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rikudelka 1/Desktop/RACKSTATION/SynologyDrive/05 ikis/Jirka - 2020/služby/probíhající/ÚMČ Slatina - PD KSC/02 zadávací dokumentace/"/>
    </mc:Choice>
  </mc:AlternateContent>
  <xr:revisionPtr revIDLastSave="0" documentId="13_ncr:1_{E38152FF-A4A1-FD4D-A746-C591ACA9F126}" xr6:coauthVersionLast="46" xr6:coauthVersionMax="46" xr10:uidLastSave="{00000000-0000-0000-0000-000000000000}"/>
  <bookViews>
    <workbookView xWindow="1420" yWindow="940" windowWidth="20280" windowHeight="24420" xr2:uid="{089CAEEF-E9E3-1B4F-B636-10114C023BFD}"/>
  </bookViews>
  <sheets>
    <sheet name="List1" sheetId="1" r:id="rId1"/>
  </sheets>
  <definedNames>
    <definedName name="HZS">List1!$E$3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3" i="1"/>
  <c r="C11" i="1"/>
  <c r="C18" i="1" l="1"/>
  <c r="A10" i="1" l="1"/>
  <c r="A11" i="1" s="1"/>
  <c r="E9" i="1"/>
  <c r="D16" i="1" l="1"/>
  <c r="D15" i="1"/>
  <c r="D14" i="1"/>
  <c r="D13" i="1"/>
  <c r="D12" i="1"/>
  <c r="D11" i="1"/>
  <c r="D10" i="1"/>
  <c r="E10" i="1" s="1"/>
  <c r="D8" i="1"/>
  <c r="A12" i="1"/>
  <c r="A13" i="1" s="1"/>
  <c r="A14" i="1" s="1"/>
  <c r="A15" i="1" s="1"/>
  <c r="A16" i="1" s="1"/>
  <c r="D18" i="1" l="1"/>
  <c r="E8" i="1"/>
  <c r="E12" i="1" l="1"/>
  <c r="E11" i="1"/>
  <c r="E13" i="1" l="1"/>
  <c r="E14" i="1"/>
  <c r="E16" i="1"/>
  <c r="E15" i="1" l="1"/>
  <c r="E18" i="1" s="1"/>
</calcChain>
</file>

<file path=xl/sharedStrings.xml><?xml version="1.0" encoding="utf-8"?>
<sst xmlns="http://schemas.openxmlformats.org/spreadsheetml/2006/main" count="23" uniqueCount="23">
  <si>
    <t>odstavec</t>
  </si>
  <si>
    <t>popis předmětu pnění</t>
  </si>
  <si>
    <t>bez DPH</t>
  </si>
  <si>
    <t>sazba DPH</t>
  </si>
  <si>
    <t>včetně DPH</t>
  </si>
  <si>
    <t>Honorář Zhotovitele v Kč</t>
  </si>
  <si>
    <t>STANOVENÍ VÝŠE HONORÁŘE PODLE ODSTAVCE 5.3. SMLOUVY</t>
  </si>
  <si>
    <r>
      <rPr>
        <b/>
        <i/>
        <sz val="8"/>
        <color theme="1"/>
        <rFont val="Verdana"/>
        <family val="2"/>
      </rPr>
      <t xml:space="preserve">Vypracování studie souboru staveb (STS) </t>
    </r>
    <r>
      <rPr>
        <i/>
        <sz val="8"/>
        <color theme="1"/>
        <rFont val="Verdana"/>
        <family val="2"/>
      </rPr>
      <t>podle odst. 2.1.3.1 této smlouvy</t>
    </r>
  </si>
  <si>
    <r>
      <rPr>
        <b/>
        <i/>
        <sz val="8"/>
        <color theme="1"/>
        <rFont val="Verdana"/>
        <family val="2"/>
      </rPr>
      <t>Vypracování dokumentace pro podání řádné žádosti o vydání společného povolení (DSP)</t>
    </r>
    <r>
      <rPr>
        <i/>
        <sz val="8"/>
        <color theme="1"/>
        <rFont val="Verdana"/>
        <family val="2"/>
      </rPr>
      <t xml:space="preserve"> podle odst. 2.1.3.3 této smlouvy</t>
    </r>
  </si>
  <si>
    <r>
      <rPr>
        <b/>
        <i/>
        <sz val="8"/>
        <color theme="1"/>
        <rFont val="Verdana"/>
        <family val="2"/>
      </rPr>
      <t xml:space="preserve">Stanovení požadavků na provedení průzkumů a vlastní provedení průzkumů (PR)  </t>
    </r>
    <r>
      <rPr>
        <i/>
        <sz val="8"/>
        <color theme="1"/>
        <rFont val="Verdana"/>
        <family val="2"/>
      </rPr>
      <t>podle odst. 2.1.3.2 této smlouvy</t>
    </r>
  </si>
  <si>
    <r>
      <rPr>
        <b/>
        <i/>
        <sz val="8"/>
        <color theme="1"/>
        <rFont val="Verdana"/>
        <family val="2"/>
      </rPr>
      <t xml:space="preserve">Obstarání pravomocného společného povolení (SP) </t>
    </r>
    <r>
      <rPr>
        <i/>
        <sz val="8"/>
        <color theme="1"/>
        <rFont val="Verdana"/>
        <family val="2"/>
      </rPr>
      <t>podle odst. 2.1.3.4 této smlouvy</t>
    </r>
  </si>
  <si>
    <r>
      <rPr>
        <b/>
        <i/>
        <sz val="8"/>
        <color theme="1"/>
        <rFont val="Verdana"/>
        <family val="2"/>
      </rPr>
      <t>Vypracování dokumentace pro provádění stavby (DPS)</t>
    </r>
    <r>
      <rPr>
        <i/>
        <sz val="8"/>
        <color theme="1"/>
        <rFont val="Verdana"/>
        <family val="2"/>
      </rPr>
      <t xml:space="preserve"> podle odst. 2.1.3.5 této smlouvy</t>
    </r>
  </si>
  <si>
    <r>
      <rPr>
        <b/>
        <i/>
        <sz val="8"/>
        <color theme="1"/>
        <rFont val="Verdana"/>
        <family val="2"/>
      </rPr>
      <t>Technická pomoc v zadávacím řízení na výběr zhotovitele stavby (HN)</t>
    </r>
    <r>
      <rPr>
        <i/>
        <sz val="8"/>
        <color theme="1"/>
        <rFont val="Verdana"/>
        <family val="2"/>
      </rPr>
      <t xml:space="preserve"> podle odst. 2.1.3.6 této smlouvy</t>
    </r>
  </si>
  <si>
    <r>
      <rPr>
        <b/>
        <i/>
        <sz val="8"/>
        <color theme="1"/>
        <rFont val="Verdana"/>
        <family val="2"/>
      </rPr>
      <t>Vypracování dokumentace interiérového vybavení stavby (DIV)</t>
    </r>
    <r>
      <rPr>
        <i/>
        <sz val="8"/>
        <color theme="1"/>
        <rFont val="Verdana"/>
        <family val="2"/>
      </rPr>
      <t xml:space="preserve"> podle odst. 2.1.3.7 této smlouvy</t>
    </r>
  </si>
  <si>
    <r>
      <rPr>
        <b/>
        <i/>
        <sz val="8"/>
        <color theme="1"/>
        <rFont val="Verdana"/>
        <family val="2"/>
      </rPr>
      <t>Výkon autorského dohledu Zhotovitele při realizaci stavby (AD)</t>
    </r>
    <r>
      <rPr>
        <i/>
        <sz val="8"/>
        <color theme="1"/>
        <rFont val="Verdana"/>
        <family val="2"/>
      </rPr>
      <t xml:space="preserve"> podle odst. 2.1.3.8 této smlouvy</t>
    </r>
  </si>
  <si>
    <r>
      <rPr>
        <b/>
        <i/>
        <sz val="8"/>
        <color theme="1"/>
        <rFont val="Verdana"/>
        <family val="2"/>
      </rPr>
      <t>Spolupráce Zhotovitele při dokončení stavby (AD-D)</t>
    </r>
    <r>
      <rPr>
        <i/>
        <sz val="8"/>
        <color theme="1"/>
        <rFont val="Verdana"/>
        <family val="2"/>
      </rPr>
      <t xml:space="preserve"> podle odst. 2.1.3.9 této smlouvy</t>
    </r>
  </si>
  <si>
    <t>Celkový honorář Zhotovitele</t>
  </si>
  <si>
    <t>Hodinová zúčtovací sazba (HZS) Zhotovitele, použitá pro výpočet ceny za obstarání SP a za výkony HN, AD a AD-D v Kč bez DPH</t>
  </si>
  <si>
    <t>Legenda</t>
  </si>
  <si>
    <t>takto označené buňky vyplní účastník zadávacího řízení</t>
  </si>
  <si>
    <t>Účastník zadávacího řízení tímto čestně prohlašuje, že veškeré jím výše uvedené údaje odpovídají skutečnosti ke dni podání nabídky, jsou pravdivé a jsou pro účastníka zadávacího řízení  závazné pro realizaci předmětu této veřejné zakázky. Toto prohlášení je projevem vážné, pravé a svobodné vůle účastníka zadávacího řízení a nebylo učiněno v tísni či za nápadně nevýhodných podmínek. Na důkaz souhlasu připojuje osoba oprávněná jednat jménem či za účastníka zadávacího řízení svůj vlastnoruční podpis, jak následuje.</t>
  </si>
  <si>
    <t>vlastnoruční podpis osoby oprávněné jednat jménem či za účastníka zadávacího řízení</t>
  </si>
  <si>
    <t>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</si>
</sst>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color theme="1"/>
      <name val="Verdana"/>
      <family val="2"/>
      <charset val="238"/>
    </font>
    <font>
      <b/>
      <i/>
      <sz val="10"/>
      <color theme="1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b/>
      <i/>
      <sz val="12"/>
      <color theme="1"/>
      <name val="Verdana"/>
      <family val="2"/>
    </font>
    <font>
      <b/>
      <i/>
      <sz val="16"/>
      <color rgb="FF0D50FF"/>
      <name val="Verdana"/>
      <family val="2"/>
    </font>
    <font>
      <i/>
      <sz val="9"/>
      <color theme="1"/>
      <name val="Verdana"/>
      <family val="2"/>
    </font>
    <font>
      <b/>
      <i/>
      <sz val="16"/>
      <color theme="1"/>
      <name val="Verdana"/>
      <family val="2"/>
    </font>
    <font>
      <sz val="10"/>
      <name val="Arial"/>
      <family val="2"/>
    </font>
    <font>
      <b/>
      <i/>
      <sz val="8"/>
      <name val="Verdana"/>
      <family val="2"/>
    </font>
    <font>
      <i/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7E4B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1" fontId="2" fillId="0" borderId="4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wrapText="1"/>
    </xf>
    <xf numFmtId="1" fontId="2" fillId="0" borderId="7" xfId="0" applyNumberFormat="1" applyFont="1" applyBorder="1" applyAlignment="1" applyProtection="1">
      <alignment horizontal="center" vertical="center"/>
    </xf>
    <xf numFmtId="4" fontId="3" fillId="0" borderId="2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1" fontId="2" fillId="0" borderId="15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</xf>
    <xf numFmtId="1" fontId="2" fillId="0" borderId="19" xfId="0" applyNumberFormat="1" applyFont="1" applyBorder="1" applyAlignment="1" applyProtection="1">
      <alignment horizontal="center" vertical="center"/>
    </xf>
    <xf numFmtId="4" fontId="1" fillId="2" borderId="5" xfId="0" applyNumberFormat="1" applyFont="1" applyFill="1" applyBorder="1" applyAlignment="1" applyProtection="1">
      <alignment horizontal="right" vertical="center"/>
      <protection locked="0"/>
    </xf>
    <xf numFmtId="4" fontId="1" fillId="2" borderId="2" xfId="0" applyNumberFormat="1" applyFont="1" applyFill="1" applyBorder="1" applyAlignment="1" applyProtection="1">
      <alignment horizontal="right" vertical="center"/>
      <protection locked="0"/>
    </xf>
    <xf numFmtId="4" fontId="1" fillId="2" borderId="16" xfId="0" applyNumberFormat="1" applyFont="1" applyFill="1" applyBorder="1" applyAlignment="1" applyProtection="1">
      <alignment horizontal="right" vertical="center"/>
      <protection locked="0"/>
    </xf>
    <xf numFmtId="4" fontId="1" fillId="0" borderId="2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4" fontId="1" fillId="0" borderId="1" xfId="0" applyNumberFormat="1" applyFont="1" applyBorder="1" applyAlignment="1" applyProtection="1">
      <alignment horizontal="right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3" fillId="0" borderId="5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3" fillId="0" borderId="8" xfId="0" applyNumberFormat="1" applyFont="1" applyFill="1" applyBorder="1" applyAlignment="1" applyProtection="1">
      <alignment horizontal="right" vertical="center"/>
    </xf>
    <xf numFmtId="4" fontId="3" fillId="0" borderId="17" xfId="0" applyNumberFormat="1" applyFont="1" applyFill="1" applyBorder="1" applyAlignment="1" applyProtection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</xf>
    <xf numFmtId="4" fontId="3" fillId="0" borderId="10" xfId="0" applyNumberFormat="1" applyFont="1" applyFill="1" applyBorder="1" applyAlignment="1" applyProtection="1">
      <alignment horizontal="right" vertical="center"/>
    </xf>
    <xf numFmtId="9" fontId="2" fillId="0" borderId="3" xfId="0" applyNumberFormat="1" applyFont="1" applyFill="1" applyBorder="1" applyAlignment="1" applyProtection="1">
      <alignment horizontal="center"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/>
    </xf>
    <xf numFmtId="0" fontId="9" fillId="2" borderId="2" xfId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 vertical="top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textRotation="90"/>
    </xf>
    <xf numFmtId="0" fontId="2" fillId="0" borderId="7" xfId="0" applyFont="1" applyBorder="1" applyAlignment="1" applyProtection="1">
      <alignment horizontal="center" vertical="center" textRotation="90"/>
    </xf>
    <xf numFmtId="0" fontId="2" fillId="0" borderId="13" xfId="0" applyFont="1" applyBorder="1" applyAlignment="1" applyProtection="1">
      <alignment horizontal="center" vertical="center" textRotation="90"/>
    </xf>
    <xf numFmtId="0" fontId="6" fillId="0" borderId="11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</cellXfs>
  <cellStyles count="2">
    <cellStyle name="Normal 2" xfId="1" xr:uid="{ADD66758-7423-FF44-9E68-036B952CB63D}"/>
    <cellStyle name="Normální" xfId="0" builtinId="0"/>
  </cellStyles>
  <dxfs count="0"/>
  <tableStyles count="0" defaultTableStyle="TableStyleMedium2" defaultPivotStyle="PivotStyleLight16"/>
  <colors>
    <mruColors>
      <color rgb="FFE7E4B0"/>
      <color rgb="FF0D50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0C56-67B9-B54D-A866-72D54F5170DB}">
  <sheetPr>
    <pageSetUpPr fitToPage="1"/>
  </sheetPr>
  <dimension ref="A1:E25"/>
  <sheetViews>
    <sheetView tabSelected="1" topLeftCell="B1" zoomScale="110" zoomScaleNormal="110" workbookViewId="0">
      <selection activeCell="B24" sqref="B24"/>
    </sheetView>
  </sheetViews>
  <sheetFormatPr baseColWidth="10" defaultRowHeight="11" x14ac:dyDescent="0.15"/>
  <cols>
    <col min="1" max="1" width="4.59765625" style="1" customWidth="1"/>
    <col min="2" max="2" width="101" style="2" customWidth="1"/>
    <col min="3" max="3" width="23" style="3" customWidth="1"/>
    <col min="4" max="5" width="23" style="4" customWidth="1"/>
    <col min="6" max="16384" width="11" style="1"/>
  </cols>
  <sheetData>
    <row r="1" spans="1:5" ht="20" customHeight="1" x14ac:dyDescent="0.15">
      <c r="A1" s="43" t="s">
        <v>6</v>
      </c>
      <c r="B1" s="43"/>
      <c r="C1" s="43"/>
      <c r="D1" s="43"/>
      <c r="E1" s="43"/>
    </row>
    <row r="2" spans="1:5" ht="20" customHeight="1" thickBot="1" x14ac:dyDescent="0.2">
      <c r="A2" s="14"/>
      <c r="B2" s="14"/>
      <c r="C2" s="15"/>
      <c r="D2" s="15"/>
      <c r="E2" s="15"/>
    </row>
    <row r="3" spans="1:5" ht="40" customHeight="1" thickBot="1" x14ac:dyDescent="0.2">
      <c r="A3" s="56" t="s">
        <v>17</v>
      </c>
      <c r="B3" s="57"/>
      <c r="C3" s="57"/>
      <c r="D3" s="57"/>
      <c r="E3" s="25"/>
    </row>
    <row r="4" spans="1:5" ht="20" customHeight="1" thickBot="1" x14ac:dyDescent="0.2"/>
    <row r="5" spans="1:5" ht="20" customHeight="1" x14ac:dyDescent="0.15">
      <c r="A5" s="53" t="s">
        <v>0</v>
      </c>
      <c r="B5" s="50" t="s">
        <v>1</v>
      </c>
      <c r="C5" s="44" t="s">
        <v>5</v>
      </c>
      <c r="D5" s="44"/>
      <c r="E5" s="45"/>
    </row>
    <row r="6" spans="1:5" ht="20" customHeight="1" x14ac:dyDescent="0.15">
      <c r="A6" s="54"/>
      <c r="B6" s="51"/>
      <c r="C6" s="46" t="s">
        <v>2</v>
      </c>
      <c r="D6" s="17" t="s">
        <v>3</v>
      </c>
      <c r="E6" s="48" t="s">
        <v>4</v>
      </c>
    </row>
    <row r="7" spans="1:5" ht="20" customHeight="1" thickBot="1" x14ac:dyDescent="0.2">
      <c r="A7" s="55"/>
      <c r="B7" s="52"/>
      <c r="C7" s="47"/>
      <c r="D7" s="32">
        <v>0.21</v>
      </c>
      <c r="E7" s="49"/>
    </row>
    <row r="8" spans="1:5" ht="40" customHeight="1" thickTop="1" x14ac:dyDescent="0.15">
      <c r="A8" s="5">
        <v>1</v>
      </c>
      <c r="B8" s="6" t="s">
        <v>7</v>
      </c>
      <c r="C8" s="19"/>
      <c r="D8" s="26">
        <f>($D$7*C8)</f>
        <v>0</v>
      </c>
      <c r="E8" s="27">
        <f>C8+D8</f>
        <v>0</v>
      </c>
    </row>
    <row r="9" spans="1:5" ht="40" customHeight="1" x14ac:dyDescent="0.15">
      <c r="A9" s="7">
        <v>2</v>
      </c>
      <c r="B9" s="11" t="s">
        <v>9</v>
      </c>
      <c r="C9" s="20"/>
      <c r="D9" s="8">
        <v>0</v>
      </c>
      <c r="E9" s="28">
        <f>C9+D9</f>
        <v>0</v>
      </c>
    </row>
    <row r="10" spans="1:5" ht="40" customHeight="1" x14ac:dyDescent="0.15">
      <c r="A10" s="10">
        <f>A9+1</f>
        <v>3</v>
      </c>
      <c r="B10" s="16" t="s">
        <v>8</v>
      </c>
      <c r="C10" s="21"/>
      <c r="D10" s="29">
        <f>($D$7*C10)</f>
        <v>0</v>
      </c>
      <c r="E10" s="30">
        <f t="shared" ref="E10:E16" si="0">C10+D10</f>
        <v>0</v>
      </c>
    </row>
    <row r="11" spans="1:5" ht="40" customHeight="1" x14ac:dyDescent="0.15">
      <c r="A11" s="7">
        <f>A10+1</f>
        <v>4</v>
      </c>
      <c r="B11" s="11" t="s">
        <v>10</v>
      </c>
      <c r="C11" s="22">
        <f>100*HZS</f>
        <v>0</v>
      </c>
      <c r="D11" s="8">
        <f t="shared" ref="D11:D16" si="1">($D$7*C11)</f>
        <v>0</v>
      </c>
      <c r="E11" s="28">
        <f t="shared" si="0"/>
        <v>0</v>
      </c>
    </row>
    <row r="12" spans="1:5" ht="40" customHeight="1" x14ac:dyDescent="0.15">
      <c r="A12" s="7">
        <f t="shared" ref="A12:A16" si="2">A11+1</f>
        <v>5</v>
      </c>
      <c r="B12" s="11" t="s">
        <v>11</v>
      </c>
      <c r="C12" s="20"/>
      <c r="D12" s="8">
        <f t="shared" si="1"/>
        <v>0</v>
      </c>
      <c r="E12" s="28">
        <f t="shared" si="0"/>
        <v>0</v>
      </c>
    </row>
    <row r="13" spans="1:5" ht="40" customHeight="1" x14ac:dyDescent="0.15">
      <c r="A13" s="7">
        <f t="shared" si="2"/>
        <v>6</v>
      </c>
      <c r="B13" s="11" t="s">
        <v>12</v>
      </c>
      <c r="C13" s="22">
        <f>10*HZS</f>
        <v>0</v>
      </c>
      <c r="D13" s="8">
        <f t="shared" si="1"/>
        <v>0</v>
      </c>
      <c r="E13" s="28">
        <f t="shared" si="0"/>
        <v>0</v>
      </c>
    </row>
    <row r="14" spans="1:5" ht="40" customHeight="1" x14ac:dyDescent="0.15">
      <c r="A14" s="7">
        <f t="shared" si="2"/>
        <v>7</v>
      </c>
      <c r="B14" s="11" t="s">
        <v>13</v>
      </c>
      <c r="C14" s="20"/>
      <c r="D14" s="8">
        <f t="shared" si="1"/>
        <v>0</v>
      </c>
      <c r="E14" s="28">
        <f t="shared" si="0"/>
        <v>0</v>
      </c>
    </row>
    <row r="15" spans="1:5" ht="40" customHeight="1" x14ac:dyDescent="0.15">
      <c r="A15" s="7">
        <f t="shared" si="2"/>
        <v>8</v>
      </c>
      <c r="B15" s="11" t="s">
        <v>14</v>
      </c>
      <c r="C15" s="22">
        <f>300*HZS</f>
        <v>0</v>
      </c>
      <c r="D15" s="8">
        <f t="shared" si="1"/>
        <v>0</v>
      </c>
      <c r="E15" s="28">
        <f t="shared" si="0"/>
        <v>0</v>
      </c>
    </row>
    <row r="16" spans="1:5" ht="40" customHeight="1" thickBot="1" x14ac:dyDescent="0.2">
      <c r="A16" s="18">
        <f t="shared" si="2"/>
        <v>9</v>
      </c>
      <c r="B16" s="12" t="s">
        <v>15</v>
      </c>
      <c r="C16" s="23">
        <f>20*HZS</f>
        <v>0</v>
      </c>
      <c r="D16" s="9">
        <f t="shared" si="1"/>
        <v>0</v>
      </c>
      <c r="E16" s="31">
        <f t="shared" si="0"/>
        <v>0</v>
      </c>
    </row>
    <row r="17" spans="1:5" ht="25" customHeight="1" thickBot="1" x14ac:dyDescent="0.2"/>
    <row r="18" spans="1:5" ht="40" customHeight="1" thickBot="1" x14ac:dyDescent="0.2">
      <c r="A18" s="41" t="s">
        <v>16</v>
      </c>
      <c r="B18" s="42"/>
      <c r="C18" s="13">
        <f>SUM(C8:C16)</f>
        <v>0</v>
      </c>
      <c r="D18" s="24">
        <f>SUM(D8:D16)</f>
        <v>0</v>
      </c>
      <c r="E18" s="24">
        <f>SUM(E8:E16)</f>
        <v>0</v>
      </c>
    </row>
    <row r="19" spans="1:5" ht="20" customHeight="1" x14ac:dyDescent="0.15"/>
    <row r="20" spans="1:5" ht="20" customHeight="1" x14ac:dyDescent="0.15">
      <c r="B20" s="33"/>
      <c r="C20" s="34" t="s">
        <v>18</v>
      </c>
    </row>
    <row r="21" spans="1:5" ht="20" customHeight="1" x14ac:dyDescent="0.15">
      <c r="A21" s="35"/>
      <c r="C21" s="36"/>
      <c r="D21" s="34" t="s">
        <v>19</v>
      </c>
    </row>
    <row r="22" spans="1:5" ht="60" customHeight="1" x14ac:dyDescent="0.15">
      <c r="B22" s="38" t="s">
        <v>20</v>
      </c>
      <c r="C22" s="38"/>
      <c r="D22" s="38"/>
      <c r="E22" s="38"/>
    </row>
    <row r="23" spans="1:5" ht="20" customHeight="1" x14ac:dyDescent="0.15"/>
    <row r="24" spans="1:5" ht="40" customHeight="1" x14ac:dyDescent="0.15">
      <c r="B24" s="37"/>
      <c r="C24" s="39" t="s">
        <v>22</v>
      </c>
      <c r="D24" s="39"/>
      <c r="E24" s="39"/>
    </row>
    <row r="25" spans="1:5" ht="40" customHeight="1" x14ac:dyDescent="0.15">
      <c r="C25" s="40" t="s">
        <v>21</v>
      </c>
      <c r="D25" s="40"/>
      <c r="E25" s="40"/>
    </row>
  </sheetData>
  <sheetProtection algorithmName="SHA-512" hashValue="d0hOzHJPLI6rY6eDr3Dw5WjVyddQswQPbAipQqUTzG4sPtpnafnYWyPBtSRK2psT+PhpvFdovRf/6bf5MgbZiw==" saltValue="VIHehPqCRtamQe0Rs5Ykvw==" spinCount="100000" sheet="1" objects="1" scenarios="1" selectLockedCells="1"/>
  <mergeCells count="11">
    <mergeCell ref="B22:E22"/>
    <mergeCell ref="C24:E24"/>
    <mergeCell ref="C25:E25"/>
    <mergeCell ref="A18:B18"/>
    <mergeCell ref="A1:E1"/>
    <mergeCell ref="C5:E5"/>
    <mergeCell ref="C6:C7"/>
    <mergeCell ref="E6:E7"/>
    <mergeCell ref="B5:B7"/>
    <mergeCell ref="A5:A7"/>
    <mergeCell ref="A3:D3"/>
  </mergeCells>
  <printOptions horizontalCentered="1"/>
  <pageMargins left="0.39370078740157483" right="0.39370078740157483" top="0.39370078740157483" bottom="0.39370078740157483" header="0" footer="0"/>
  <pageSetup paperSize="9" scale="61" fitToHeight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HZS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Kudělka</dc:creator>
  <cp:lastModifiedBy>Jiří Kudělka</cp:lastModifiedBy>
  <dcterms:created xsi:type="dcterms:W3CDTF">2020-05-25T09:18:25Z</dcterms:created>
  <dcterms:modified xsi:type="dcterms:W3CDTF">2020-12-17T08:36:06Z</dcterms:modified>
</cp:coreProperties>
</file>