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V:\Usek_VZ\Veřejné zakázky\2020\VZMR-2020_Nákup IT techniky 2020-3_WiFi\Zadávací dokumentace\"/>
    </mc:Choice>
  </mc:AlternateContent>
  <xr:revisionPtr revIDLastSave="0" documentId="13_ncr:1_{A73BCC92-4A2D-47F2-9349-6FDF431CC61E}" xr6:coauthVersionLast="45" xr6:coauthVersionMax="45" xr10:uidLastSave="{00000000-0000-0000-0000-000000000000}"/>
  <bookViews>
    <workbookView xWindow="-120" yWindow="-120" windowWidth="29040" windowHeight="15840" activeTab="1" xr2:uid="{E7FBB743-C716-430D-BA71-4E18FAE991FB}"/>
  </bookViews>
  <sheets>
    <sheet name="WiFi controller" sheetId="2" r:id="rId1"/>
    <sheet name="WiFi Access Point" sheetId="3" r:id="rId2"/>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8" i="3" l="1"/>
  <c r="E80" i="2"/>
  <c r="E49" i="3" l="1"/>
  <c r="E81" i="2"/>
</calcChain>
</file>

<file path=xl/sharedStrings.xml><?xml version="1.0" encoding="utf-8"?>
<sst xmlns="http://schemas.openxmlformats.org/spreadsheetml/2006/main" count="223" uniqueCount="126">
  <si>
    <t>TECHNICKÁ A CENOVÁ NABÍDKA DODAVATELE:</t>
  </si>
  <si>
    <t>Specifikace technických a uživatelských parametrů</t>
  </si>
  <si>
    <t>Název zakázky:</t>
  </si>
  <si>
    <t>Id veřejné zakázky:</t>
  </si>
  <si>
    <t>Dodavatel:</t>
  </si>
  <si>
    <t>Sídlo - místo podnikání:</t>
  </si>
  <si>
    <t>IČO:</t>
  </si>
  <si>
    <t xml:space="preserve">Tel.: </t>
  </si>
  <si>
    <t>e-mail:</t>
  </si>
  <si>
    <t>Parametr</t>
  </si>
  <si>
    <t>Jedn.</t>
  </si>
  <si>
    <t>Požadavek zadavatele</t>
  </si>
  <si>
    <t>Pozn.</t>
  </si>
  <si>
    <t>Nabídka uchazeče</t>
  </si>
  <si>
    <t>(uchazeč uvede ANO/NE nebo svůj popis)</t>
  </si>
  <si>
    <t>min.</t>
  </si>
  <si>
    <t>Cenová nabídka</t>
  </si>
  <si>
    <t>Cena za 1 ks bez DPH</t>
  </si>
  <si>
    <t>Požadovaný počet</t>
  </si>
  <si>
    <t>ks</t>
  </si>
  <si>
    <t>Cena celkem bez DPH</t>
  </si>
  <si>
    <t>DPH</t>
  </si>
  <si>
    <t>Celkem s DPH</t>
  </si>
  <si>
    <t>Ceny jsou uvedeny včetně dopravy</t>
  </si>
  <si>
    <t>Datum:</t>
  </si>
  <si>
    <t>Podpis:</t>
  </si>
  <si>
    <t>Jméno osoby oprávněné jednat za uchazeče</t>
  </si>
  <si>
    <t>Zadavatel u níže uvedených parametrů stanovil ve sloupci "C" jejich hodnoty.  U technických parametrů, jejichž závaznost:
- není označena jako „min.“ nebo „max.“ je povolen toleranční rozsah ± 10%. Takto stanovené hodnoty (tj. v rámci odchylky navýšené, popř. ponížené o 10%), jsou považovány za nejvýše či nejníže přípustné.
- je označena jako „min.“, požaduje zadavatel, aby dodavatel nabídnul hodnotu parametru stejnou nebo vyšší
- je označena jako „max.“, požaduje zadavatel, aby dodavatel nabídnul hodnotu parametru stejnou nebo nižší 
Pokud ve sloupci "C" zadavatel uvedl "ANO", znamená to, že tuto vlastnost musí zařízení splňovat.
Nedodržení výše uvedených podmínek bude zadavatel považovat za nesplnění zadávacích podmínek a to bude důvodem pro vyloučení dodavatele z výběrového řízení.
Dodavatel současně doloží splnění požadovaného parametru ověřitelným způsobem (např. konkrétním odkazem na technickou dokumentaci).</t>
  </si>
  <si>
    <t>Záruční doba</t>
  </si>
  <si>
    <t>VZ0099473</t>
  </si>
  <si>
    <t>Psychiatrická nemocnice Jihlava - Nákup IT techniky 2020/III.</t>
  </si>
  <si>
    <t>Typ antén</t>
  </si>
  <si>
    <t>Dvě rádia pracující v režimu 2,4 a 5 GHz pro standardní prostředí nebo duální 5 GHz pro HD nasazení, možnost statické i dynamické volby režimu</t>
  </si>
  <si>
    <t>Samostatné rádio pro monitorování 2,4 a 5 GHz RF spektra – detailní spektrální analýza, detekce útoků na bezdrátovou sít, lokalizace klientů</t>
  </si>
  <si>
    <t>Podpora minimálně 4x4 MIMO, MU-MIMO, UL/DL OFDMA, TWT, BSS Coloring a až 160 MHz kanál pro 802.11ax</t>
  </si>
  <si>
    <t>Minimální počet inzerovaných SSID (BSSID) per radio</t>
  </si>
  <si>
    <t>Podpora mechanismu pro optimalizaci fáze vysílaného bezdrátového signálu směrem k 802.11 n/ac/ax klientům (Tx Beam Forming)</t>
  </si>
  <si>
    <t>Podpora mechanismu pro přepojení klientů z 2,4GHz do 5GHz pásma</t>
  </si>
  <si>
    <t>Access Pointy obsahují X.509 certifikát s lokální platností pro nasazeni PKI</t>
  </si>
  <si>
    <t>Podpora autentizace Access Pointu do LAN sítě pomocí 802.1x, AP obsahují 802.1x supplikant</t>
  </si>
  <si>
    <t>Podpora detekce a monitorování problémů WLAN odchytáváním provozu na AP a jeho zasíláním do Ethernetového analyzátoru (např. Wireshark)</t>
  </si>
  <si>
    <t>Hardwarová podpora spektrální analýzy s podporou 160 MHz kanálů (detekce zdroje rušivého signálu – interference)</t>
  </si>
  <si>
    <t>Podpora rozpoznání zdroje rušivého signálu podle signatur</t>
  </si>
  <si>
    <t>Access Point obsahuje radio podporující BLE 5.0, ZigBee, Thread  a USB 2.0 port</t>
  </si>
  <si>
    <t>Možnost 802.3af/at PoE napájení AP z přepínače nebo injectoru – plná funkce AP při použití 802.3at, v případě 802.3af AP běží minimálně v režimu 1x1 MIMO pro obě rádiová pásma bez sníženého vysílacího výkonu</t>
  </si>
  <si>
    <t>AP uzavřené konstrukce bez větracích otvorů a ventilátoru</t>
  </si>
  <si>
    <t>Součástí AP je plechový úchyt pro instalaci na strop nebo stěnu</t>
  </si>
  <si>
    <t>AP je fyzicky zabezpečitelné/zamknutelné k okolním pevným částem.</t>
  </si>
  <si>
    <t>Důvěryhodný HW/SW – AP používá bezpečný zavaděč OS, ověřování podpisu OS, kontrolu autentičnosti HW a mechanizmy pro ochranu SW a HW proti útokům</t>
  </si>
  <si>
    <t>Plná podpora AP na poptávaném kontroleru</t>
  </si>
  <si>
    <t>1 x 100/1000/2500 Mbit/s RJ45 ethernet rozhraní kompatibilní s 802.3bz</t>
  </si>
  <si>
    <t>Integrované pro obě pásma</t>
  </si>
  <si>
    <t>ANO</t>
  </si>
  <si>
    <t>5 let v režimu 8x5xNBD</t>
  </si>
  <si>
    <t>Podpora standardů 802.11a/b/g/n/ac a Wi-Fi6 (802.11ax)</t>
  </si>
  <si>
    <t>Podpora přímého přístupu na příkazovou řádku AP přes serial konzoli a přes IPv4 pomocí Telnet a SSH</t>
  </si>
  <si>
    <t>AP určený pro instalaci na strop/podhled</t>
  </si>
  <si>
    <t>Součástí dodávky každého AP</t>
  </si>
  <si>
    <t>Licence pro kontroler bezdrátové sítě a poptávaný WLAN management. Všechny licence musí mít platnost minimálně 5 let.</t>
  </si>
  <si>
    <t>Konstrukce a způsob instalace</t>
  </si>
  <si>
    <t>wifi Acces Point (AP)</t>
  </si>
  <si>
    <t xml:space="preserve">Minimální počet Ethernet portů per kontroler. </t>
  </si>
  <si>
    <t>Minimální propustnost pro data Gb/s</t>
  </si>
  <si>
    <t>Licence dle počtu nově pořizovaných AP, možnost upgradu až na minimálně 250 registrovaných AP</t>
  </si>
  <si>
    <t>Minimální počet současně připojených klientů</t>
  </si>
  <si>
    <t>Redundance na úrovni kontrolerů a jejich portů, výpadek aktivního kontroleru v redundantním páru nemá žádný dopad na provoz již připojených klientů (tj. bez potřeby reautentizace)</t>
  </si>
  <si>
    <t>Lokální síť - možnost tunelování uživatelských dat z AP až na kontroler, možnost šifrování těchto uživatelských dat bez výrazného vlivu na propustnost</t>
  </si>
  <si>
    <t>Mesh síť - podpora mesh sítí, současné připojení normálních a mesh AP k jednomu kontroleru</t>
  </si>
  <si>
    <t xml:space="preserve">Vzdálené lokality - možnost lokálního bridgování uživatelských dat per SSID přímo na příslušném AP </t>
  </si>
  <si>
    <t>Šifrovaná řídící komunikace AP-kontroler</t>
  </si>
  <si>
    <t>Současná funkčnost AP pro přenos dat, analýzu spektra a detekci bezpečnostních incidentů</t>
  </si>
  <si>
    <t xml:space="preserve">Bezpečnost a Guest Access </t>
  </si>
  <si>
    <t>Podpora 802.11i, respektive jeho implementace WPA2 včetně enterprise variant autentizace/šifrování</t>
  </si>
  <si>
    <t>Podpora WPA3 – WPA3 Enterprise, WPA3 SAE, WPA3 OWE</t>
  </si>
  <si>
    <t xml:space="preserve">PSK autentizace vč. možnosti různých PSK klíčů pro různé klienty v rámci jednoho SSID </t>
  </si>
  <si>
    <t xml:space="preserve">Podpora standardu „802.11w“ pro ochranu řídících rámců na AP a klientovi </t>
  </si>
  <si>
    <t>Podpora standardu „802.11u“ pro výběr SSID a autentizaci klienta</t>
  </si>
  <si>
    <t xml:space="preserve">Integrované řešení návštěvnického přístupu s možností webové autentizace (včetně nativních IPv6 klientů), bezpečné oddělení od zaměstnaneckého provozu, funkční i v módu lokálního bridgování uživatelských dat přímo na AP </t>
  </si>
  <si>
    <t>Podpora řešení návštěvnického přístupu pro klienty bezdrátové i drátové sítě</t>
  </si>
  <si>
    <t>Možnost omezit počet klientů per SSID</t>
  </si>
  <si>
    <t>Lokální profilování zařízení – per uživatel a per zařízení</t>
  </si>
  <si>
    <t>Integrovaný IDS systém pro detekci cizích AP (Rogue AP) a klientů v AdHoc režimu, možnost vynuceného odpojení klientů od cizích AP</t>
  </si>
  <si>
    <r>
      <t>Podpora Flexible NetFlow a exportu záznamů (dle RFC 3954) o datových tocích uživatelů (vč. zdrojové a cílové IP adresy, portů, WLAN ID, počtu paketů a objemu přenesených dat) směrem k externímu kolektoru</t>
    </r>
    <r>
      <rPr>
        <b/>
        <sz val="10"/>
        <color theme="1"/>
        <rFont val="Calibri"/>
        <family val="2"/>
        <charset val="238"/>
        <scheme val="minor"/>
      </rPr>
      <t xml:space="preserve"> </t>
    </r>
  </si>
  <si>
    <t xml:space="preserve">Rychlý roaming </t>
  </si>
  <si>
    <t xml:space="preserve">Podpora standardu „802.11r“ pro rychlý roaming klientů mezi AP, možnost selektivního využití 802.11r na sdíleném SSID pouze pro zařízení, které tento standard podporují </t>
  </si>
  <si>
    <t>Podpora standardu „802.11k“ pro optimalizaci roamingu</t>
  </si>
  <si>
    <t>Podpora standardu „802.11v“ pro optimalizaci připojení klienta</t>
  </si>
  <si>
    <t xml:space="preserve">QoS a řízení provozu v bezdrátové síti </t>
  </si>
  <si>
    <t>Podpora 802.11e/WMM</t>
  </si>
  <si>
    <t>Diferenciace úrovní QoS pro různé služby a skupiny uživatelů (zaměstnance a návštěvníky), možnost obousměrného omezení propustnosti per klient.</t>
  </si>
  <si>
    <t>Mechanismy řízení přístupu (Call Admission Control) pro hasový i video provoz. Konfigurovatelné parametry max. zátěže a šířky pásma.</t>
  </si>
  <si>
    <t>Podpora Video-streamingu se spolehlivým multicastem</t>
  </si>
  <si>
    <t>Optimalizace multicast provozu v bezdrátové síti (IGMP snooping)</t>
  </si>
  <si>
    <t>Aplikační inspekce přenášeného provozu (DPI na 7. vrstvě ISO/OSI na základě aplikačních signatur) umožňující rozpoznání jednotlivých aplikací, grafické zobrazení statistik a možnost řízení QoS per rozpoznaná aplikace</t>
  </si>
  <si>
    <t>Správa frekvenčního pásma, konfigurační profily</t>
  </si>
  <si>
    <t>Automatizovaná centrální správa frekvenčního pásma</t>
  </si>
  <si>
    <t>Monitoring rádiového spektra vč. 20/40/80/160 MHz kanálů, možnost okamžité automatické centralizovaně řízené reakce (změna kanálu nebo jeho šířky, změna vysílacího výkonu), grafické vyobrazení informací o kvalitě signálu</t>
  </si>
  <si>
    <t>Automatické zvýšení vysílacího výkonu okolních AP při výpadku AP („self healing“)</t>
  </si>
  <si>
    <t xml:space="preserve">Možnost detekce rušivých signálů (interference) a identifikace zdrojů interference na základě signatur </t>
  </si>
  <si>
    <t>Mesh síť – automatický výběr vhodného kanálu pro backhaul, automatické sestavení optimálního mesh stromu, monitorování všech kanálů na pozadí s rychlou konvergencí v případě výpadku primárního nadřazeného AP</t>
  </si>
  <si>
    <t>Troubleshooting radiového signálu a automatické řešení problému rušivého signálu, generování alarmů na základě překročení prahových hodnot kvality signálu</t>
  </si>
  <si>
    <t xml:space="preserve">Možnost definovat různé konfigurační profily a ty následně přiřadit vybraným AP (např. dle umístění AP, bezpečnostních pravidel atd.). </t>
  </si>
  <si>
    <t>Možnost vytvořit různé rádiové profily (nastavení kanálů, rychlostí) a ty následně přiřadit vybraným AP.</t>
  </si>
  <si>
    <t>Podpora IPv6</t>
  </si>
  <si>
    <t>Podpora IPv6 – management kontroleru (vč. Syslog, radius)</t>
  </si>
  <si>
    <t>Podpora IPv6 – komunikace AP-kontroler</t>
  </si>
  <si>
    <t>Podpora IPv6 – Guest Access i pro nativní klienty vč. webové autentizace pro IPv6 klienty</t>
  </si>
  <si>
    <t>Podpora IPv6 – IPv6 multicast, MLD snooping</t>
  </si>
  <si>
    <t>Podpora IPv6 – bezpečnost (RA Guard, IPv6 Source Guard, DHCPv6 Server Guard, ACL)</t>
  </si>
  <si>
    <t>Podpora IPv6 – ND cache na kontroleru, optimalizace přenosu ND zpráv, rate-limiting pro RA</t>
  </si>
  <si>
    <t xml:space="preserve">Dohled a správa kontroleru, zabezpečení HW/SW  </t>
  </si>
  <si>
    <t>Centrální administrace správců s granularitou přístupových práv</t>
  </si>
  <si>
    <t>Podpora správy přes serial CLI nebo přes IP pomocí SSH/telnet a https web GUI, SNMP</t>
  </si>
  <si>
    <t>RJ45 konzolový port a/nebo USB konzolový port, dedikovaný ethernetový RJ45 management port</t>
  </si>
  <si>
    <t>Podpora API rozhraní pro plnou konfiguraci kontroleru pomocí NETCONF, RESTCONF za použití YANG data modelů. Podpora exportu provozních dat z kontroleru.</t>
  </si>
  <si>
    <t>Důvěryhodný HW/SW – kontroler používá bezpečný zavaděč OS, ověřování podpisu SW komponent, kontrolu autentičnosti HW a mechanizmy pro ochranu SW a HW proti útokům</t>
  </si>
  <si>
    <t>Fyzické zařízení</t>
  </si>
  <si>
    <t>5 Gb/s</t>
  </si>
  <si>
    <t>Konstrukce - formát zařízení</t>
  </si>
  <si>
    <t>Gb/s</t>
  </si>
  <si>
    <t>2x 1/10G SFP/SFP+4x 1/2,5 mGig</t>
  </si>
  <si>
    <t>Kontroler bezdrátové sítě - primární a redundantní zařízení  (1 + 1)</t>
  </si>
  <si>
    <t>rok</t>
  </si>
  <si>
    <t>5 roků v režimu 8x5xNBD</t>
  </si>
  <si>
    <t>Záruka 5 roků (8x5xNBD)</t>
  </si>
  <si>
    <t>Licence na provoz zařízení - 5 roků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</si>
</sst>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2" x14ac:knownFonts="1">
    <font>
      <sz val="11"/>
      <color theme="1"/>
      <name val="Calibri"/>
      <family val="2"/>
      <charset val="238"/>
      <scheme val="minor"/>
    </font>
    <font>
      <b/>
      <sz val="14"/>
      <color theme="1"/>
      <name val="Calibri"/>
      <family val="2"/>
      <charset val="238"/>
      <scheme val="minor"/>
    </font>
    <font>
      <b/>
      <sz val="14"/>
      <color indexed="8"/>
      <name val="Calibri"/>
      <family val="2"/>
      <charset val="238"/>
    </font>
    <font>
      <b/>
      <sz val="12"/>
      <color indexed="8"/>
      <name val="Calibri"/>
      <family val="2"/>
      <charset val="238"/>
    </font>
    <font>
      <b/>
      <sz val="11"/>
      <color indexed="22"/>
      <name val="Calibri"/>
      <family val="2"/>
      <charset val="238"/>
    </font>
    <font>
      <b/>
      <sz val="11"/>
      <color indexed="8"/>
      <name val="Calibri"/>
      <family val="2"/>
      <charset val="238"/>
    </font>
    <font>
      <sz val="10"/>
      <color indexed="8"/>
      <name val="Calibri"/>
      <family val="2"/>
      <charset val="238"/>
    </font>
    <font>
      <b/>
      <sz val="10"/>
      <color indexed="8"/>
      <name val="Calibri"/>
      <family val="2"/>
      <charset val="238"/>
    </font>
    <font>
      <b/>
      <sz val="11"/>
      <name val="Calibri"/>
      <family val="2"/>
      <charset val="238"/>
    </font>
    <font>
      <sz val="11"/>
      <name val="Calibri"/>
      <family val="2"/>
      <charset val="238"/>
    </font>
    <font>
      <b/>
      <sz val="12"/>
      <name val="Calibri"/>
      <family val="2"/>
      <charset val="238"/>
    </font>
    <font>
      <sz val="9"/>
      <name val="Calibri"/>
      <family val="2"/>
      <charset val="238"/>
    </font>
    <font>
      <sz val="10"/>
      <name val="Calibri"/>
      <family val="2"/>
      <charset val="238"/>
    </font>
    <font>
      <sz val="11"/>
      <color rgb="FF000000"/>
      <name val="Calibri"/>
      <family val="2"/>
      <charset val="238"/>
    </font>
    <font>
      <b/>
      <sz val="11"/>
      <color rgb="FF000000"/>
      <name val="Calibri"/>
      <family val="2"/>
      <charset val="238"/>
    </font>
    <font>
      <b/>
      <sz val="10"/>
      <color rgb="FF000000"/>
      <name val="Calibri"/>
      <family val="2"/>
      <charset val="238"/>
    </font>
    <font>
      <sz val="10"/>
      <color rgb="FF000000"/>
      <name val="Calibri"/>
      <family val="2"/>
      <charset val="238"/>
    </font>
    <font>
      <b/>
      <sz val="14"/>
      <name val="Calibri"/>
      <family val="2"/>
      <charset val="238"/>
    </font>
    <font>
      <sz val="10"/>
      <color theme="1"/>
      <name val="Calibri"/>
      <family val="2"/>
      <charset val="238"/>
      <scheme val="minor"/>
    </font>
    <font>
      <sz val="10"/>
      <color rgb="FF000000"/>
      <name val="Calibri"/>
      <family val="2"/>
      <charset val="238"/>
      <scheme val="minor"/>
    </font>
    <font>
      <sz val="10"/>
      <color rgb="FFFF0000"/>
      <name val="Calibri"/>
      <family val="2"/>
      <charset val="238"/>
    </font>
    <font>
      <b/>
      <sz val="10"/>
      <color theme="1"/>
      <name val="Calibri"/>
      <family val="2"/>
      <charset val="238"/>
      <scheme val="minor"/>
    </font>
  </fonts>
  <fills count="11">
    <fill>
      <patternFill patternType="none"/>
    </fill>
    <fill>
      <patternFill patternType="gray125"/>
    </fill>
    <fill>
      <patternFill patternType="solid">
        <fgColor theme="0" tint="-0.14999847407452621"/>
        <bgColor indexed="31"/>
      </patternFill>
    </fill>
    <fill>
      <patternFill patternType="solid">
        <fgColor theme="0"/>
        <bgColor indexed="31"/>
      </patternFill>
    </fill>
    <fill>
      <patternFill patternType="solid">
        <fgColor rgb="FFFFFF00"/>
        <bgColor indexed="64"/>
      </patternFill>
    </fill>
    <fill>
      <patternFill patternType="solid">
        <fgColor theme="0" tint="-4.9989318521683403E-2"/>
        <bgColor indexed="64"/>
      </patternFill>
    </fill>
    <fill>
      <patternFill patternType="solid">
        <fgColor rgb="FFC0C0C0"/>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5">
    <border>
      <left/>
      <right/>
      <top/>
      <bottom/>
      <diagonal/>
    </border>
    <border>
      <left/>
      <right/>
      <top/>
      <bottom style="thick">
        <color indexed="8"/>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indexed="8"/>
      </right>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top style="thick">
        <color indexed="8"/>
      </top>
      <bottom/>
      <diagonal/>
    </border>
    <border>
      <left/>
      <right style="medium">
        <color indexed="8"/>
      </right>
      <top style="thick">
        <color indexed="8"/>
      </top>
      <bottom/>
      <diagonal/>
    </border>
    <border>
      <left style="medium">
        <color indexed="8"/>
      </left>
      <right style="thick">
        <color indexed="8"/>
      </right>
      <top style="thick">
        <color indexed="8"/>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ck">
        <color indexed="8"/>
      </right>
      <top style="thin">
        <color indexed="8"/>
      </top>
      <bottom style="thin">
        <color indexed="8"/>
      </bottom>
      <diagonal/>
    </border>
    <border>
      <left style="medium">
        <color indexed="8"/>
      </left>
      <right style="thick">
        <color indexed="8"/>
      </right>
      <top style="thin">
        <color indexed="8"/>
      </top>
      <bottom/>
      <diagonal/>
    </border>
    <border>
      <left style="thick">
        <color indexed="8"/>
      </left>
      <right/>
      <top style="thin">
        <color indexed="8"/>
      </top>
      <bottom style="double">
        <color indexed="8"/>
      </bottom>
      <diagonal/>
    </border>
    <border>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thick">
        <color indexed="8"/>
      </right>
      <top style="thin">
        <color indexed="8"/>
      </top>
      <bottom style="double">
        <color indexed="8"/>
      </bottom>
      <diagonal/>
    </border>
    <border>
      <left style="thick">
        <color indexed="8"/>
      </left>
      <right/>
      <top style="double">
        <color indexed="8"/>
      </top>
      <bottom style="thick">
        <color indexed="8"/>
      </bottom>
      <diagonal/>
    </border>
    <border>
      <left/>
      <right/>
      <top style="double">
        <color indexed="8"/>
      </top>
      <bottom style="thick">
        <color indexed="8"/>
      </bottom>
      <diagonal/>
    </border>
    <border>
      <left/>
      <right style="medium">
        <color indexed="8"/>
      </right>
      <top/>
      <bottom style="thick">
        <color indexed="8"/>
      </bottom>
      <diagonal/>
    </border>
    <border>
      <left style="medium">
        <color indexed="8"/>
      </left>
      <right style="thick">
        <color indexed="8"/>
      </right>
      <top/>
      <bottom style="thick">
        <color indexed="8"/>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indexed="64"/>
      </left>
      <right/>
      <top/>
      <bottom style="thin">
        <color indexed="64"/>
      </bottom>
      <diagonal/>
    </border>
    <border>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medium">
        <color auto="1"/>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indexed="64"/>
      </left>
      <right/>
      <top style="thin">
        <color indexed="64"/>
      </top>
      <bottom style="thin">
        <color indexed="64"/>
      </bottom>
      <diagonal/>
    </border>
    <border>
      <left/>
      <right style="thin">
        <color auto="1"/>
      </right>
      <top style="thin">
        <color auto="1"/>
      </top>
      <bottom style="thick">
        <color auto="1"/>
      </bottom>
      <diagonal/>
    </border>
    <border>
      <left style="thick">
        <color auto="1"/>
      </left>
      <right/>
      <top/>
      <bottom style="thick">
        <color auto="1"/>
      </bottom>
      <diagonal/>
    </border>
    <border>
      <left style="thick">
        <color indexed="64"/>
      </left>
      <right/>
      <top style="medium">
        <color indexed="64"/>
      </top>
      <bottom/>
      <diagonal/>
    </border>
    <border>
      <left/>
      <right/>
      <top style="thin">
        <color auto="1"/>
      </top>
      <bottom style="thin">
        <color auto="1"/>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ck">
        <color indexed="8"/>
      </right>
      <top style="thin">
        <color indexed="8"/>
      </top>
      <bottom style="thin">
        <color indexed="8"/>
      </bottom>
      <diagonal/>
    </border>
    <border>
      <left style="medium">
        <color indexed="8"/>
      </left>
      <right style="thick">
        <color indexed="8"/>
      </right>
      <top style="thin">
        <color indexed="8"/>
      </top>
      <bottom/>
      <diagonal/>
    </border>
  </borders>
  <cellStyleXfs count="2">
    <xf numFmtId="0" fontId="0" fillId="0" borderId="0"/>
    <xf numFmtId="0" fontId="13" fillId="0" borderId="0"/>
  </cellStyleXfs>
  <cellXfs count="133">
    <xf numFmtId="0" fontId="0" fillId="0" borderId="0" xfId="0"/>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2" xfId="0" applyBorder="1" applyAlignment="1">
      <alignment horizontal="left" vertical="top"/>
    </xf>
    <xf numFmtId="0" fontId="0" fillId="0" borderId="4" xfId="0" applyBorder="1" applyAlignment="1">
      <alignment horizontal="left" vertical="top"/>
    </xf>
    <xf numFmtId="0" fontId="3" fillId="0" borderId="7" xfId="0" applyFont="1" applyBorder="1" applyAlignment="1">
      <alignment horizontal="left" vertical="center"/>
    </xf>
    <xf numFmtId="0" fontId="0" fillId="0" borderId="8" xfId="0" applyBorder="1" applyAlignment="1">
      <alignment horizontal="left" vertical="top"/>
    </xf>
    <xf numFmtId="0" fontId="4" fillId="3" borderId="5" xfId="0" applyFont="1" applyFill="1" applyBorder="1" applyAlignment="1">
      <alignment horizontal="left" vertical="center"/>
    </xf>
    <xf numFmtId="0" fontId="4" fillId="3" borderId="11" xfId="0" applyFont="1" applyFill="1" applyBorder="1" applyAlignment="1">
      <alignment horizontal="left" vertical="center"/>
    </xf>
    <xf numFmtId="0" fontId="0" fillId="0" borderId="8" xfId="0" applyBorder="1" applyAlignment="1">
      <alignment horizontal="left"/>
    </xf>
    <xf numFmtId="0" fontId="0" fillId="0" borderId="12" xfId="0" applyBorder="1" applyAlignment="1">
      <alignment vertical="center"/>
    </xf>
    <xf numFmtId="0" fontId="5" fillId="2" borderId="9" xfId="0" applyFont="1" applyFill="1" applyBorder="1" applyAlignment="1">
      <alignment vertical="center"/>
    </xf>
    <xf numFmtId="0" fontId="3" fillId="0" borderId="13" xfId="0" applyFont="1" applyBorder="1" applyAlignment="1">
      <alignment vertical="center"/>
    </xf>
    <xf numFmtId="0" fontId="0" fillId="0" borderId="14" xfId="0" applyBorder="1" applyAlignment="1">
      <alignment vertical="center"/>
    </xf>
    <xf numFmtId="0" fontId="3" fillId="0" borderId="18" xfId="0" applyFont="1" applyBorder="1" applyAlignment="1">
      <alignment vertical="center"/>
    </xf>
    <xf numFmtId="0" fontId="0" fillId="0" borderId="19" xfId="0"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0" borderId="26" xfId="0" applyFont="1" applyBorder="1" applyAlignment="1">
      <alignment horizontal="center" vertical="center"/>
    </xf>
    <xf numFmtId="0" fontId="11" fillId="0" borderId="0" xfId="0" applyFont="1"/>
    <xf numFmtId="1" fontId="11" fillId="0" borderId="0" xfId="0" applyNumberFormat="1" applyFont="1" applyAlignment="1" applyProtection="1">
      <alignment horizontal="center"/>
      <protection locked="0"/>
    </xf>
    <xf numFmtId="164" fontId="11" fillId="0" borderId="0" xfId="0" applyNumberFormat="1" applyFont="1" applyAlignment="1" applyProtection="1">
      <alignment horizontal="center"/>
      <protection locked="0"/>
    </xf>
    <xf numFmtId="164" fontId="11" fillId="0" borderId="0" xfId="0" applyNumberFormat="1" applyFont="1" applyAlignment="1">
      <alignment horizontal="right"/>
    </xf>
    <xf numFmtId="0" fontId="9" fillId="0" borderId="33" xfId="0" applyFont="1" applyBorder="1" applyAlignment="1">
      <alignment vertical="center"/>
    </xf>
    <xf numFmtId="164" fontId="9" fillId="0" borderId="34" xfId="0" applyNumberFormat="1" applyFont="1" applyBorder="1" applyAlignment="1">
      <alignment horizontal="center" vertical="center"/>
    </xf>
    <xf numFmtId="164" fontId="8" fillId="7" borderId="35" xfId="0" applyNumberFormat="1" applyFont="1" applyFill="1" applyBorder="1" applyAlignment="1">
      <alignment horizontal="right" vertical="center"/>
    </xf>
    <xf numFmtId="0" fontId="8" fillId="0" borderId="37" xfId="0" applyFont="1" applyBorder="1" applyAlignment="1">
      <alignment horizontal="center" vertical="top"/>
    </xf>
    <xf numFmtId="1" fontId="10" fillId="0" borderId="37" xfId="0" applyNumberFormat="1" applyFont="1" applyBorder="1" applyAlignment="1">
      <alignment horizontal="right" vertical="center" indent="5"/>
    </xf>
    <xf numFmtId="164" fontId="9" fillId="0" borderId="38" xfId="0" applyNumberFormat="1" applyFont="1" applyBorder="1" applyAlignment="1">
      <alignment horizontal="center" vertical="center"/>
    </xf>
    <xf numFmtId="164" fontId="8" fillId="8" borderId="39" xfId="0" applyNumberFormat="1" applyFont="1" applyFill="1" applyBorder="1" applyAlignment="1">
      <alignment horizontal="right" vertical="center"/>
    </xf>
    <xf numFmtId="0" fontId="9" fillId="0" borderId="37" xfId="0" applyFont="1" applyBorder="1" applyAlignment="1">
      <alignment vertical="center"/>
    </xf>
    <xf numFmtId="164" fontId="8" fillId="7" borderId="40" xfId="0" applyNumberFormat="1" applyFont="1" applyFill="1" applyBorder="1" applyAlignment="1">
      <alignment horizontal="right" vertical="center"/>
    </xf>
    <xf numFmtId="0" fontId="9" fillId="0" borderId="42" xfId="0" applyFont="1" applyBorder="1" applyAlignment="1">
      <alignment vertical="center"/>
    </xf>
    <xf numFmtId="164" fontId="9" fillId="0" borderId="43" xfId="0" applyNumberFormat="1" applyFont="1" applyBorder="1" applyAlignment="1">
      <alignment horizontal="center" vertical="center"/>
    </xf>
    <xf numFmtId="164" fontId="8" fillId="7" borderId="44" xfId="0" applyNumberFormat="1" applyFont="1" applyFill="1" applyBorder="1" applyAlignment="1">
      <alignment horizontal="right" vertical="center"/>
    </xf>
    <xf numFmtId="0" fontId="9" fillId="0" borderId="1" xfId="0" applyFont="1" applyBorder="1" applyAlignment="1">
      <alignment vertical="center"/>
    </xf>
    <xf numFmtId="164" fontId="9" fillId="0" borderId="47" xfId="0" applyNumberFormat="1" applyFont="1" applyBorder="1" applyAlignment="1">
      <alignment horizontal="center" vertical="center"/>
    </xf>
    <xf numFmtId="164" fontId="8" fillId="7" borderId="48" xfId="0" applyNumberFormat="1" applyFont="1" applyFill="1" applyBorder="1" applyAlignment="1">
      <alignment horizontal="right" vertical="center"/>
    </xf>
    <xf numFmtId="0" fontId="12" fillId="0" borderId="0" xfId="0" applyFont="1"/>
    <xf numFmtId="0" fontId="9" fillId="0" borderId="0" xfId="0" applyFont="1"/>
    <xf numFmtId="0" fontId="9" fillId="0" borderId="0" xfId="0" applyFont="1" applyAlignment="1">
      <alignment horizontal="center" wrapText="1"/>
    </xf>
    <xf numFmtId="0" fontId="9" fillId="0" borderId="0" xfId="0" applyFont="1" applyAlignment="1">
      <alignment horizontal="left"/>
    </xf>
    <xf numFmtId="0" fontId="0" fillId="7" borderId="0" xfId="0" applyFill="1"/>
    <xf numFmtId="0" fontId="9" fillId="0" borderId="0" xfId="0" applyFont="1" applyAlignment="1">
      <alignment horizontal="left" wrapText="1"/>
    </xf>
    <xf numFmtId="0" fontId="13" fillId="0" borderId="50" xfId="1" applyBorder="1" applyAlignment="1">
      <alignment horizontal="center" vertical="top"/>
    </xf>
    <xf numFmtId="0" fontId="13" fillId="6" borderId="51" xfId="1" applyFill="1" applyBorder="1" applyAlignment="1">
      <alignment vertical="top"/>
    </xf>
    <xf numFmtId="0" fontId="13" fillId="0" borderId="53" xfId="1" applyBorder="1" applyAlignment="1">
      <alignment horizontal="center" vertical="top"/>
    </xf>
    <xf numFmtId="0" fontId="13" fillId="6" borderId="54" xfId="1" applyFill="1" applyBorder="1" applyAlignment="1">
      <alignment vertical="top"/>
    </xf>
    <xf numFmtId="0" fontId="15" fillId="5" borderId="29" xfId="1" applyFont="1" applyFill="1" applyBorder="1" applyAlignment="1">
      <alignment horizontal="center" vertical="center"/>
    </xf>
    <xf numFmtId="0" fontId="16" fillId="6" borderId="30" xfId="1" applyFont="1" applyFill="1" applyBorder="1" applyAlignment="1">
      <alignment horizontal="center" vertical="center"/>
    </xf>
    <xf numFmtId="0" fontId="17" fillId="0" borderId="0" xfId="0" applyFont="1" applyAlignment="1">
      <alignment horizontal="left" vertical="center"/>
    </xf>
    <xf numFmtId="0" fontId="8" fillId="0" borderId="36" xfId="0" applyFont="1" applyBorder="1" applyAlignment="1">
      <alignment horizontal="left" vertical="top"/>
    </xf>
    <xf numFmtId="0" fontId="16" fillId="6" borderId="58" xfId="1" applyFont="1" applyFill="1" applyBorder="1" applyAlignment="1">
      <alignment horizontal="center" vertical="center"/>
    </xf>
    <xf numFmtId="0" fontId="15" fillId="9" borderId="56" xfId="1" applyFont="1" applyFill="1" applyBorder="1" applyAlignment="1">
      <alignment horizontal="center" vertical="center"/>
    </xf>
    <xf numFmtId="0" fontId="18" fillId="0" borderId="62" xfId="0" applyFont="1" applyBorder="1" applyAlignment="1">
      <alignment vertical="center" wrapText="1"/>
    </xf>
    <xf numFmtId="0" fontId="15" fillId="0" borderId="59" xfId="1" applyFont="1" applyBorder="1" applyAlignment="1">
      <alignment vertical="top"/>
    </xf>
    <xf numFmtId="0" fontId="16" fillId="0" borderId="50" xfId="1" applyFont="1" applyBorder="1" applyAlignment="1">
      <alignment horizontal="center" vertical="top"/>
    </xf>
    <xf numFmtId="0" fontId="16" fillId="0" borderId="57" xfId="1" applyFont="1" applyBorder="1" applyAlignment="1">
      <alignment horizontal="center" vertical="top" wrapText="1"/>
    </xf>
    <xf numFmtId="0" fontId="15" fillId="0" borderId="49" xfId="1" applyFont="1" applyBorder="1" applyAlignment="1">
      <alignment vertical="top"/>
    </xf>
    <xf numFmtId="0" fontId="16" fillId="0" borderId="50" xfId="1" applyFont="1" applyBorder="1" applyAlignment="1">
      <alignment horizontal="center" vertical="top" wrapText="1"/>
    </xf>
    <xf numFmtId="0" fontId="15" fillId="0" borderId="52" xfId="1" applyFont="1" applyBorder="1" applyAlignment="1">
      <alignment vertical="top"/>
    </xf>
    <xf numFmtId="0" fontId="16" fillId="0" borderId="53" xfId="1" applyFont="1" applyBorder="1" applyAlignment="1">
      <alignment horizontal="center" vertical="top"/>
    </xf>
    <xf numFmtId="0" fontId="20" fillId="0" borderId="53" xfId="1" applyFont="1" applyBorder="1" applyAlignment="1">
      <alignment horizontal="center" vertical="top" wrapText="1"/>
    </xf>
    <xf numFmtId="0" fontId="18" fillId="0" borderId="62" xfId="0" applyFont="1" applyBorder="1" applyAlignment="1">
      <alignment vertical="top" wrapText="1"/>
    </xf>
    <xf numFmtId="0" fontId="16" fillId="9" borderId="65" xfId="1" applyFont="1" applyFill="1" applyBorder="1" applyAlignment="1">
      <alignment horizontal="left" vertical="center"/>
    </xf>
    <xf numFmtId="0" fontId="16" fillId="9" borderId="55" xfId="1" applyFont="1" applyFill="1" applyBorder="1" applyAlignment="1">
      <alignment horizontal="left" vertical="center"/>
    </xf>
    <xf numFmtId="0" fontId="15" fillId="9" borderId="60" xfId="1" applyFont="1" applyFill="1" applyBorder="1" applyAlignment="1">
      <alignment horizontal="left" vertical="center"/>
    </xf>
    <xf numFmtId="0" fontId="16" fillId="0" borderId="60" xfId="1" applyFont="1" applyBorder="1" applyAlignment="1">
      <alignment horizontal="center" vertical="top"/>
    </xf>
    <xf numFmtId="0" fontId="15" fillId="9" borderId="56" xfId="1" applyFont="1" applyFill="1" applyBorder="1" applyAlignment="1">
      <alignment horizontal="left" vertical="center"/>
    </xf>
    <xf numFmtId="0" fontId="19" fillId="0" borderId="62" xfId="0" applyFont="1" applyBorder="1" applyAlignment="1">
      <alignment horizontal="center" vertical="center" wrapText="1"/>
    </xf>
    <xf numFmtId="0" fontId="15" fillId="0" borderId="65" xfId="1" applyFont="1" applyBorder="1" applyAlignment="1">
      <alignment vertical="top"/>
    </xf>
    <xf numFmtId="0" fontId="15" fillId="0" borderId="67" xfId="1" applyFont="1" applyBorder="1" applyAlignment="1">
      <alignment vertical="top"/>
    </xf>
    <xf numFmtId="0" fontId="16" fillId="0" borderId="66" xfId="1" applyFont="1" applyBorder="1" applyAlignment="1">
      <alignment horizontal="center" vertical="top"/>
    </xf>
    <xf numFmtId="0" fontId="18" fillId="0" borderId="62" xfId="0" applyFont="1" applyBorder="1" applyAlignment="1">
      <alignment horizontal="center" vertical="center" wrapText="1"/>
    </xf>
    <xf numFmtId="0" fontId="16" fillId="0" borderId="69" xfId="1" applyFont="1" applyBorder="1" applyAlignment="1">
      <alignment horizontal="center" vertical="top"/>
    </xf>
    <xf numFmtId="0" fontId="16" fillId="6" borderId="51" xfId="1" applyFont="1" applyFill="1" applyBorder="1" applyAlignment="1">
      <alignment vertical="top"/>
    </xf>
    <xf numFmtId="0" fontId="16" fillId="6" borderId="64" xfId="1" applyFont="1" applyFill="1" applyBorder="1" applyAlignment="1">
      <alignment vertical="top"/>
    </xf>
    <xf numFmtId="0" fontId="16" fillId="6" borderId="54" xfId="1" applyFont="1" applyFill="1" applyBorder="1" applyAlignment="1">
      <alignment vertical="top"/>
    </xf>
    <xf numFmtId="0" fontId="15" fillId="0" borderId="60" xfId="1" applyFont="1" applyBorder="1" applyAlignment="1">
      <alignment horizontal="center" vertical="top"/>
    </xf>
    <xf numFmtId="0" fontId="15" fillId="0" borderId="50" xfId="1" applyFont="1" applyBorder="1" applyAlignment="1">
      <alignment horizontal="center" vertical="top"/>
    </xf>
    <xf numFmtId="0" fontId="15" fillId="0" borderId="53" xfId="1" applyFont="1" applyBorder="1" applyAlignment="1">
      <alignment horizontal="center" vertical="top"/>
    </xf>
    <xf numFmtId="0" fontId="19" fillId="0" borderId="63" xfId="0" applyFont="1" applyBorder="1" applyAlignment="1">
      <alignment vertical="top" wrapText="1"/>
    </xf>
    <xf numFmtId="0" fontId="18" fillId="0" borderId="63" xfId="0" applyFont="1" applyBorder="1" applyAlignment="1">
      <alignment vertical="top" wrapText="1"/>
    </xf>
    <xf numFmtId="0" fontId="19" fillId="10" borderId="63" xfId="0" applyFont="1" applyFill="1" applyBorder="1" applyAlignment="1">
      <alignment vertical="top" wrapText="1"/>
    </xf>
    <xf numFmtId="0" fontId="21" fillId="0" borderId="63" xfId="0" applyFont="1" applyBorder="1" applyAlignment="1">
      <alignment vertical="top" wrapText="1"/>
    </xf>
    <xf numFmtId="0" fontId="9" fillId="0" borderId="71" xfId="0" applyFont="1" applyBorder="1" applyAlignment="1">
      <alignment vertical="center"/>
    </xf>
    <xf numFmtId="164" fontId="9" fillId="0" borderId="72" xfId="0" applyNumberFormat="1" applyFont="1" applyBorder="1" applyAlignment="1">
      <alignment horizontal="center" vertical="center"/>
    </xf>
    <xf numFmtId="164" fontId="8" fillId="7" borderId="73" xfId="0" applyNumberFormat="1" applyFont="1" applyFill="1" applyBorder="1" applyAlignment="1">
      <alignment horizontal="right" vertical="center"/>
    </xf>
    <xf numFmtId="164" fontId="8" fillId="7" borderId="74" xfId="0" applyNumberFormat="1" applyFont="1" applyFill="1" applyBorder="1" applyAlignment="1">
      <alignment horizontal="right" vertical="center"/>
    </xf>
    <xf numFmtId="0" fontId="5" fillId="2" borderId="12" xfId="0" applyFont="1" applyFill="1" applyBorder="1" applyAlignment="1">
      <alignment horizontal="left" vertical="center"/>
    </xf>
    <xf numFmtId="0" fontId="8" fillId="0" borderId="70" xfId="0" applyFont="1" applyBorder="1" applyAlignment="1">
      <alignment horizontal="left" vertical="top"/>
    </xf>
    <xf numFmtId="0" fontId="8" fillId="0" borderId="71" xfId="0" applyFont="1" applyBorder="1" applyAlignment="1">
      <alignment horizontal="left" vertical="top"/>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left" vertical="center"/>
    </xf>
    <xf numFmtId="0" fontId="4" fillId="2" borderId="10" xfId="0" applyFont="1" applyFill="1" applyBorder="1" applyAlignment="1">
      <alignment horizontal="left" vertical="center"/>
    </xf>
    <xf numFmtId="0" fontId="5" fillId="7" borderId="0" xfId="0" applyFont="1" applyFill="1" applyAlignment="1">
      <alignment horizontal="left"/>
    </xf>
    <xf numFmtId="0" fontId="6" fillId="4" borderId="15" xfId="0" applyFont="1" applyFill="1" applyBorder="1" applyAlignment="1">
      <alignment horizontal="left" vertical="center" wrapText="1" indent="1"/>
    </xf>
    <xf numFmtId="0" fontId="6" fillId="4" borderId="16" xfId="0" applyFont="1" applyFill="1" applyBorder="1" applyAlignment="1">
      <alignment horizontal="left" vertical="center" indent="1"/>
    </xf>
    <xf numFmtId="0" fontId="6" fillId="4" borderId="17" xfId="0" applyFont="1" applyFill="1" applyBorder="1" applyAlignment="1">
      <alignment horizontal="left" vertical="center" indent="1"/>
    </xf>
    <xf numFmtId="0" fontId="14" fillId="5" borderId="68" xfId="1" applyFont="1" applyFill="1" applyBorder="1" applyAlignment="1">
      <alignment horizontal="left" vertical="center"/>
    </xf>
    <xf numFmtId="0" fontId="14" fillId="5" borderId="28" xfId="1" applyFont="1" applyFill="1" applyBorder="1" applyAlignment="1">
      <alignment horizontal="left" vertical="center"/>
    </xf>
    <xf numFmtId="0" fontId="14" fillId="5" borderId="61" xfId="1" applyFont="1" applyFill="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6" xfId="0" applyFont="1" applyBorder="1" applyAlignment="1">
      <alignment horizontal="left" vertical="top"/>
    </xf>
    <xf numFmtId="0" fontId="8" fillId="0" borderId="37" xfId="0" applyFont="1" applyBorder="1" applyAlignment="1">
      <alignment horizontal="left" vertical="top"/>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14" fillId="5" borderId="27" xfId="1" applyFont="1" applyFill="1" applyBorder="1" applyAlignment="1">
      <alignment horizontal="left" vertical="center"/>
    </xf>
    <xf numFmtId="0" fontId="16" fillId="0" borderId="65" xfId="1" applyFont="1" applyBorder="1" applyAlignment="1">
      <alignment horizontal="left" vertical="top" wrapText="1"/>
    </xf>
    <xf numFmtId="0" fontId="16" fillId="0" borderId="60" xfId="1" applyFont="1" applyBorder="1" applyAlignment="1">
      <alignment horizontal="left" vertical="top" wrapText="1"/>
    </xf>
    <xf numFmtId="0" fontId="16" fillId="9" borderId="65" xfId="1" applyFont="1" applyFill="1" applyBorder="1" applyAlignment="1">
      <alignment horizontal="left" vertical="top" wrapText="1"/>
    </xf>
    <xf numFmtId="0" fontId="16" fillId="9" borderId="60" xfId="1" applyFont="1" applyFill="1" applyBorder="1" applyAlignment="1">
      <alignment horizontal="left" vertical="top" wrapText="1"/>
    </xf>
    <xf numFmtId="0" fontId="12" fillId="0" borderId="65" xfId="1" applyFont="1" applyBorder="1" applyAlignment="1">
      <alignment horizontal="left" vertical="top" wrapText="1"/>
    </xf>
    <xf numFmtId="0" fontId="12" fillId="0" borderId="60" xfId="1" applyFont="1" applyBorder="1" applyAlignment="1">
      <alignment horizontal="left" vertical="top" wrapText="1"/>
    </xf>
    <xf numFmtId="0" fontId="16" fillId="0" borderId="65" xfId="1" applyFont="1" applyBorder="1" applyAlignment="1">
      <alignment horizontal="left" vertical="top"/>
    </xf>
    <xf numFmtId="0" fontId="16" fillId="0" borderId="60" xfId="1" applyFont="1" applyBorder="1" applyAlignment="1">
      <alignment horizontal="left" vertical="top"/>
    </xf>
    <xf numFmtId="0" fontId="16" fillId="0" borderId="65" xfId="1" applyFont="1" applyBorder="1" applyAlignment="1">
      <alignment horizontal="center" vertical="top"/>
    </xf>
    <xf numFmtId="0" fontId="16" fillId="0" borderId="60" xfId="1" applyFont="1" applyBorder="1" applyAlignment="1">
      <alignment horizontal="center" vertical="top"/>
    </xf>
  </cellXfs>
  <cellStyles count="2">
    <cellStyle name="Normální" xfId="0" builtinId="0"/>
    <cellStyle name="Normální 2" xfId="1" xr:uid="{21D12AE6-41B3-4254-ACCA-85EEAC3464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D36A-032C-4CE4-9599-7BF9176E2018}">
  <dimension ref="A1:E85"/>
  <sheetViews>
    <sheetView workbookViewId="0">
      <selection activeCell="E80" sqref="E80"/>
    </sheetView>
  </sheetViews>
  <sheetFormatPr defaultRowHeight="15" x14ac:dyDescent="0.25"/>
  <cols>
    <col min="1" max="1" width="35.7109375" customWidth="1"/>
    <col min="2" max="2" width="8.7109375" customWidth="1"/>
    <col min="3" max="3" width="38.7109375" customWidth="1"/>
    <col min="4" max="4" width="8.7109375" customWidth="1"/>
    <col min="5" max="5" width="46.7109375" customWidth="1"/>
  </cols>
  <sheetData>
    <row r="1" spans="1:5" ht="18.75" x14ac:dyDescent="0.25">
      <c r="A1" s="1" t="s">
        <v>0</v>
      </c>
      <c r="B1" s="2"/>
      <c r="C1" s="3"/>
      <c r="D1" s="3"/>
      <c r="E1" s="3"/>
    </row>
    <row r="2" spans="1:5" ht="19.5" thickBot="1" x14ac:dyDescent="0.3">
      <c r="A2" s="4" t="s">
        <v>1</v>
      </c>
      <c r="B2" s="5"/>
      <c r="C2" s="6"/>
      <c r="D2" s="6"/>
      <c r="E2" s="6"/>
    </row>
    <row r="3" spans="1:5" ht="16.5" thickTop="1" x14ac:dyDescent="0.25">
      <c r="A3" s="7" t="s">
        <v>2</v>
      </c>
      <c r="B3" s="101" t="s">
        <v>30</v>
      </c>
      <c r="C3" s="101"/>
      <c r="D3" s="101"/>
      <c r="E3" s="101"/>
    </row>
    <row r="4" spans="1:5" ht="15.75" x14ac:dyDescent="0.25">
      <c r="A4" s="8" t="s">
        <v>3</v>
      </c>
      <c r="B4" s="102" t="s">
        <v>29</v>
      </c>
      <c r="C4" s="103"/>
      <c r="D4" s="103"/>
      <c r="E4" s="9"/>
    </row>
    <row r="5" spans="1:5" x14ac:dyDescent="0.25">
      <c r="A5" s="10" t="s">
        <v>4</v>
      </c>
      <c r="B5" s="104"/>
      <c r="C5" s="104"/>
      <c r="D5" s="104"/>
      <c r="E5" s="104"/>
    </row>
    <row r="6" spans="1:5" x14ac:dyDescent="0.25">
      <c r="A6" s="10" t="s">
        <v>5</v>
      </c>
      <c r="B6" s="104"/>
      <c r="C6" s="104"/>
      <c r="D6" s="104"/>
      <c r="E6" s="104"/>
    </row>
    <row r="7" spans="1:5" x14ac:dyDescent="0.25">
      <c r="A7" s="10" t="s">
        <v>6</v>
      </c>
      <c r="B7" s="105"/>
      <c r="C7" s="106"/>
      <c r="D7" s="11"/>
      <c r="E7" s="12"/>
    </row>
    <row r="8" spans="1:5" x14ac:dyDescent="0.25">
      <c r="A8" s="13" t="s">
        <v>7</v>
      </c>
      <c r="B8" s="98"/>
      <c r="C8" s="98"/>
      <c r="D8" s="14" t="s">
        <v>8</v>
      </c>
      <c r="E8" s="15"/>
    </row>
    <row r="9" spans="1:5" ht="16.5" thickBot="1" x14ac:dyDescent="0.3">
      <c r="A9" s="16"/>
      <c r="B9" s="5"/>
      <c r="C9" s="6"/>
      <c r="D9" s="6"/>
      <c r="E9" s="17"/>
    </row>
    <row r="10" spans="1:5" ht="114" customHeight="1" thickTop="1" thickBot="1" x14ac:dyDescent="0.3">
      <c r="A10" s="108" t="s">
        <v>27</v>
      </c>
      <c r="B10" s="109"/>
      <c r="C10" s="109"/>
      <c r="D10" s="109"/>
      <c r="E10" s="110"/>
    </row>
    <row r="11" spans="1:5" ht="17.25" thickTop="1" thickBot="1" x14ac:dyDescent="0.3">
      <c r="A11" s="18"/>
      <c r="B11" s="19"/>
      <c r="C11" s="20"/>
      <c r="D11" s="20"/>
      <c r="E11" s="21"/>
    </row>
    <row r="12" spans="1:5" ht="15.75" thickTop="1" x14ac:dyDescent="0.25">
      <c r="A12" s="22" t="s">
        <v>9</v>
      </c>
      <c r="B12" s="23" t="s">
        <v>10</v>
      </c>
      <c r="C12" s="23" t="s">
        <v>11</v>
      </c>
      <c r="D12" s="23" t="s">
        <v>12</v>
      </c>
      <c r="E12" s="24" t="s">
        <v>13</v>
      </c>
    </row>
    <row r="13" spans="1:5" ht="15.75" thickBot="1" x14ac:dyDescent="0.3">
      <c r="A13" s="25"/>
      <c r="B13" s="26"/>
      <c r="C13" s="26"/>
      <c r="D13" s="26"/>
      <c r="E13" s="27" t="s">
        <v>14</v>
      </c>
    </row>
    <row r="14" spans="1:5" x14ac:dyDescent="0.25">
      <c r="A14" s="111" t="s">
        <v>121</v>
      </c>
      <c r="B14" s="112"/>
      <c r="C14" s="113"/>
      <c r="D14" s="57"/>
      <c r="E14" s="58"/>
    </row>
    <row r="15" spans="1:5" x14ac:dyDescent="0.25">
      <c r="A15" s="90" t="s">
        <v>118</v>
      </c>
      <c r="B15" s="83"/>
      <c r="C15" s="63" t="s">
        <v>116</v>
      </c>
      <c r="D15" s="87"/>
      <c r="E15" s="84"/>
    </row>
    <row r="16" spans="1:5" ht="27" customHeight="1" x14ac:dyDescent="0.25">
      <c r="A16" s="91" t="s">
        <v>61</v>
      </c>
      <c r="B16" s="83"/>
      <c r="C16" s="63" t="s">
        <v>120</v>
      </c>
      <c r="D16" s="87" t="s">
        <v>15</v>
      </c>
      <c r="E16" s="85"/>
    </row>
    <row r="17" spans="1:5" x14ac:dyDescent="0.25">
      <c r="A17" s="91" t="s">
        <v>62</v>
      </c>
      <c r="B17" s="83" t="s">
        <v>119</v>
      </c>
      <c r="C17" s="82" t="s">
        <v>117</v>
      </c>
      <c r="D17" s="87" t="s">
        <v>15</v>
      </c>
      <c r="E17" s="85"/>
    </row>
    <row r="18" spans="1:5" ht="42" customHeight="1" x14ac:dyDescent="0.25">
      <c r="A18" s="91" t="s">
        <v>63</v>
      </c>
      <c r="B18" s="83"/>
      <c r="C18" s="82">
        <v>250</v>
      </c>
      <c r="D18" s="87" t="s">
        <v>15</v>
      </c>
      <c r="E18" s="85"/>
    </row>
    <row r="19" spans="1:5" ht="27" customHeight="1" x14ac:dyDescent="0.25">
      <c r="A19" s="91" t="s">
        <v>64</v>
      </c>
      <c r="B19" s="83"/>
      <c r="C19" s="82">
        <v>5000</v>
      </c>
      <c r="D19" s="87" t="s">
        <v>15</v>
      </c>
      <c r="E19" s="85"/>
    </row>
    <row r="20" spans="1:5" ht="66" customHeight="1" x14ac:dyDescent="0.25">
      <c r="A20" s="91" t="s">
        <v>65</v>
      </c>
      <c r="B20" s="83"/>
      <c r="C20" s="82" t="s">
        <v>52</v>
      </c>
      <c r="D20" s="87"/>
      <c r="E20" s="85"/>
    </row>
    <row r="21" spans="1:5" ht="54" customHeight="1" x14ac:dyDescent="0.25">
      <c r="A21" s="91" t="s">
        <v>66</v>
      </c>
      <c r="B21" s="83"/>
      <c r="C21" s="82" t="s">
        <v>52</v>
      </c>
      <c r="D21" s="87"/>
      <c r="E21" s="85"/>
    </row>
    <row r="22" spans="1:5" ht="42" customHeight="1" x14ac:dyDescent="0.25">
      <c r="A22" s="91" t="s">
        <v>67</v>
      </c>
      <c r="B22" s="83"/>
      <c r="C22" s="82" t="s">
        <v>52</v>
      </c>
      <c r="D22" s="87"/>
      <c r="E22" s="85"/>
    </row>
    <row r="23" spans="1:5" ht="42" customHeight="1" x14ac:dyDescent="0.25">
      <c r="A23" s="91" t="s">
        <v>68</v>
      </c>
      <c r="B23" s="83"/>
      <c r="C23" s="82" t="s">
        <v>52</v>
      </c>
      <c r="D23" s="87"/>
      <c r="E23" s="85"/>
    </row>
    <row r="24" spans="1:5" x14ac:dyDescent="0.25">
      <c r="A24" s="91" t="s">
        <v>69</v>
      </c>
      <c r="B24" s="83"/>
      <c r="C24" s="82" t="s">
        <v>52</v>
      </c>
      <c r="D24" s="87"/>
      <c r="E24" s="85"/>
    </row>
    <row r="25" spans="1:5" ht="42" customHeight="1" x14ac:dyDescent="0.25">
      <c r="A25" s="92" t="s">
        <v>70</v>
      </c>
      <c r="B25" s="83"/>
      <c r="C25" s="82" t="s">
        <v>52</v>
      </c>
      <c r="D25" s="87"/>
      <c r="E25" s="85"/>
    </row>
    <row r="26" spans="1:5" x14ac:dyDescent="0.25">
      <c r="A26" s="93" t="s">
        <v>71</v>
      </c>
      <c r="B26" s="83"/>
      <c r="C26" s="82"/>
      <c r="D26" s="87"/>
      <c r="E26" s="85"/>
    </row>
    <row r="27" spans="1:5" ht="42" customHeight="1" x14ac:dyDescent="0.25">
      <c r="A27" s="91" t="s">
        <v>72</v>
      </c>
      <c r="B27" s="83"/>
      <c r="C27" s="82" t="s">
        <v>52</v>
      </c>
      <c r="D27" s="87"/>
      <c r="E27" s="85"/>
    </row>
    <row r="28" spans="1:5" ht="27" customHeight="1" x14ac:dyDescent="0.25">
      <c r="A28" s="91" t="s">
        <v>73</v>
      </c>
      <c r="B28" s="83"/>
      <c r="C28" s="82" t="s">
        <v>52</v>
      </c>
      <c r="D28" s="87"/>
      <c r="E28" s="85"/>
    </row>
    <row r="29" spans="1:5" ht="27" customHeight="1" x14ac:dyDescent="0.25">
      <c r="A29" s="91" t="s">
        <v>74</v>
      </c>
      <c r="B29" s="83"/>
      <c r="C29" s="82" t="s">
        <v>52</v>
      </c>
      <c r="D29" s="87"/>
      <c r="E29" s="85"/>
    </row>
    <row r="30" spans="1:5" ht="27" customHeight="1" x14ac:dyDescent="0.25">
      <c r="A30" s="91" t="s">
        <v>75</v>
      </c>
      <c r="B30" s="83"/>
      <c r="C30" s="82" t="s">
        <v>52</v>
      </c>
      <c r="D30" s="87"/>
      <c r="E30" s="85"/>
    </row>
    <row r="31" spans="1:5" ht="27" customHeight="1" x14ac:dyDescent="0.25">
      <c r="A31" s="91" t="s">
        <v>76</v>
      </c>
      <c r="B31" s="83"/>
      <c r="C31" s="82" t="s">
        <v>52</v>
      </c>
      <c r="D31" s="87"/>
      <c r="E31" s="85"/>
    </row>
    <row r="32" spans="1:5" ht="78" customHeight="1" x14ac:dyDescent="0.25">
      <c r="A32" s="91" t="s">
        <v>77</v>
      </c>
      <c r="B32" s="83"/>
      <c r="C32" s="82" t="s">
        <v>52</v>
      </c>
      <c r="D32" s="87"/>
      <c r="E32" s="85"/>
    </row>
    <row r="33" spans="1:5" ht="27" customHeight="1" x14ac:dyDescent="0.25">
      <c r="A33" s="91" t="s">
        <v>78</v>
      </c>
      <c r="B33" s="83"/>
      <c r="C33" s="82" t="s">
        <v>52</v>
      </c>
      <c r="D33" s="87"/>
      <c r="E33" s="85"/>
    </row>
    <row r="34" spans="1:5" x14ac:dyDescent="0.25">
      <c r="A34" s="91" t="s">
        <v>79</v>
      </c>
      <c r="B34" s="83"/>
      <c r="C34" s="82" t="s">
        <v>52</v>
      </c>
      <c r="D34" s="87"/>
      <c r="E34" s="85"/>
    </row>
    <row r="35" spans="1:5" ht="27" customHeight="1" x14ac:dyDescent="0.25">
      <c r="A35" s="91" t="s">
        <v>80</v>
      </c>
      <c r="B35" s="83"/>
      <c r="C35" s="82" t="s">
        <v>52</v>
      </c>
      <c r="D35" s="87"/>
      <c r="E35" s="85"/>
    </row>
    <row r="36" spans="1:5" ht="54" customHeight="1" x14ac:dyDescent="0.25">
      <c r="A36" s="91" t="s">
        <v>81</v>
      </c>
      <c r="B36" s="83"/>
      <c r="C36" s="82" t="s">
        <v>52</v>
      </c>
      <c r="D36" s="87"/>
      <c r="E36" s="85"/>
    </row>
    <row r="37" spans="1:5" ht="78" customHeight="1" x14ac:dyDescent="0.25">
      <c r="A37" s="91" t="s">
        <v>82</v>
      </c>
      <c r="B37" s="83"/>
      <c r="C37" s="82" t="s">
        <v>52</v>
      </c>
      <c r="D37" s="87"/>
      <c r="E37" s="85"/>
    </row>
    <row r="38" spans="1:5" x14ac:dyDescent="0.25">
      <c r="A38" s="93" t="s">
        <v>83</v>
      </c>
      <c r="B38" s="83"/>
      <c r="C38" s="82"/>
      <c r="D38" s="87"/>
      <c r="E38" s="85"/>
    </row>
    <row r="39" spans="1:5" ht="66" customHeight="1" x14ac:dyDescent="0.25">
      <c r="A39" s="91" t="s">
        <v>84</v>
      </c>
      <c r="B39" s="83"/>
      <c r="C39" s="82" t="s">
        <v>52</v>
      </c>
      <c r="D39" s="87"/>
      <c r="E39" s="85"/>
    </row>
    <row r="40" spans="1:5" ht="27" customHeight="1" x14ac:dyDescent="0.25">
      <c r="A40" s="91" t="s">
        <v>85</v>
      </c>
      <c r="B40" s="83"/>
      <c r="C40" s="82" t="s">
        <v>52</v>
      </c>
      <c r="D40" s="87"/>
      <c r="E40" s="85"/>
    </row>
    <row r="41" spans="1:5" ht="27" customHeight="1" x14ac:dyDescent="0.25">
      <c r="A41" s="91" t="s">
        <v>86</v>
      </c>
      <c r="B41" s="83"/>
      <c r="C41" s="82" t="s">
        <v>52</v>
      </c>
      <c r="D41" s="87"/>
      <c r="E41" s="85"/>
    </row>
    <row r="42" spans="1:5" x14ac:dyDescent="0.25">
      <c r="A42" s="93" t="s">
        <v>87</v>
      </c>
      <c r="B42" s="83"/>
      <c r="C42" s="82"/>
      <c r="D42" s="87"/>
      <c r="E42" s="85"/>
    </row>
    <row r="43" spans="1:5" x14ac:dyDescent="0.25">
      <c r="A43" s="91" t="s">
        <v>88</v>
      </c>
      <c r="B43" s="83"/>
      <c r="C43" s="82" t="s">
        <v>52</v>
      </c>
      <c r="D43" s="87"/>
      <c r="E43" s="85"/>
    </row>
    <row r="44" spans="1:5" ht="54" customHeight="1" x14ac:dyDescent="0.25">
      <c r="A44" s="91" t="s">
        <v>89</v>
      </c>
      <c r="B44" s="83"/>
      <c r="C44" s="82" t="s">
        <v>52</v>
      </c>
      <c r="D44" s="87"/>
      <c r="E44" s="85"/>
    </row>
    <row r="45" spans="1:5" ht="54" customHeight="1" x14ac:dyDescent="0.25">
      <c r="A45" s="91" t="s">
        <v>90</v>
      </c>
      <c r="B45" s="83"/>
      <c r="C45" s="82" t="s">
        <v>52</v>
      </c>
      <c r="D45" s="87"/>
      <c r="E45" s="85"/>
    </row>
    <row r="46" spans="1:5" ht="27" customHeight="1" x14ac:dyDescent="0.25">
      <c r="A46" s="91" t="s">
        <v>91</v>
      </c>
      <c r="B46" s="83"/>
      <c r="C46" s="82" t="s">
        <v>52</v>
      </c>
      <c r="D46" s="87"/>
      <c r="E46" s="85"/>
    </row>
    <row r="47" spans="1:5" ht="27" customHeight="1" x14ac:dyDescent="0.25">
      <c r="A47" s="91" t="s">
        <v>92</v>
      </c>
      <c r="B47" s="83"/>
      <c r="C47" s="82" t="s">
        <v>52</v>
      </c>
      <c r="D47" s="87"/>
      <c r="E47" s="85"/>
    </row>
    <row r="48" spans="1:5" ht="78" customHeight="1" x14ac:dyDescent="0.25">
      <c r="A48" s="91" t="s">
        <v>93</v>
      </c>
      <c r="B48" s="83"/>
      <c r="C48" s="82" t="s">
        <v>52</v>
      </c>
      <c r="D48" s="87"/>
      <c r="E48" s="85"/>
    </row>
    <row r="49" spans="1:5" ht="27" customHeight="1" x14ac:dyDescent="0.25">
      <c r="A49" s="93" t="s">
        <v>94</v>
      </c>
      <c r="B49" s="83"/>
      <c r="C49" s="82"/>
      <c r="D49" s="87"/>
      <c r="E49" s="85"/>
    </row>
    <row r="50" spans="1:5" ht="27" customHeight="1" x14ac:dyDescent="0.25">
      <c r="A50" s="91" t="s">
        <v>95</v>
      </c>
      <c r="B50" s="83"/>
      <c r="C50" s="82" t="s">
        <v>52</v>
      </c>
      <c r="D50" s="87"/>
      <c r="E50" s="85"/>
    </row>
    <row r="51" spans="1:5" ht="78" customHeight="1" x14ac:dyDescent="0.25">
      <c r="A51" s="91" t="s">
        <v>96</v>
      </c>
      <c r="B51" s="83"/>
      <c r="C51" s="82" t="s">
        <v>52</v>
      </c>
      <c r="D51" s="87"/>
      <c r="E51" s="85"/>
    </row>
    <row r="52" spans="1:5" ht="27" customHeight="1" x14ac:dyDescent="0.25">
      <c r="A52" s="91" t="s">
        <v>97</v>
      </c>
      <c r="B52" s="83"/>
      <c r="C52" s="82" t="s">
        <v>52</v>
      </c>
      <c r="D52" s="87"/>
      <c r="E52" s="85"/>
    </row>
    <row r="53" spans="1:5" ht="42" customHeight="1" x14ac:dyDescent="0.25">
      <c r="A53" s="91" t="s">
        <v>98</v>
      </c>
      <c r="B53" s="83"/>
      <c r="C53" s="82" t="s">
        <v>52</v>
      </c>
      <c r="D53" s="87"/>
      <c r="E53" s="85"/>
    </row>
    <row r="54" spans="1:5" ht="78" customHeight="1" x14ac:dyDescent="0.25">
      <c r="A54" s="91" t="s">
        <v>99</v>
      </c>
      <c r="B54" s="83"/>
      <c r="C54" s="82" t="s">
        <v>52</v>
      </c>
      <c r="D54" s="87"/>
      <c r="E54" s="85"/>
    </row>
    <row r="55" spans="1:5" ht="54" customHeight="1" x14ac:dyDescent="0.25">
      <c r="A55" s="91" t="s">
        <v>100</v>
      </c>
      <c r="B55" s="83"/>
      <c r="C55" s="82" t="s">
        <v>52</v>
      </c>
      <c r="D55" s="87"/>
      <c r="E55" s="85"/>
    </row>
    <row r="56" spans="1:5" ht="54" customHeight="1" x14ac:dyDescent="0.25">
      <c r="A56" s="91" t="s">
        <v>101</v>
      </c>
      <c r="B56" s="83"/>
      <c r="C56" s="82" t="s">
        <v>52</v>
      </c>
      <c r="D56" s="87"/>
      <c r="E56" s="84"/>
    </row>
    <row r="57" spans="1:5" ht="42" customHeight="1" x14ac:dyDescent="0.25">
      <c r="A57" s="91" t="s">
        <v>102</v>
      </c>
      <c r="B57" s="83"/>
      <c r="C57" s="82" t="s">
        <v>52</v>
      </c>
      <c r="D57" s="87"/>
      <c r="E57" s="84"/>
    </row>
    <row r="58" spans="1:5" ht="15" customHeight="1" x14ac:dyDescent="0.25">
      <c r="A58" s="93" t="s">
        <v>103</v>
      </c>
      <c r="B58" s="83"/>
      <c r="C58" s="82"/>
      <c r="D58" s="87"/>
      <c r="E58" s="84"/>
    </row>
    <row r="59" spans="1:5" ht="27" customHeight="1" x14ac:dyDescent="0.25">
      <c r="A59" s="91" t="s">
        <v>104</v>
      </c>
      <c r="B59" s="83"/>
      <c r="C59" s="82" t="s">
        <v>52</v>
      </c>
      <c r="D59" s="87"/>
      <c r="E59" s="84"/>
    </row>
    <row r="60" spans="1:5" x14ac:dyDescent="0.25">
      <c r="A60" s="91" t="s">
        <v>105</v>
      </c>
      <c r="B60" s="83"/>
      <c r="C60" s="82" t="s">
        <v>52</v>
      </c>
      <c r="D60" s="87"/>
      <c r="E60" s="84"/>
    </row>
    <row r="61" spans="1:5" ht="42" customHeight="1" x14ac:dyDescent="0.25">
      <c r="A61" s="91" t="s">
        <v>106</v>
      </c>
      <c r="B61" s="83"/>
      <c r="C61" s="82" t="s">
        <v>52</v>
      </c>
      <c r="D61" s="87"/>
      <c r="E61" s="84"/>
    </row>
    <row r="62" spans="1:5" ht="27" customHeight="1" x14ac:dyDescent="0.25">
      <c r="A62" s="91" t="s">
        <v>107</v>
      </c>
      <c r="B62" s="83"/>
      <c r="C62" s="82" t="s">
        <v>52</v>
      </c>
      <c r="D62" s="87"/>
      <c r="E62" s="84"/>
    </row>
    <row r="63" spans="1:5" ht="27" customHeight="1" x14ac:dyDescent="0.25">
      <c r="A63" s="91" t="s">
        <v>108</v>
      </c>
      <c r="B63" s="83"/>
      <c r="C63" s="82" t="s">
        <v>52</v>
      </c>
      <c r="D63" s="87"/>
      <c r="E63" s="84"/>
    </row>
    <row r="64" spans="1:5" ht="42" customHeight="1" x14ac:dyDescent="0.25">
      <c r="A64" s="91" t="s">
        <v>109</v>
      </c>
      <c r="B64" s="83"/>
      <c r="C64" s="82" t="s">
        <v>52</v>
      </c>
      <c r="D64" s="87"/>
      <c r="E64" s="84"/>
    </row>
    <row r="65" spans="1:5" ht="27" customHeight="1" x14ac:dyDescent="0.25">
      <c r="A65" s="93" t="s">
        <v>110</v>
      </c>
      <c r="B65" s="83"/>
      <c r="C65" s="82"/>
      <c r="D65" s="87"/>
      <c r="E65" s="84"/>
    </row>
    <row r="66" spans="1:5" ht="27" customHeight="1" x14ac:dyDescent="0.25">
      <c r="A66" s="91" t="s">
        <v>111</v>
      </c>
      <c r="B66" s="83"/>
      <c r="C66" s="82" t="s">
        <v>52</v>
      </c>
      <c r="D66" s="87"/>
      <c r="E66" s="84"/>
    </row>
    <row r="67" spans="1:5" ht="27" customHeight="1" x14ac:dyDescent="0.25">
      <c r="A67" s="91" t="s">
        <v>112</v>
      </c>
      <c r="B67" s="83"/>
      <c r="C67" s="82" t="s">
        <v>52</v>
      </c>
      <c r="D67" s="87"/>
      <c r="E67" s="84"/>
    </row>
    <row r="68" spans="1:5" ht="42" customHeight="1" x14ac:dyDescent="0.25">
      <c r="A68" s="91" t="s">
        <v>113</v>
      </c>
      <c r="B68" s="83"/>
      <c r="C68" s="82" t="s">
        <v>52</v>
      </c>
      <c r="D68" s="87"/>
      <c r="E68" s="84"/>
    </row>
    <row r="69" spans="1:5" ht="54" customHeight="1" x14ac:dyDescent="0.25">
      <c r="A69" s="91" t="s">
        <v>114</v>
      </c>
      <c r="B69" s="83"/>
      <c r="C69" s="82" t="s">
        <v>52</v>
      </c>
      <c r="D69" s="87"/>
      <c r="E69" s="84"/>
    </row>
    <row r="70" spans="1:5" ht="66" customHeight="1" x14ac:dyDescent="0.25">
      <c r="A70" s="91" t="s">
        <v>115</v>
      </c>
      <c r="B70" s="83"/>
      <c r="C70" s="82" t="s">
        <v>52</v>
      </c>
      <c r="D70" s="87"/>
      <c r="E70" s="84"/>
    </row>
    <row r="71" spans="1:5" x14ac:dyDescent="0.25">
      <c r="A71" s="91" t="s">
        <v>28</v>
      </c>
      <c r="B71" s="83" t="s">
        <v>122</v>
      </c>
      <c r="C71" s="82" t="s">
        <v>123</v>
      </c>
      <c r="D71" s="87" t="s">
        <v>15</v>
      </c>
      <c r="E71" s="84"/>
    </row>
    <row r="72" spans="1:5" x14ac:dyDescent="0.25">
      <c r="A72" s="64"/>
      <c r="B72" s="65"/>
      <c r="C72" s="66"/>
      <c r="D72" s="88"/>
      <c r="E72" s="84"/>
    </row>
    <row r="73" spans="1:5" x14ac:dyDescent="0.25">
      <c r="A73" s="67"/>
      <c r="B73" s="65"/>
      <c r="C73" s="68"/>
      <c r="D73" s="88"/>
      <c r="E73" s="84"/>
    </row>
    <row r="74" spans="1:5" ht="15.75" thickBot="1" x14ac:dyDescent="0.3">
      <c r="A74" s="69"/>
      <c r="B74" s="70"/>
      <c r="C74" s="71"/>
      <c r="D74" s="89"/>
      <c r="E74" s="86"/>
    </row>
    <row r="75" spans="1:5" ht="33" customHeight="1" thickTop="1" thickBot="1" x14ac:dyDescent="0.3">
      <c r="A75" s="59" t="s">
        <v>16</v>
      </c>
      <c r="B75" s="28"/>
      <c r="C75" s="29"/>
      <c r="D75" s="30"/>
      <c r="E75" s="31"/>
    </row>
    <row r="76" spans="1:5" ht="15.75" thickTop="1" x14ac:dyDescent="0.25">
      <c r="A76" s="114" t="s">
        <v>17</v>
      </c>
      <c r="B76" s="115"/>
      <c r="C76" s="32"/>
      <c r="D76" s="33"/>
      <c r="E76" s="34">
        <v>0</v>
      </c>
    </row>
    <row r="77" spans="1:5" x14ac:dyDescent="0.25">
      <c r="A77" s="99" t="s">
        <v>124</v>
      </c>
      <c r="B77" s="100"/>
      <c r="C77" s="94"/>
      <c r="D77" s="95"/>
      <c r="E77" s="96">
        <v>0</v>
      </c>
    </row>
    <row r="78" spans="1:5" ht="15.75" x14ac:dyDescent="0.25">
      <c r="A78" s="60" t="s">
        <v>18</v>
      </c>
      <c r="B78" s="35" t="s">
        <v>19</v>
      </c>
      <c r="C78" s="36">
        <v>2</v>
      </c>
      <c r="D78" s="37"/>
      <c r="E78" s="38"/>
    </row>
    <row r="79" spans="1:5" x14ac:dyDescent="0.25">
      <c r="A79" s="116" t="s">
        <v>20</v>
      </c>
      <c r="B79" s="117"/>
      <c r="C79" s="39"/>
      <c r="D79" s="37"/>
      <c r="E79" s="40">
        <v>0</v>
      </c>
    </row>
    <row r="80" spans="1:5" ht="15.75" thickBot="1" x14ac:dyDescent="0.3">
      <c r="A80" s="118" t="s">
        <v>21</v>
      </c>
      <c r="B80" s="119"/>
      <c r="C80" s="41"/>
      <c r="D80" s="42"/>
      <c r="E80" s="43">
        <f>E79/100*1.21*C78</f>
        <v>0</v>
      </c>
    </row>
    <row r="81" spans="1:5" ht="16.5" thickTop="1" thickBot="1" x14ac:dyDescent="0.3">
      <c r="A81" s="120" t="s">
        <v>22</v>
      </c>
      <c r="B81" s="121"/>
      <c r="C81" s="44"/>
      <c r="D81" s="45"/>
      <c r="E81" s="46">
        <f>SUM(E79:E80)</f>
        <v>0</v>
      </c>
    </row>
    <row r="82" spans="1:5" ht="15.75" thickTop="1" x14ac:dyDescent="0.25">
      <c r="A82" s="47" t="s">
        <v>23</v>
      </c>
      <c r="B82" s="48"/>
    </row>
    <row r="83" spans="1:5" x14ac:dyDescent="0.25">
      <c r="A83" s="49"/>
    </row>
    <row r="84" spans="1:5" x14ac:dyDescent="0.25">
      <c r="A84" s="50" t="s">
        <v>24</v>
      </c>
      <c r="B84" s="107"/>
      <c r="C84" s="107"/>
      <c r="D84" t="s">
        <v>25</v>
      </c>
      <c r="E84" s="51"/>
    </row>
    <row r="85" spans="1:5" ht="30" x14ac:dyDescent="0.25">
      <c r="A85" s="52" t="s">
        <v>26</v>
      </c>
      <c r="B85" s="107"/>
      <c r="C85" s="107"/>
      <c r="E85" s="51"/>
    </row>
  </sheetData>
  <mergeCells count="15">
    <mergeCell ref="B84:C84"/>
    <mergeCell ref="B85:C85"/>
    <mergeCell ref="A10:E10"/>
    <mergeCell ref="A14:C14"/>
    <mergeCell ref="A76:B76"/>
    <mergeCell ref="A79:B79"/>
    <mergeCell ref="A80:B80"/>
    <mergeCell ref="A81:B81"/>
    <mergeCell ref="B8:C8"/>
    <mergeCell ref="A77:B77"/>
    <mergeCell ref="B3:E3"/>
    <mergeCell ref="B4:D4"/>
    <mergeCell ref="B5:E5"/>
    <mergeCell ref="B6:E6"/>
    <mergeCell ref="B7:C7"/>
  </mergeCells>
  <pageMargins left="0.39370078740157483" right="0.39370078740157483" top="0.39370078740157483"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8A8F-0ED2-4748-B5AD-95780769FAA4}">
  <dimension ref="A1:E53"/>
  <sheetViews>
    <sheetView tabSelected="1" topLeftCell="A31" workbookViewId="0">
      <selection activeCell="A44" sqref="A44:B44"/>
    </sheetView>
  </sheetViews>
  <sheetFormatPr defaultRowHeight="15" x14ac:dyDescent="0.25"/>
  <cols>
    <col min="1" max="1" width="35.7109375" customWidth="1"/>
    <col min="2" max="2" width="8.7109375" customWidth="1"/>
    <col min="3" max="3" width="38.7109375" customWidth="1"/>
    <col min="4" max="4" width="8.7109375" customWidth="1"/>
    <col min="5" max="5" width="46.7109375" customWidth="1"/>
  </cols>
  <sheetData>
    <row r="1" spans="1:5" ht="18.75" x14ac:dyDescent="0.25">
      <c r="A1" s="1" t="s">
        <v>0</v>
      </c>
      <c r="B1" s="2"/>
      <c r="C1" s="3"/>
      <c r="D1" s="3"/>
      <c r="E1" s="3"/>
    </row>
    <row r="2" spans="1:5" ht="19.5" thickBot="1" x14ac:dyDescent="0.3">
      <c r="A2" s="4" t="s">
        <v>1</v>
      </c>
      <c r="B2" s="5"/>
      <c r="C2" s="6"/>
      <c r="D2" s="6"/>
      <c r="E2" s="6"/>
    </row>
    <row r="3" spans="1:5" ht="16.5" thickTop="1" x14ac:dyDescent="0.25">
      <c r="A3" s="7" t="s">
        <v>2</v>
      </c>
      <c r="B3" s="101" t="s">
        <v>30</v>
      </c>
      <c r="C3" s="101"/>
      <c r="D3" s="101"/>
      <c r="E3" s="101"/>
    </row>
    <row r="4" spans="1:5" ht="15.75" x14ac:dyDescent="0.25">
      <c r="A4" s="8" t="s">
        <v>3</v>
      </c>
      <c r="B4" s="102" t="s">
        <v>29</v>
      </c>
      <c r="C4" s="103"/>
      <c r="D4" s="103"/>
      <c r="E4" s="9"/>
    </row>
    <row r="5" spans="1:5" x14ac:dyDescent="0.25">
      <c r="A5" s="10" t="s">
        <v>4</v>
      </c>
      <c r="B5" s="104"/>
      <c r="C5" s="104"/>
      <c r="D5" s="104"/>
      <c r="E5" s="104"/>
    </row>
    <row r="6" spans="1:5" x14ac:dyDescent="0.25">
      <c r="A6" s="10" t="s">
        <v>5</v>
      </c>
      <c r="B6" s="104"/>
      <c r="C6" s="104"/>
      <c r="D6" s="104"/>
      <c r="E6" s="104"/>
    </row>
    <row r="7" spans="1:5" x14ac:dyDescent="0.25">
      <c r="A7" s="10" t="s">
        <v>6</v>
      </c>
      <c r="B7" s="105"/>
      <c r="C7" s="106"/>
      <c r="D7" s="11"/>
      <c r="E7" s="12"/>
    </row>
    <row r="8" spans="1:5" x14ac:dyDescent="0.25">
      <c r="A8" s="13" t="s">
        <v>7</v>
      </c>
      <c r="B8" s="98"/>
      <c r="C8" s="98"/>
      <c r="D8" s="14" t="s">
        <v>8</v>
      </c>
      <c r="E8" s="15"/>
    </row>
    <row r="9" spans="1:5" ht="16.5" thickBot="1" x14ac:dyDescent="0.3">
      <c r="A9" s="16"/>
      <c r="B9" s="5"/>
      <c r="C9" s="6"/>
      <c r="D9" s="6"/>
      <c r="E9" s="17"/>
    </row>
    <row r="10" spans="1:5" ht="114" customHeight="1" thickTop="1" thickBot="1" x14ac:dyDescent="0.3">
      <c r="A10" s="108" t="s">
        <v>27</v>
      </c>
      <c r="B10" s="109"/>
      <c r="C10" s="109"/>
      <c r="D10" s="109"/>
      <c r="E10" s="110"/>
    </row>
    <row r="11" spans="1:5" ht="17.25" thickTop="1" thickBot="1" x14ac:dyDescent="0.3">
      <c r="A11" s="18"/>
      <c r="B11" s="19"/>
      <c r="C11" s="20"/>
      <c r="D11" s="20"/>
      <c r="E11" s="21"/>
    </row>
    <row r="12" spans="1:5" ht="15.75" thickTop="1" x14ac:dyDescent="0.25">
      <c r="A12" s="22" t="s">
        <v>9</v>
      </c>
      <c r="B12" s="23" t="s">
        <v>10</v>
      </c>
      <c r="C12" s="23" t="s">
        <v>11</v>
      </c>
      <c r="D12" s="23" t="s">
        <v>12</v>
      </c>
      <c r="E12" s="24" t="s">
        <v>13</v>
      </c>
    </row>
    <row r="13" spans="1:5" ht="15.75" thickBot="1" x14ac:dyDescent="0.3">
      <c r="A13" s="25"/>
      <c r="B13" s="26"/>
      <c r="C13" s="26"/>
      <c r="D13" s="26"/>
      <c r="E13" s="27" t="s">
        <v>14</v>
      </c>
    </row>
    <row r="14" spans="1:5" x14ac:dyDescent="0.25">
      <c r="A14" s="122" t="s">
        <v>60</v>
      </c>
      <c r="B14" s="112"/>
      <c r="C14" s="113"/>
      <c r="D14" s="57"/>
      <c r="E14" s="58"/>
    </row>
    <row r="15" spans="1:5" ht="15" customHeight="1" x14ac:dyDescent="0.25">
      <c r="A15" s="73" t="s">
        <v>59</v>
      </c>
      <c r="B15" s="75"/>
      <c r="C15" s="63" t="s">
        <v>56</v>
      </c>
      <c r="D15" s="62"/>
      <c r="E15" s="61"/>
    </row>
    <row r="16" spans="1:5" ht="27" customHeight="1" x14ac:dyDescent="0.25">
      <c r="A16" s="73"/>
      <c r="B16" s="75"/>
      <c r="C16" s="72" t="s">
        <v>45</v>
      </c>
      <c r="D16" s="62"/>
      <c r="E16" s="61"/>
    </row>
    <row r="17" spans="1:5" ht="27" customHeight="1" x14ac:dyDescent="0.25">
      <c r="A17" s="131"/>
      <c r="B17" s="132"/>
      <c r="C17" s="63" t="s">
        <v>46</v>
      </c>
      <c r="D17" s="62"/>
      <c r="E17" s="54"/>
    </row>
    <row r="18" spans="1:5" ht="27" customHeight="1" x14ac:dyDescent="0.25">
      <c r="A18" s="131"/>
      <c r="B18" s="132"/>
      <c r="C18" s="63" t="s">
        <v>47</v>
      </c>
      <c r="D18" s="62"/>
      <c r="E18" s="54"/>
    </row>
    <row r="19" spans="1:5" ht="15" customHeight="1" x14ac:dyDescent="0.25">
      <c r="A19" s="74" t="s">
        <v>31</v>
      </c>
      <c r="B19" s="77"/>
      <c r="C19" s="63" t="s">
        <v>51</v>
      </c>
      <c r="D19" s="62"/>
      <c r="E19" s="61"/>
    </row>
    <row r="20" spans="1:5" ht="42" customHeight="1" x14ac:dyDescent="0.25">
      <c r="A20" s="125" t="s">
        <v>32</v>
      </c>
      <c r="B20" s="126"/>
      <c r="C20" s="78" t="s">
        <v>52</v>
      </c>
      <c r="D20" s="62"/>
      <c r="E20" s="61"/>
    </row>
    <row r="21" spans="1:5" ht="42" customHeight="1" x14ac:dyDescent="0.25">
      <c r="A21" s="125" t="s">
        <v>33</v>
      </c>
      <c r="B21" s="126"/>
      <c r="C21" s="78" t="s">
        <v>52</v>
      </c>
      <c r="D21" s="62"/>
      <c r="E21" s="61"/>
    </row>
    <row r="22" spans="1:5" ht="15" customHeight="1" x14ac:dyDescent="0.25">
      <c r="A22" s="125" t="s">
        <v>54</v>
      </c>
      <c r="B22" s="126"/>
      <c r="C22" s="78" t="s">
        <v>52</v>
      </c>
      <c r="D22" s="62"/>
      <c r="E22" s="61"/>
    </row>
    <row r="23" spans="1:5" ht="42" customHeight="1" x14ac:dyDescent="0.25">
      <c r="A23" s="127" t="s">
        <v>34</v>
      </c>
      <c r="B23" s="128"/>
      <c r="C23" s="78" t="s">
        <v>52</v>
      </c>
      <c r="D23" s="62"/>
      <c r="E23" s="54"/>
    </row>
    <row r="24" spans="1:5" ht="15" customHeight="1" x14ac:dyDescent="0.25">
      <c r="A24" s="127" t="s">
        <v>35</v>
      </c>
      <c r="B24" s="128"/>
      <c r="C24" s="78">
        <v>8</v>
      </c>
      <c r="D24" s="62"/>
      <c r="E24" s="54"/>
    </row>
    <row r="25" spans="1:5" ht="39" customHeight="1" x14ac:dyDescent="0.25">
      <c r="A25" s="127" t="s">
        <v>36</v>
      </c>
      <c r="B25" s="128"/>
      <c r="C25" s="78" t="s">
        <v>52</v>
      </c>
      <c r="D25" s="62"/>
      <c r="E25" s="54"/>
    </row>
    <row r="26" spans="1:5" ht="27" customHeight="1" x14ac:dyDescent="0.25">
      <c r="A26" s="127" t="s">
        <v>37</v>
      </c>
      <c r="B26" s="128"/>
      <c r="C26" s="78" t="s">
        <v>52</v>
      </c>
      <c r="D26" s="62"/>
      <c r="E26" s="54"/>
    </row>
    <row r="27" spans="1:5" ht="27" customHeight="1" x14ac:dyDescent="0.25">
      <c r="A27" s="123" t="s">
        <v>38</v>
      </c>
      <c r="B27" s="124"/>
      <c r="C27" s="78" t="s">
        <v>52</v>
      </c>
      <c r="D27" s="62"/>
      <c r="E27" s="54"/>
    </row>
    <row r="28" spans="1:5" ht="27" customHeight="1" x14ac:dyDescent="0.25">
      <c r="A28" s="123" t="s">
        <v>39</v>
      </c>
      <c r="B28" s="124"/>
      <c r="C28" s="78" t="s">
        <v>52</v>
      </c>
      <c r="D28" s="62"/>
      <c r="E28" s="54"/>
    </row>
    <row r="29" spans="1:5" ht="42" customHeight="1" x14ac:dyDescent="0.25">
      <c r="A29" s="123" t="s">
        <v>40</v>
      </c>
      <c r="B29" s="124"/>
      <c r="C29" s="78" t="s">
        <v>52</v>
      </c>
      <c r="D29" s="62"/>
      <c r="E29" s="54"/>
    </row>
    <row r="30" spans="1:5" ht="27" customHeight="1" x14ac:dyDescent="0.25">
      <c r="A30" s="123" t="s">
        <v>55</v>
      </c>
      <c r="B30" s="124"/>
      <c r="C30" s="78" t="s">
        <v>52</v>
      </c>
      <c r="D30" s="62"/>
      <c r="E30" s="54"/>
    </row>
    <row r="31" spans="1:5" ht="39" customHeight="1" x14ac:dyDescent="0.25">
      <c r="A31" s="123" t="s">
        <v>41</v>
      </c>
      <c r="B31" s="124"/>
      <c r="C31" s="78" t="s">
        <v>52</v>
      </c>
      <c r="D31" s="62"/>
      <c r="E31" s="54"/>
    </row>
    <row r="32" spans="1:5" ht="15" customHeight="1" x14ac:dyDescent="0.25">
      <c r="A32" s="123" t="s">
        <v>42</v>
      </c>
      <c r="B32" s="124"/>
      <c r="C32" s="78" t="s">
        <v>52</v>
      </c>
      <c r="D32" s="62"/>
      <c r="E32" s="54"/>
    </row>
    <row r="33" spans="1:5" ht="27" customHeight="1" x14ac:dyDescent="0.25">
      <c r="A33" s="123" t="s">
        <v>43</v>
      </c>
      <c r="B33" s="124"/>
      <c r="C33" s="78" t="s">
        <v>52</v>
      </c>
      <c r="D33" s="62"/>
      <c r="E33" s="54"/>
    </row>
    <row r="34" spans="1:5" ht="27" customHeight="1" x14ac:dyDescent="0.25">
      <c r="A34" s="123" t="s">
        <v>50</v>
      </c>
      <c r="B34" s="124"/>
      <c r="C34" s="78" t="s">
        <v>52</v>
      </c>
      <c r="D34" s="62"/>
      <c r="E34" s="54"/>
    </row>
    <row r="35" spans="1:5" ht="51" customHeight="1" x14ac:dyDescent="0.25">
      <c r="A35" s="123" t="s">
        <v>44</v>
      </c>
      <c r="B35" s="124"/>
      <c r="C35" s="78" t="s">
        <v>52</v>
      </c>
      <c r="D35" s="62"/>
      <c r="E35" s="54"/>
    </row>
    <row r="36" spans="1:5" ht="39" customHeight="1" x14ac:dyDescent="0.25">
      <c r="A36" s="123" t="s">
        <v>48</v>
      </c>
      <c r="B36" s="124"/>
      <c r="C36" s="78" t="s">
        <v>52</v>
      </c>
      <c r="D36" s="62"/>
      <c r="E36" s="54"/>
    </row>
    <row r="37" spans="1:5" ht="39" customHeight="1" x14ac:dyDescent="0.25">
      <c r="A37" s="123" t="s">
        <v>58</v>
      </c>
      <c r="B37" s="124"/>
      <c r="C37" s="63" t="s">
        <v>57</v>
      </c>
      <c r="D37" s="62"/>
      <c r="E37" s="54"/>
    </row>
    <row r="38" spans="1:5" x14ac:dyDescent="0.25">
      <c r="A38" s="129" t="s">
        <v>49</v>
      </c>
      <c r="B38" s="130"/>
      <c r="C38" s="78" t="s">
        <v>52</v>
      </c>
      <c r="D38" s="62"/>
      <c r="E38" s="54"/>
    </row>
    <row r="39" spans="1:5" x14ac:dyDescent="0.25">
      <c r="A39" s="129" t="s">
        <v>28</v>
      </c>
      <c r="B39" s="130"/>
      <c r="C39" s="82" t="s">
        <v>53</v>
      </c>
      <c r="D39" s="62" t="s">
        <v>15</v>
      </c>
      <c r="E39" s="54"/>
    </row>
    <row r="40" spans="1:5" x14ac:dyDescent="0.25">
      <c r="A40" s="79"/>
      <c r="B40" s="76"/>
      <c r="C40" s="68"/>
      <c r="D40" s="53"/>
      <c r="E40" s="54"/>
    </row>
    <row r="41" spans="1:5" ht="15.75" thickBot="1" x14ac:dyDescent="0.3">
      <c r="A41" s="80"/>
      <c r="B41" s="81"/>
      <c r="C41" s="71"/>
      <c r="D41" s="55"/>
      <c r="E41" s="56"/>
    </row>
    <row r="42" spans="1:5" ht="33" customHeight="1" thickTop="1" thickBot="1" x14ac:dyDescent="0.3">
      <c r="A42" s="59" t="s">
        <v>16</v>
      </c>
      <c r="B42" s="28"/>
      <c r="C42" s="29"/>
      <c r="D42" s="30"/>
      <c r="E42" s="31"/>
    </row>
    <row r="43" spans="1:5" ht="15.75" thickTop="1" x14ac:dyDescent="0.25">
      <c r="A43" s="114" t="s">
        <v>17</v>
      </c>
      <c r="B43" s="115"/>
      <c r="C43" s="32"/>
      <c r="D43" s="33"/>
      <c r="E43" s="34">
        <v>0</v>
      </c>
    </row>
    <row r="44" spans="1:5" x14ac:dyDescent="0.25">
      <c r="A44" s="99" t="s">
        <v>124</v>
      </c>
      <c r="B44" s="100"/>
      <c r="C44" s="94"/>
      <c r="D44" s="95"/>
      <c r="E44" s="97">
        <v>0</v>
      </c>
    </row>
    <row r="45" spans="1:5" x14ac:dyDescent="0.25">
      <c r="A45" s="99" t="s">
        <v>125</v>
      </c>
      <c r="B45" s="100"/>
      <c r="C45" s="94"/>
      <c r="D45" s="95"/>
      <c r="E45" s="96">
        <v>0</v>
      </c>
    </row>
    <row r="46" spans="1:5" ht="15.75" x14ac:dyDescent="0.25">
      <c r="A46" s="60" t="s">
        <v>18</v>
      </c>
      <c r="B46" s="35" t="s">
        <v>19</v>
      </c>
      <c r="C46" s="36">
        <v>35</v>
      </c>
      <c r="D46" s="37"/>
      <c r="E46" s="38"/>
    </row>
    <row r="47" spans="1:5" x14ac:dyDescent="0.25">
      <c r="A47" s="116" t="s">
        <v>20</v>
      </c>
      <c r="B47" s="117"/>
      <c r="C47" s="39"/>
      <c r="D47" s="37"/>
      <c r="E47" s="40">
        <v>0</v>
      </c>
    </row>
    <row r="48" spans="1:5" ht="15.75" thickBot="1" x14ac:dyDescent="0.3">
      <c r="A48" s="118" t="s">
        <v>21</v>
      </c>
      <c r="B48" s="119"/>
      <c r="C48" s="41"/>
      <c r="D48" s="42"/>
      <c r="E48" s="43">
        <f>E47/100*1.21*C46</f>
        <v>0</v>
      </c>
    </row>
    <row r="49" spans="1:5" ht="16.5" thickTop="1" thickBot="1" x14ac:dyDescent="0.3">
      <c r="A49" s="120" t="s">
        <v>22</v>
      </c>
      <c r="B49" s="121"/>
      <c r="C49" s="44"/>
      <c r="D49" s="45"/>
      <c r="E49" s="46">
        <f>SUM(E47:E48)</f>
        <v>0</v>
      </c>
    </row>
    <row r="50" spans="1:5" ht="15.75" thickTop="1" x14ac:dyDescent="0.25">
      <c r="A50" s="47" t="s">
        <v>23</v>
      </c>
      <c r="B50" s="48"/>
    </row>
    <row r="51" spans="1:5" x14ac:dyDescent="0.25">
      <c r="A51" s="49"/>
    </row>
    <row r="52" spans="1:5" x14ac:dyDescent="0.25">
      <c r="A52" s="50" t="s">
        <v>24</v>
      </c>
      <c r="B52" s="107"/>
      <c r="C52" s="107"/>
      <c r="D52" t="s">
        <v>25</v>
      </c>
      <c r="E52" s="51"/>
    </row>
    <row r="53" spans="1:5" ht="30" x14ac:dyDescent="0.25">
      <c r="A53" s="52" t="s">
        <v>26</v>
      </c>
      <c r="B53" s="107"/>
      <c r="C53" s="107"/>
      <c r="E53" s="51"/>
    </row>
  </sheetData>
  <mergeCells count="38">
    <mergeCell ref="B52:C52"/>
    <mergeCell ref="B53:C53"/>
    <mergeCell ref="A20:B20"/>
    <mergeCell ref="A21:B21"/>
    <mergeCell ref="A22:B22"/>
    <mergeCell ref="A23:B23"/>
    <mergeCell ref="A24:B24"/>
    <mergeCell ref="A25:B25"/>
    <mergeCell ref="A26:B26"/>
    <mergeCell ref="A27:B27"/>
    <mergeCell ref="A49:B49"/>
    <mergeCell ref="A37:B37"/>
    <mergeCell ref="A38:B38"/>
    <mergeCell ref="A39:B39"/>
    <mergeCell ref="A32:B32"/>
    <mergeCell ref="A33:B33"/>
    <mergeCell ref="A47:B47"/>
    <mergeCell ref="A48:B48"/>
    <mergeCell ref="A28:B28"/>
    <mergeCell ref="A29:B29"/>
    <mergeCell ref="A30:B30"/>
    <mergeCell ref="A31:B31"/>
    <mergeCell ref="A34:B34"/>
    <mergeCell ref="A35:B35"/>
    <mergeCell ref="A36:B36"/>
    <mergeCell ref="B8:C8"/>
    <mergeCell ref="A45:B45"/>
    <mergeCell ref="A44:B44"/>
    <mergeCell ref="B3:E3"/>
    <mergeCell ref="B4:D4"/>
    <mergeCell ref="B5:E5"/>
    <mergeCell ref="B6:E6"/>
    <mergeCell ref="B7:C7"/>
    <mergeCell ref="A10:E10"/>
    <mergeCell ref="A14:C14"/>
    <mergeCell ref="A43:B43"/>
    <mergeCell ref="A17:B17"/>
    <mergeCell ref="A18:B18"/>
  </mergeCells>
  <pageMargins left="0.39370078740157483" right="0.39370078740157483"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WiFi controller</vt:lpstr>
      <vt:lpstr>WiFi Access Point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Buček</dc:creator>
  <cp:lastModifiedBy>František Knotek</cp:lastModifiedBy>
  <cp:lastPrinted>2020-11-25T12:30:03Z</cp:lastPrinted>
  <dcterms:created xsi:type="dcterms:W3CDTF">2020-07-29T12:34:06Z</dcterms:created>
  <dcterms:modified xsi:type="dcterms:W3CDTF">2020-11-25T13:02:41Z</dcterms:modified>
</cp:coreProperties>
</file>