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2020\23_OŘ_TONERY\ZD na PZ\"/>
    </mc:Choice>
  </mc:AlternateContent>
  <xr:revisionPtr revIDLastSave="0" documentId="13_ncr:1_{572BA777-68A5-4AFC-A48C-1CA989F6393A}" xr6:coauthVersionLast="45" xr6:coauthVersionMax="45" xr10:uidLastSave="{00000000-0000-0000-0000-000000000000}"/>
  <bookViews>
    <workbookView xWindow="-120" yWindow="-120" windowWidth="20730" windowHeight="11160" xr2:uid="{682A7B7A-E3D2-4400-BA43-FAC8AAE37A5D}"/>
  </bookViews>
  <sheets>
    <sheet name="Xero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I21" i="1"/>
  <c r="I7" i="1"/>
  <c r="I8" i="1"/>
  <c r="I9" i="1"/>
  <c r="I10" i="1"/>
  <c r="I11" i="1"/>
  <c r="I12" i="1"/>
  <c r="I36" i="1" s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6" i="1"/>
  <c r="I38" i="1" l="1"/>
</calcChain>
</file>

<file path=xl/sharedStrings.xml><?xml version="1.0" encoding="utf-8"?>
<sst xmlns="http://schemas.openxmlformats.org/spreadsheetml/2006/main" count="193" uniqueCount="97">
  <si>
    <t>výrobce</t>
  </si>
  <si>
    <t>číslo dílu</t>
  </si>
  <si>
    <t>typ zařízení</t>
  </si>
  <si>
    <t>druh</t>
  </si>
  <si>
    <t>barva</t>
  </si>
  <si>
    <t>Xerox</t>
  </si>
  <si>
    <t>013R00662</t>
  </si>
  <si>
    <t>WC 7535</t>
  </si>
  <si>
    <t>fotoválec</t>
  </si>
  <si>
    <t>Universal</t>
  </si>
  <si>
    <t>008R13061</t>
  </si>
  <si>
    <t>odpadní nádoba</t>
  </si>
  <si>
    <t>006R01517</t>
  </si>
  <si>
    <t>toner</t>
  </si>
  <si>
    <t>Black</t>
  </si>
  <si>
    <t>006R01520</t>
  </si>
  <si>
    <t>Cyan</t>
  </si>
  <si>
    <t>006R01519</t>
  </si>
  <si>
    <t>Magenta</t>
  </si>
  <si>
    <t>006R01518</t>
  </si>
  <si>
    <t>Yellow</t>
  </si>
  <si>
    <t>013R00657</t>
  </si>
  <si>
    <t>WC7120</t>
  </si>
  <si>
    <t>013R00660</t>
  </si>
  <si>
    <t>013R00659</t>
  </si>
  <si>
    <t>013R00658</t>
  </si>
  <si>
    <t>008R13089</t>
  </si>
  <si>
    <t>006R01461</t>
  </si>
  <si>
    <t>006R01464</t>
  </si>
  <si>
    <t>006R01463</t>
  </si>
  <si>
    <t>006R01462</t>
  </si>
  <si>
    <t>113R00780</t>
  </si>
  <si>
    <t>VL7025</t>
  </si>
  <si>
    <t>115R00128</t>
  </si>
  <si>
    <t>106R03745</t>
  </si>
  <si>
    <t>Black Extra High-Capacity</t>
  </si>
  <si>
    <t>106R03746</t>
  </si>
  <si>
    <t>Yelow  Extra High-Capacity</t>
  </si>
  <si>
    <t>106R03748</t>
  </si>
  <si>
    <t>Cyan Extra High-Capacity</t>
  </si>
  <si>
    <t>106R03747</t>
  </si>
  <si>
    <t>Magenta Extra High-Capacity</t>
  </si>
  <si>
    <t>006R01319</t>
  </si>
  <si>
    <t>WC7132</t>
  </si>
  <si>
    <t>006R01273</t>
  </si>
  <si>
    <t>006R01272</t>
  </si>
  <si>
    <t>006R01271</t>
  </si>
  <si>
    <t>013R00636</t>
  </si>
  <si>
    <t>CMYK</t>
  </si>
  <si>
    <t>008R13021</t>
  </si>
  <si>
    <t>006R01160</t>
  </si>
  <si>
    <t>WC5325</t>
  </si>
  <si>
    <t>013R00591</t>
  </si>
  <si>
    <t>008R12903</t>
  </si>
  <si>
    <t>1.</t>
  </si>
  <si>
    <t>5.</t>
  </si>
  <si>
    <t>20.</t>
  </si>
  <si>
    <t>16.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</si>
  <si>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</si>
  <si>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</si>
  <si>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</si>
  <si>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</si>
  <si>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</si>
  <si>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</si>
  <si>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</si>
  <si>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</si>
  <si>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</si>
  <si>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</si>
  <si>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</si>
  <si>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</si>
  <si>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</si>
  <si>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</si>
  <si>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</si>
  <si>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</si>
  <si>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</si>
  <si>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</si>
  <si>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</si>
  <si>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</si>
  <si>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</si>
  <si>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</si>
  <si>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</si>
  <si>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</si>
  <si>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</si>
  <si>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</si>
  <si>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Příloha č. 1</t>
  </si>
  <si>
    <t xml:space="preserve"> Část 1 - Dodávka originálních tonerových kazet a fotoválců  - Xerox</t>
  </si>
  <si>
    <t xml:space="preserve"> Specifikace/cenový list</t>
  </si>
  <si>
    <t>Poř. č.</t>
  </si>
  <si>
    <t xml:space="preserve">Cena celkem bez DPH </t>
  </si>
  <si>
    <t>DPH 21%</t>
  </si>
  <si>
    <t>Cena celkem včetně DPH</t>
  </si>
  <si>
    <t>Jednotk. cena               (Kč bez DPH)</t>
  </si>
  <si>
    <t>Celkem           (Kč bez DPH)</t>
  </si>
  <si>
    <t>Předpokl.počet kusů/        2 roky</t>
  </si>
  <si>
    <t>Pozn:</t>
  </si>
  <si>
    <t>Dodavatel je povinen ocenit všechny položky cenového listu částkou vyšší než 0 Kč.</t>
  </si>
  <si>
    <t>Dodavatel není oprávněn  žádným způsobem pozměňovat data uvedená v nabídkovém listu.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</si>
</sst>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4" fontId="0" fillId="0" borderId="1" xfId="0" applyNumberFormat="1" applyBorder="1"/>
    <xf numFmtId="4" fontId="1" fillId="0" borderId="0" xfId="0" applyNumberFormat="1" applyFont="1"/>
    <xf numFmtId="4" fontId="0" fillId="2" borderId="1" xfId="0" applyNumberFormat="1" applyFill="1" applyBorder="1"/>
    <xf numFmtId="4" fontId="0" fillId="0" borderId="0" xfId="0" applyNumberFormat="1"/>
    <xf numFmtId="0" fontId="0" fillId="0" borderId="3" xfId="0" applyBorder="1"/>
    <xf numFmtId="0" fontId="3" fillId="0" borderId="3" xfId="0" applyFont="1" applyBorder="1"/>
    <xf numFmtId="4" fontId="0" fillId="0" borderId="3" xfId="0" applyNumberFormat="1" applyFill="1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0" fillId="0" borderId="9" xfId="0" applyBorder="1"/>
    <xf numFmtId="0" fontId="5" fillId="0" borderId="1" xfId="0" applyFont="1" applyBorder="1"/>
    <xf numFmtId="0" fontId="6" fillId="0" borderId="5" xfId="0" applyFont="1" applyBorder="1"/>
    <xf numFmtId="0" fontId="7" fillId="0" borderId="5" xfId="0" applyFont="1" applyBorder="1"/>
    <xf numFmtId="0" fontId="6" fillId="0" borderId="0" xfId="0" applyFont="1" applyBorder="1"/>
    <xf numFmtId="0" fontId="0" fillId="0" borderId="1" xfId="0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8482-CE21-4058-B1B6-A5A58C7A0C26}">
  <dimension ref="A1:I43"/>
  <sheetViews>
    <sheetView tabSelected="1" topLeftCell="A31" workbookViewId="0">
      <selection activeCell="A41" sqref="A41:XFD43"/>
    </sheetView>
  </sheetViews>
  <sheetFormatPr defaultColWidth="9.140625" defaultRowHeight="15" x14ac:dyDescent="0.25"/>
  <cols>
    <col min="1" max="1" width="4.42578125" customWidth="1"/>
    <col min="2" max="2" width="7.140625" style="1" customWidth="1"/>
    <col min="3" max="3" width="10.140625" bestFit="1" customWidth="1"/>
    <col min="4" max="4" width="9.85546875" style="1" bestFit="1" customWidth="1"/>
    <col min="5" max="5" width="14" style="1" bestFit="1" customWidth="1"/>
    <col min="6" max="6" width="23.5703125" style="1" customWidth="1"/>
    <col min="7" max="7" width="9.42578125" customWidth="1"/>
    <col min="9" max="9" width="10" bestFit="1" customWidth="1"/>
  </cols>
  <sheetData>
    <row r="1" spans="1:9" x14ac:dyDescent="0.25">
      <c r="G1" s="2" t="s">
        <v>84</v>
      </c>
    </row>
    <row r="2" spans="1:9" ht="15.75" x14ac:dyDescent="0.25">
      <c r="A2" s="18"/>
      <c r="B2" s="29" t="s">
        <v>85</v>
      </c>
      <c r="C2" s="30"/>
      <c r="D2" s="30"/>
      <c r="E2" s="30"/>
      <c r="F2" s="30"/>
      <c r="G2" s="19"/>
      <c r="H2" s="19"/>
      <c r="I2" s="20"/>
    </row>
    <row r="3" spans="1:9" ht="21" x14ac:dyDescent="0.35">
      <c r="A3" s="27"/>
      <c r="B3" s="31" t="s">
        <v>86</v>
      </c>
      <c r="C3" s="23"/>
      <c r="D3" s="25"/>
      <c r="E3" s="25"/>
      <c r="F3" s="25"/>
      <c r="G3" s="26"/>
      <c r="H3" s="24"/>
      <c r="I3" s="5"/>
    </row>
    <row r="4" spans="1:9" x14ac:dyDescent="0.25">
      <c r="A4" s="21"/>
      <c r="B4" s="16"/>
      <c r="C4" s="15"/>
      <c r="D4" s="16"/>
      <c r="E4" s="16"/>
      <c r="F4" s="16"/>
      <c r="G4" s="15"/>
      <c r="H4" s="15"/>
      <c r="I4" s="22"/>
    </row>
    <row r="5" spans="1:9" ht="60" x14ac:dyDescent="0.25">
      <c r="A5" s="7" t="s">
        <v>87</v>
      </c>
      <c r="B5" s="28" t="s">
        <v>0</v>
      </c>
      <c r="C5" s="8" t="s">
        <v>1</v>
      </c>
      <c r="D5" s="28" t="s">
        <v>2</v>
      </c>
      <c r="E5" s="8" t="s">
        <v>3</v>
      </c>
      <c r="F5" s="8" t="s">
        <v>4</v>
      </c>
      <c r="G5" s="7" t="s">
        <v>93</v>
      </c>
      <c r="H5" s="4" t="s">
        <v>91</v>
      </c>
      <c r="I5" s="4" t="s">
        <v>92</v>
      </c>
    </row>
    <row r="6" spans="1:9" x14ac:dyDescent="0.25">
      <c r="A6" s="9" t="s">
        <v>54</v>
      </c>
      <c r="B6" s="10" t="s">
        <v>5</v>
      </c>
      <c r="C6" s="9" t="s">
        <v>6</v>
      </c>
      <c r="D6" s="10" t="s">
        <v>7</v>
      </c>
      <c r="E6" s="10" t="s">
        <v>8</v>
      </c>
      <c r="F6" s="10" t="s">
        <v>9</v>
      </c>
      <c r="G6" s="32">
        <v>2</v>
      </c>
      <c r="H6" s="13"/>
      <c r="I6" s="11">
        <f>SUM(G6*H6)</f>
        <v>0</v>
      </c>
    </row>
    <row r="7" spans="1:9" x14ac:dyDescent="0.25">
      <c r="A7" s="9" t="s">
        <v>58</v>
      </c>
      <c r="B7" s="10" t="s">
        <v>5</v>
      </c>
      <c r="C7" s="9" t="s">
        <v>10</v>
      </c>
      <c r="D7" s="10" t="s">
        <v>7</v>
      </c>
      <c r="E7" s="10" t="s">
        <v>11</v>
      </c>
      <c r="F7" s="10"/>
      <c r="G7" s="32">
        <v>2</v>
      </c>
      <c r="H7" s="13"/>
      <c r="I7" s="11">
        <f t="shared" ref="I7:I35" si="0">SUM(G7*H7)</f>
        <v>0</v>
      </c>
    </row>
    <row r="8" spans="1:9" x14ac:dyDescent="0.25">
      <c r="A8" s="9" t="s">
        <v>59</v>
      </c>
      <c r="B8" s="10" t="s">
        <v>5</v>
      </c>
      <c r="C8" s="9" t="s">
        <v>12</v>
      </c>
      <c r="D8" s="10" t="s">
        <v>7</v>
      </c>
      <c r="E8" s="10" t="s">
        <v>13</v>
      </c>
      <c r="F8" s="10" t="s">
        <v>14</v>
      </c>
      <c r="G8" s="32">
        <v>2</v>
      </c>
      <c r="H8" s="13"/>
      <c r="I8" s="11">
        <f t="shared" si="0"/>
        <v>0</v>
      </c>
    </row>
    <row r="9" spans="1:9" x14ac:dyDescent="0.25">
      <c r="A9" s="9" t="s">
        <v>60</v>
      </c>
      <c r="B9" s="10" t="s">
        <v>5</v>
      </c>
      <c r="C9" s="9" t="s">
        <v>15</v>
      </c>
      <c r="D9" s="10" t="s">
        <v>7</v>
      </c>
      <c r="E9" s="10" t="s">
        <v>13</v>
      </c>
      <c r="F9" s="10" t="s">
        <v>16</v>
      </c>
      <c r="G9" s="32">
        <v>2</v>
      </c>
      <c r="H9" s="13"/>
      <c r="I9" s="11">
        <f t="shared" si="0"/>
        <v>0</v>
      </c>
    </row>
    <row r="10" spans="1:9" x14ac:dyDescent="0.25">
      <c r="A10" s="9" t="s">
        <v>55</v>
      </c>
      <c r="B10" s="10" t="s">
        <v>5</v>
      </c>
      <c r="C10" s="9" t="s">
        <v>17</v>
      </c>
      <c r="D10" s="10" t="s">
        <v>7</v>
      </c>
      <c r="E10" s="10" t="s">
        <v>13</v>
      </c>
      <c r="F10" s="10" t="s">
        <v>18</v>
      </c>
      <c r="G10" s="32">
        <v>2</v>
      </c>
      <c r="H10" s="13"/>
      <c r="I10" s="11">
        <f t="shared" si="0"/>
        <v>0</v>
      </c>
    </row>
    <row r="11" spans="1:9" x14ac:dyDescent="0.25">
      <c r="A11" s="9" t="s">
        <v>61</v>
      </c>
      <c r="B11" s="10" t="s">
        <v>5</v>
      </c>
      <c r="C11" s="9" t="s">
        <v>19</v>
      </c>
      <c r="D11" s="10" t="s">
        <v>7</v>
      </c>
      <c r="E11" s="10" t="s">
        <v>13</v>
      </c>
      <c r="F11" s="10" t="s">
        <v>20</v>
      </c>
      <c r="G11" s="32">
        <v>2</v>
      </c>
      <c r="H11" s="13"/>
      <c r="I11" s="11">
        <f t="shared" si="0"/>
        <v>0</v>
      </c>
    </row>
    <row r="12" spans="1:9" x14ac:dyDescent="0.25">
      <c r="A12" s="9" t="s">
        <v>62</v>
      </c>
      <c r="B12" s="10" t="s">
        <v>5</v>
      </c>
      <c r="C12" s="9" t="s">
        <v>21</v>
      </c>
      <c r="D12" s="10" t="s">
        <v>22</v>
      </c>
      <c r="E12" s="10" t="s">
        <v>8</v>
      </c>
      <c r="F12" s="10" t="s">
        <v>14</v>
      </c>
      <c r="G12" s="32">
        <v>10</v>
      </c>
      <c r="H12" s="13"/>
      <c r="I12" s="11">
        <f t="shared" si="0"/>
        <v>0</v>
      </c>
    </row>
    <row r="13" spans="1:9" x14ac:dyDescent="0.25">
      <c r="A13" s="9" t="s">
        <v>63</v>
      </c>
      <c r="B13" s="10" t="s">
        <v>5</v>
      </c>
      <c r="C13" s="9" t="s">
        <v>23</v>
      </c>
      <c r="D13" s="10" t="s">
        <v>22</v>
      </c>
      <c r="E13" s="10" t="s">
        <v>8</v>
      </c>
      <c r="F13" s="10" t="s">
        <v>16</v>
      </c>
      <c r="G13" s="32">
        <v>10</v>
      </c>
      <c r="H13" s="13"/>
      <c r="I13" s="11">
        <f t="shared" si="0"/>
        <v>0</v>
      </c>
    </row>
    <row r="14" spans="1:9" x14ac:dyDescent="0.25">
      <c r="A14" s="9" t="s">
        <v>64</v>
      </c>
      <c r="B14" s="10" t="s">
        <v>5</v>
      </c>
      <c r="C14" s="9" t="s">
        <v>24</v>
      </c>
      <c r="D14" s="10" t="s">
        <v>22</v>
      </c>
      <c r="E14" s="10" t="s">
        <v>8</v>
      </c>
      <c r="F14" s="10" t="s">
        <v>18</v>
      </c>
      <c r="G14" s="32">
        <v>10</v>
      </c>
      <c r="H14" s="13"/>
      <c r="I14" s="11">
        <f t="shared" si="0"/>
        <v>0</v>
      </c>
    </row>
    <row r="15" spans="1:9" x14ac:dyDescent="0.25">
      <c r="A15" s="9" t="s">
        <v>65</v>
      </c>
      <c r="B15" s="10" t="s">
        <v>5</v>
      </c>
      <c r="C15" s="9" t="s">
        <v>25</v>
      </c>
      <c r="D15" s="10" t="s">
        <v>22</v>
      </c>
      <c r="E15" s="10" t="s">
        <v>8</v>
      </c>
      <c r="F15" s="10" t="s">
        <v>20</v>
      </c>
      <c r="G15" s="32">
        <v>10</v>
      </c>
      <c r="H15" s="13"/>
      <c r="I15" s="11">
        <f t="shared" si="0"/>
        <v>0</v>
      </c>
    </row>
    <row r="16" spans="1:9" x14ac:dyDescent="0.25">
      <c r="A16" s="9" t="s">
        <v>66</v>
      </c>
      <c r="B16" s="10" t="s">
        <v>5</v>
      </c>
      <c r="C16" s="9" t="s">
        <v>26</v>
      </c>
      <c r="D16" s="10" t="s">
        <v>22</v>
      </c>
      <c r="E16" s="10" t="s">
        <v>11</v>
      </c>
      <c r="F16" s="10"/>
      <c r="G16" s="32">
        <v>80</v>
      </c>
      <c r="H16" s="13"/>
      <c r="I16" s="11">
        <f t="shared" si="0"/>
        <v>0</v>
      </c>
    </row>
    <row r="17" spans="1:9" x14ac:dyDescent="0.25">
      <c r="A17" s="9" t="s">
        <v>67</v>
      </c>
      <c r="B17" s="10" t="s">
        <v>5</v>
      </c>
      <c r="C17" s="9" t="s">
        <v>27</v>
      </c>
      <c r="D17" s="10" t="s">
        <v>22</v>
      </c>
      <c r="E17" s="10" t="s">
        <v>13</v>
      </c>
      <c r="F17" s="10" t="s">
        <v>14</v>
      </c>
      <c r="G17" s="32">
        <v>40</v>
      </c>
      <c r="H17" s="13"/>
      <c r="I17" s="11">
        <f t="shared" si="0"/>
        <v>0</v>
      </c>
    </row>
    <row r="18" spans="1:9" x14ac:dyDescent="0.25">
      <c r="A18" s="9" t="s">
        <v>68</v>
      </c>
      <c r="B18" s="10" t="s">
        <v>5</v>
      </c>
      <c r="C18" s="9" t="s">
        <v>28</v>
      </c>
      <c r="D18" s="10" t="s">
        <v>22</v>
      </c>
      <c r="E18" s="10" t="s">
        <v>13</v>
      </c>
      <c r="F18" s="10" t="s">
        <v>16</v>
      </c>
      <c r="G18" s="32">
        <v>32</v>
      </c>
      <c r="H18" s="13"/>
      <c r="I18" s="11">
        <f t="shared" si="0"/>
        <v>0</v>
      </c>
    </row>
    <row r="19" spans="1:9" x14ac:dyDescent="0.25">
      <c r="A19" s="9" t="s">
        <v>69</v>
      </c>
      <c r="B19" s="10" t="s">
        <v>5</v>
      </c>
      <c r="C19" s="9" t="s">
        <v>29</v>
      </c>
      <c r="D19" s="10" t="s">
        <v>22</v>
      </c>
      <c r="E19" s="10" t="s">
        <v>13</v>
      </c>
      <c r="F19" s="10" t="s">
        <v>18</v>
      </c>
      <c r="G19" s="32">
        <v>32</v>
      </c>
      <c r="H19" s="13"/>
      <c r="I19" s="11">
        <f t="shared" si="0"/>
        <v>0</v>
      </c>
    </row>
    <row r="20" spans="1:9" x14ac:dyDescent="0.25">
      <c r="A20" s="9" t="s">
        <v>70</v>
      </c>
      <c r="B20" s="10" t="s">
        <v>5</v>
      </c>
      <c r="C20" s="9" t="s">
        <v>30</v>
      </c>
      <c r="D20" s="10" t="s">
        <v>22</v>
      </c>
      <c r="E20" s="10" t="s">
        <v>13</v>
      </c>
      <c r="F20" s="10" t="s">
        <v>20</v>
      </c>
      <c r="G20" s="32">
        <v>32</v>
      </c>
      <c r="H20" s="13"/>
      <c r="I20" s="11">
        <f t="shared" si="0"/>
        <v>0</v>
      </c>
    </row>
    <row r="21" spans="1:9" x14ac:dyDescent="0.25">
      <c r="A21" s="9" t="s">
        <v>57</v>
      </c>
      <c r="B21" s="10" t="s">
        <v>5</v>
      </c>
      <c r="C21" s="9" t="s">
        <v>31</v>
      </c>
      <c r="D21" s="10" t="s">
        <v>32</v>
      </c>
      <c r="E21" s="10" t="s">
        <v>8</v>
      </c>
      <c r="F21" s="10" t="s">
        <v>9</v>
      </c>
      <c r="G21" s="32">
        <v>32</v>
      </c>
      <c r="H21" s="13"/>
      <c r="I21" s="11">
        <f>SUM(G21*H21)</f>
        <v>0</v>
      </c>
    </row>
    <row r="22" spans="1:9" x14ac:dyDescent="0.25">
      <c r="A22" s="9" t="s">
        <v>71</v>
      </c>
      <c r="B22" s="10" t="s">
        <v>5</v>
      </c>
      <c r="C22" s="9" t="s">
        <v>33</v>
      </c>
      <c r="D22" s="10" t="s">
        <v>32</v>
      </c>
      <c r="E22" s="10" t="s">
        <v>11</v>
      </c>
      <c r="F22" s="10"/>
      <c r="G22" s="32">
        <v>40</v>
      </c>
      <c r="H22" s="13"/>
      <c r="I22" s="11">
        <f t="shared" si="0"/>
        <v>0</v>
      </c>
    </row>
    <row r="23" spans="1:9" x14ac:dyDescent="0.25">
      <c r="A23" s="9" t="s">
        <v>72</v>
      </c>
      <c r="B23" s="10" t="s">
        <v>5</v>
      </c>
      <c r="C23" s="9" t="s">
        <v>34</v>
      </c>
      <c r="D23" s="10" t="s">
        <v>32</v>
      </c>
      <c r="E23" s="10" t="s">
        <v>13</v>
      </c>
      <c r="F23" s="10" t="s">
        <v>35</v>
      </c>
      <c r="G23" s="32">
        <v>40</v>
      </c>
      <c r="H23" s="13"/>
      <c r="I23" s="11">
        <f t="shared" si="0"/>
        <v>0</v>
      </c>
    </row>
    <row r="24" spans="1:9" x14ac:dyDescent="0.25">
      <c r="A24" s="9" t="s">
        <v>73</v>
      </c>
      <c r="B24" s="10" t="s">
        <v>5</v>
      </c>
      <c r="C24" s="9" t="s">
        <v>36</v>
      </c>
      <c r="D24" s="10" t="s">
        <v>32</v>
      </c>
      <c r="E24" s="10" t="s">
        <v>13</v>
      </c>
      <c r="F24" s="10" t="s">
        <v>37</v>
      </c>
      <c r="G24" s="32">
        <v>32</v>
      </c>
      <c r="H24" s="13"/>
      <c r="I24" s="11">
        <f t="shared" si="0"/>
        <v>0</v>
      </c>
    </row>
    <row r="25" spans="1:9" x14ac:dyDescent="0.25">
      <c r="A25" s="9" t="s">
        <v>56</v>
      </c>
      <c r="B25" s="10" t="s">
        <v>5</v>
      </c>
      <c r="C25" s="9" t="s">
        <v>38</v>
      </c>
      <c r="D25" s="10" t="s">
        <v>32</v>
      </c>
      <c r="E25" s="10" t="s">
        <v>13</v>
      </c>
      <c r="F25" s="10" t="s">
        <v>39</v>
      </c>
      <c r="G25" s="32">
        <v>32</v>
      </c>
      <c r="H25" s="13"/>
      <c r="I25" s="11">
        <f t="shared" si="0"/>
        <v>0</v>
      </c>
    </row>
    <row r="26" spans="1:9" x14ac:dyDescent="0.25">
      <c r="A26" s="9" t="s">
        <v>74</v>
      </c>
      <c r="B26" s="10" t="s">
        <v>5</v>
      </c>
      <c r="C26" s="9" t="s">
        <v>40</v>
      </c>
      <c r="D26" s="10" t="s">
        <v>32</v>
      </c>
      <c r="E26" s="10" t="s">
        <v>13</v>
      </c>
      <c r="F26" s="10" t="s">
        <v>41</v>
      </c>
      <c r="G26" s="32">
        <v>32</v>
      </c>
      <c r="H26" s="13"/>
      <c r="I26" s="11">
        <f t="shared" si="0"/>
        <v>0</v>
      </c>
    </row>
    <row r="27" spans="1:9" x14ac:dyDescent="0.25">
      <c r="A27" s="9" t="s">
        <v>75</v>
      </c>
      <c r="B27" s="10" t="s">
        <v>5</v>
      </c>
      <c r="C27" s="9" t="s">
        <v>42</v>
      </c>
      <c r="D27" s="10" t="s">
        <v>43</v>
      </c>
      <c r="E27" s="10" t="s">
        <v>13</v>
      </c>
      <c r="F27" s="10" t="s">
        <v>14</v>
      </c>
      <c r="G27" s="32">
        <v>2</v>
      </c>
      <c r="H27" s="13"/>
      <c r="I27" s="11">
        <f t="shared" si="0"/>
        <v>0</v>
      </c>
    </row>
    <row r="28" spans="1:9" x14ac:dyDescent="0.25">
      <c r="A28" s="9" t="s">
        <v>76</v>
      </c>
      <c r="B28" s="10" t="s">
        <v>5</v>
      </c>
      <c r="C28" s="9" t="s">
        <v>44</v>
      </c>
      <c r="D28" s="10" t="s">
        <v>43</v>
      </c>
      <c r="E28" s="10" t="s">
        <v>13</v>
      </c>
      <c r="F28" s="10" t="s">
        <v>16</v>
      </c>
      <c r="G28" s="32">
        <v>2</v>
      </c>
      <c r="H28" s="13"/>
      <c r="I28" s="11">
        <f t="shared" si="0"/>
        <v>0</v>
      </c>
    </row>
    <row r="29" spans="1:9" x14ac:dyDescent="0.25">
      <c r="A29" s="9" t="s">
        <v>77</v>
      </c>
      <c r="B29" s="10" t="s">
        <v>5</v>
      </c>
      <c r="C29" s="9" t="s">
        <v>45</v>
      </c>
      <c r="D29" s="10" t="s">
        <v>43</v>
      </c>
      <c r="E29" s="10" t="s">
        <v>13</v>
      </c>
      <c r="F29" s="10" t="s">
        <v>18</v>
      </c>
      <c r="G29" s="32">
        <v>2</v>
      </c>
      <c r="H29" s="13"/>
      <c r="I29" s="11">
        <f t="shared" si="0"/>
        <v>0</v>
      </c>
    </row>
    <row r="30" spans="1:9" x14ac:dyDescent="0.25">
      <c r="A30" s="9" t="s">
        <v>78</v>
      </c>
      <c r="B30" s="10" t="s">
        <v>5</v>
      </c>
      <c r="C30" s="9" t="s">
        <v>46</v>
      </c>
      <c r="D30" s="10" t="s">
        <v>43</v>
      </c>
      <c r="E30" s="10" t="s">
        <v>13</v>
      </c>
      <c r="F30" s="10" t="s">
        <v>20</v>
      </c>
      <c r="G30" s="32">
        <v>2</v>
      </c>
      <c r="H30" s="13"/>
      <c r="I30" s="11">
        <f t="shared" si="0"/>
        <v>0</v>
      </c>
    </row>
    <row r="31" spans="1:9" x14ac:dyDescent="0.25">
      <c r="A31" s="9" t="s">
        <v>79</v>
      </c>
      <c r="B31" s="10" t="s">
        <v>5</v>
      </c>
      <c r="C31" s="9" t="s">
        <v>47</v>
      </c>
      <c r="D31" s="10" t="s">
        <v>43</v>
      </c>
      <c r="E31" s="10" t="s">
        <v>8</v>
      </c>
      <c r="F31" s="10" t="s">
        <v>48</v>
      </c>
      <c r="G31" s="32">
        <v>2</v>
      </c>
      <c r="H31" s="13"/>
      <c r="I31" s="11">
        <f t="shared" si="0"/>
        <v>0</v>
      </c>
    </row>
    <row r="32" spans="1:9" x14ac:dyDescent="0.25">
      <c r="A32" s="9" t="s">
        <v>80</v>
      </c>
      <c r="B32" s="10" t="s">
        <v>5</v>
      </c>
      <c r="C32" s="9" t="s">
        <v>49</v>
      </c>
      <c r="D32" s="10" t="s">
        <v>43</v>
      </c>
      <c r="E32" s="10" t="s">
        <v>11</v>
      </c>
      <c r="F32" s="10"/>
      <c r="G32" s="32">
        <v>2</v>
      </c>
      <c r="H32" s="13"/>
      <c r="I32" s="11">
        <f t="shared" si="0"/>
        <v>0</v>
      </c>
    </row>
    <row r="33" spans="1:9" x14ac:dyDescent="0.25">
      <c r="A33" s="9" t="s">
        <v>81</v>
      </c>
      <c r="B33" s="10" t="s">
        <v>5</v>
      </c>
      <c r="C33" s="9" t="s">
        <v>50</v>
      </c>
      <c r="D33" s="10" t="s">
        <v>51</v>
      </c>
      <c r="E33" s="10" t="s">
        <v>13</v>
      </c>
      <c r="F33" s="10" t="s">
        <v>14</v>
      </c>
      <c r="G33" s="32">
        <v>2</v>
      </c>
      <c r="H33" s="13"/>
      <c r="I33" s="11">
        <f t="shared" si="0"/>
        <v>0</v>
      </c>
    </row>
    <row r="34" spans="1:9" x14ac:dyDescent="0.25">
      <c r="A34" s="9" t="s">
        <v>82</v>
      </c>
      <c r="B34" s="10" t="s">
        <v>5</v>
      </c>
      <c r="C34" s="9" t="s">
        <v>52</v>
      </c>
      <c r="D34" s="10" t="s">
        <v>51</v>
      </c>
      <c r="E34" s="10" t="s">
        <v>8</v>
      </c>
      <c r="F34" s="10" t="s">
        <v>14</v>
      </c>
      <c r="G34" s="32">
        <v>2</v>
      </c>
      <c r="H34" s="13"/>
      <c r="I34" s="11">
        <f t="shared" si="0"/>
        <v>0</v>
      </c>
    </row>
    <row r="35" spans="1:9" x14ac:dyDescent="0.25">
      <c r="A35" s="9" t="s">
        <v>83</v>
      </c>
      <c r="B35" s="10" t="s">
        <v>5</v>
      </c>
      <c r="C35" s="9" t="s">
        <v>53</v>
      </c>
      <c r="D35" s="10" t="s">
        <v>51</v>
      </c>
      <c r="E35" s="10" t="s">
        <v>11</v>
      </c>
      <c r="F35" s="10"/>
      <c r="G35" s="32">
        <v>2</v>
      </c>
      <c r="H35" s="13"/>
      <c r="I35" s="11">
        <f t="shared" si="0"/>
        <v>0</v>
      </c>
    </row>
    <row r="36" spans="1:9" x14ac:dyDescent="0.25">
      <c r="A36" s="6" t="s">
        <v>88</v>
      </c>
      <c r="B36" s="3"/>
      <c r="C36" s="6"/>
      <c r="D36" s="3"/>
      <c r="E36" s="3"/>
      <c r="F36" s="3"/>
      <c r="G36" s="6"/>
      <c r="H36" s="6"/>
      <c r="I36" s="12">
        <f>SUM(I6:I35)</f>
        <v>0</v>
      </c>
    </row>
    <row r="37" spans="1:9" x14ac:dyDescent="0.25">
      <c r="A37" s="15" t="s">
        <v>89</v>
      </c>
      <c r="B37" s="16"/>
      <c r="C37" s="15"/>
      <c r="D37" s="16"/>
      <c r="E37" s="16"/>
      <c r="F37" s="16"/>
      <c r="G37" s="15"/>
      <c r="H37" s="15"/>
      <c r="I37" s="17">
        <f>SUM(I36*21%)</f>
        <v>0</v>
      </c>
    </row>
    <row r="38" spans="1:9" x14ac:dyDescent="0.25">
      <c r="A38" s="5" t="s">
        <v>90</v>
      </c>
      <c r="I38" s="14">
        <f>SUM(I36+I37)</f>
        <v>0</v>
      </c>
    </row>
    <row r="41" spans="1:9" x14ac:dyDescent="0.25">
      <c r="A41" s="33" t="s">
        <v>94</v>
      </c>
      <c r="B41" s="33"/>
      <c r="C41" s="33"/>
      <c r="D41" s="33"/>
      <c r="E41" s="33"/>
      <c r="F41" s="34"/>
      <c r="G41" s="33"/>
      <c r="H41" s="35"/>
      <c r="I41" s="36"/>
    </row>
    <row r="42" spans="1:9" x14ac:dyDescent="0.25">
      <c r="A42" s="33" t="s">
        <v>95</v>
      </c>
      <c r="B42" s="33"/>
      <c r="C42" s="33"/>
      <c r="D42" s="33"/>
      <c r="E42" s="33"/>
      <c r="F42" s="34"/>
      <c r="G42" s="33"/>
      <c r="H42" s="35"/>
      <c r="I42" s="36"/>
    </row>
    <row r="43" spans="1:9" x14ac:dyDescent="0.25">
      <c r="A43" s="33" t="s">
        <v>96</v>
      </c>
      <c r="B43" s="33"/>
      <c r="C43" s="33"/>
      <c r="D43" s="33"/>
      <c r="E43" s="33"/>
      <c r="F43" s="34"/>
      <c r="G43" s="33"/>
      <c r="H43" s="33"/>
      <c r="I43" s="36"/>
    </row>
  </sheetData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Xerox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Radová Eva</dc:creator>
  <cp:lastModifiedBy>Radová Eva</cp:lastModifiedBy>
  <cp:lastPrinted>2020-11-06T13:09:18Z</cp:lastPrinted>
  <dcterms:created xsi:type="dcterms:W3CDTF">2020-11-06T09:32:23Z</dcterms:created>
  <dcterms:modified xsi:type="dcterms:W3CDTF">2020-11-18T09:49:52Z</dcterms:modified>
</cp:coreProperties>
</file>