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OZP\OPVI\OdMVI\001_Pracovni\03_Cenove Indexy\2021\"/>
    </mc:Choice>
  </mc:AlternateContent>
  <xr:revisionPtr revIDLastSave="0" documentId="13_ncr:1_{FC40AE3F-170E-47CA-8027-E9B32251BCA1}" xr6:coauthVersionLast="47" xr6:coauthVersionMax="47" xr10:uidLastSave="{00000000-0000-0000-0000-000000000000}"/>
  <workbookProtection workbookAlgorithmName="SHA-512" workbookHashValue="BvFSCsJeyJcgHDjbZ/bc2DuhyW1ZK/VLxD9HoZm3DZHy5dMBSLD9Wi88ikgnyJYcnUvWLZcY9N2eAPxGG8vn2g==" workbookSaltValue="U7EnufAd9O/OWTsumx8aIg==" workbookSpinCount="100000" lockStructure="1"/>
  <bookViews>
    <workbookView xWindow="-120" yWindow="-120" windowWidth="20730" windowHeight="11160" tabRatio="633" activeTab="5" xr2:uid="{00000000-000D-0000-FFFF-FFFF00000000}"/>
  </bookViews>
  <sheets>
    <sheet name="Změna indexu ZFM" sheetId="13" r:id="rId1"/>
    <sheet name="Indexy ex post" sheetId="1" r:id="rId2"/>
    <sheet name="ISC" sheetId="9" r:id="rId3"/>
    <sheet name="IR05 měsíční (monthly)" sheetId="10" r:id="rId4"/>
    <sheet name="Indexy cen stav. děl" sheetId="11" r:id="rId5"/>
    <sheet name="PNHMM" sheetId="12" r:id="rId6"/>
    <sheet name="PRIBOR" sheetId="8" r:id="rId7"/>
  </sheets>
  <externalReferences>
    <externalReference r:id="rId8"/>
  </externalReferences>
  <definedNames>
    <definedName name="_xlnm._FilterDatabase" localSheetId="3" hidden="1">'IR05 měsíční (monthly)'!$B$7:$C$7</definedName>
    <definedName name="CZ_EN">[1]Slovník!$C$1</definedName>
    <definedName name="_xlnm.Print_Titles" localSheetId="4">'Indexy cen stav. děl'!$A:$D</definedName>
    <definedName name="_xlnm.Print_Titles" localSheetId="2">ISC!$2:$4</definedName>
    <definedName name="_xlnm.Print_Titles" localSheetId="5">PNHMM!$A:$B,PNHMM!$1:$5</definedName>
    <definedName name="_xlnm.Print_Area" localSheetId="2">ISC!$A$1:$O$236</definedName>
    <definedName name="_xlnm.Print_Area" localSheetId="6">PRIBOR!$A$1:$BN$1380</definedName>
    <definedName name="_xlnm.Print_Area" localSheetId="0">'Změna indexu ZFM'!$A$1:$G$21</definedName>
    <definedName name="PRIBOR_2009" localSheetId="6">PRIBOR!$A$1:$S$253</definedName>
    <definedName name="PRIBOR_2010" localSheetId="6">PRIBOR!$A$254:$S$506</definedName>
    <definedName name="PRIBOR_2011" localSheetId="6">PRIBOR!$A$507:$S$759</definedName>
    <definedName name="PRIBOR_2012" localSheetId="6">PRIBOR!$A$760:$S$1011</definedName>
    <definedName name="PRIBOR_2013" localSheetId="6">PRIBOR!$A$254:$S$506</definedName>
    <definedName name="PRIBOR_2014" localSheetId="6">PRIBOR!$A$760:$S$1011</definedName>
    <definedName name="PRIBOR_2015" localSheetId="6">PRIBOR!$A$507:$S$759</definedName>
    <definedName name="PRIBOR_2016" localSheetId="6">PRIBOR!$A$1:$S$253</definedName>
    <definedName name="Pribor_2018." localSheetId="6">PRIBOR!$U$1:$AM$2335</definedName>
    <definedName name="Pribor_2018._1" localSheetId="6">PRIBOR!$U$1:$AM$2335</definedName>
    <definedName name="Pribor_2019._1" localSheetId="6">PRIBOR!$A$2519:$S$2700</definedName>
    <definedName name="Pribor_2019._2" localSheetId="6">PRIBOR!$A$2519:$S$2700</definedName>
    <definedName name="Pribor_2020" localSheetId="6">PRIBOR!$A$2928:$S$3147</definedName>
    <definedName name="pribor_31102018." localSheetId="6">PRIBOR!$AN$1:$BF$212</definedName>
    <definedName name="pribor_31102018._1" localSheetId="6">PRIBOR!$AN$1:$BF$212</definedName>
    <definedName name="pribor2015." localSheetId="6">PRIBOR!$A$1739:$S$1991</definedName>
    <definedName name="pribor2015._1" localSheetId="6">PRIBOR!$A$1739:$S$1991</definedName>
    <definedName name="Slovnik">[1]Slovník!$C$4:$D$464</definedName>
    <definedName name="tab10dokonc" localSheetId="2">#REF!</definedName>
    <definedName name="tab10dokonc">#REF!</definedName>
    <definedName name="VR">'[1]Vstupy ex ante'!$E$4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BI15" i="8"/>
  <c r="E10" i="1"/>
  <c r="E9" i="1"/>
  <c r="E8" i="1"/>
  <c r="E7" i="1"/>
  <c r="E6" i="1"/>
  <c r="E5" i="1"/>
  <c r="D10" i="1" l="1"/>
  <c r="D12" i="13"/>
  <c r="C12" i="13"/>
  <c r="D11" i="13"/>
  <c r="C11" i="13"/>
  <c r="E11" i="13" l="1"/>
  <c r="E12" i="13"/>
  <c r="D10" i="13"/>
  <c r="C10" i="13"/>
  <c r="D9" i="13"/>
  <c r="C9" i="13"/>
  <c r="D8" i="13"/>
  <c r="C8" i="13"/>
  <c r="D7" i="13"/>
  <c r="C7" i="13"/>
  <c r="D6" i="13"/>
  <c r="C6" i="13"/>
  <c r="D5" i="13"/>
  <c r="C5" i="13"/>
  <c r="E33" i="1"/>
  <c r="E27" i="1"/>
  <c r="E26" i="1"/>
  <c r="E25" i="1"/>
  <c r="E24" i="1"/>
  <c r="E23" i="1"/>
  <c r="E22" i="1"/>
  <c r="BM15" i="8"/>
  <c r="E35" i="1" s="1"/>
  <c r="BM14" i="8"/>
  <c r="BI14" i="8"/>
  <c r="BM13" i="8"/>
  <c r="BI13" i="8"/>
  <c r="BM12" i="8"/>
  <c r="BI12" i="8"/>
  <c r="BM11" i="8"/>
  <c r="BI11" i="8"/>
  <c r="BM10" i="8"/>
  <c r="BI10" i="8"/>
  <c r="BM9" i="8"/>
  <c r="BI9" i="8"/>
  <c r="BM8" i="8"/>
  <c r="BI8" i="8"/>
  <c r="BM7" i="8"/>
  <c r="BI7" i="8"/>
  <c r="BM6" i="8"/>
  <c r="BI6" i="8"/>
  <c r="BM5" i="8"/>
  <c r="BI5" i="8"/>
  <c r="BM4" i="8"/>
  <c r="BI4" i="8"/>
  <c r="E9" i="13" l="1"/>
  <c r="E5" i="13"/>
  <c r="E7" i="13"/>
  <c r="E6" i="13"/>
  <c r="E8" i="13"/>
  <c r="E10" i="13"/>
  <c r="D5" i="1"/>
  <c r="D33" i="1" l="1"/>
  <c r="E28" i="1" s="1"/>
  <c r="D16" i="1"/>
  <c r="D18" i="1"/>
  <c r="D35" i="1"/>
  <c r="D25" i="1"/>
  <c r="D24" i="1"/>
  <c r="D8" i="1"/>
  <c r="D7" i="1"/>
  <c r="D6" i="1"/>
  <c r="D9" i="1"/>
  <c r="D27" i="1" l="1"/>
  <c r="D26" i="1"/>
  <c r="D23" i="1"/>
  <c r="D22" i="1" l="1"/>
  <c r="N23" i="12" l="1"/>
  <c r="O23" i="12"/>
  <c r="P23" i="12"/>
  <c r="Q23" i="12"/>
  <c r="R23" i="12"/>
  <c r="S23" i="12"/>
  <c r="T23" i="12"/>
  <c r="U23" i="12"/>
  <c r="V23" i="12"/>
  <c r="N24" i="12"/>
  <c r="O24" i="12"/>
  <c r="P24" i="12"/>
  <c r="Q24" i="12"/>
  <c r="R24" i="12"/>
  <c r="S24" i="12"/>
  <c r="T24" i="12"/>
  <c r="U24" i="12"/>
  <c r="V24" i="12"/>
  <c r="N25" i="12"/>
  <c r="O25" i="12"/>
  <c r="P25" i="12"/>
  <c r="Q25" i="12"/>
  <c r="R25" i="12"/>
  <c r="S25" i="12"/>
  <c r="T25" i="12"/>
  <c r="U25" i="12"/>
  <c r="V25" i="12"/>
  <c r="N26" i="12"/>
  <c r="O26" i="12"/>
  <c r="P26" i="12"/>
  <c r="Q26" i="12"/>
  <c r="R26" i="12"/>
  <c r="S26" i="12"/>
  <c r="T26" i="12"/>
  <c r="U26" i="12"/>
  <c r="V26" i="12"/>
  <c r="N27" i="12"/>
  <c r="O27" i="12"/>
  <c r="P27" i="12"/>
  <c r="Q27" i="12"/>
  <c r="R27" i="12"/>
  <c r="S27" i="12"/>
  <c r="T27" i="12"/>
  <c r="U27" i="12"/>
  <c r="V27" i="12"/>
  <c r="N29" i="12"/>
  <c r="O29" i="12"/>
  <c r="P29" i="12"/>
  <c r="Q29" i="12"/>
  <c r="R29" i="12"/>
  <c r="S29" i="12"/>
  <c r="T29" i="12"/>
  <c r="U29" i="12"/>
  <c r="V29" i="12"/>
  <c r="N30" i="12"/>
  <c r="O30" i="12"/>
  <c r="P30" i="12"/>
  <c r="Q30" i="12"/>
  <c r="R30" i="12"/>
  <c r="S30" i="12"/>
  <c r="T30" i="12"/>
  <c r="U30" i="12"/>
  <c r="V30" i="12"/>
  <c r="N31" i="12"/>
  <c r="O31" i="12"/>
  <c r="P31" i="12"/>
  <c r="Q31" i="12"/>
  <c r="R31" i="12"/>
  <c r="S31" i="12"/>
  <c r="T31" i="12"/>
  <c r="U31" i="12"/>
  <c r="V31" i="12"/>
  <c r="N32" i="12"/>
  <c r="O32" i="12"/>
  <c r="P32" i="12"/>
  <c r="Q32" i="12"/>
  <c r="R32" i="12"/>
  <c r="S32" i="12"/>
  <c r="T32" i="12"/>
  <c r="U32" i="12"/>
  <c r="V32" i="12"/>
  <c r="N33" i="12"/>
  <c r="O33" i="12"/>
  <c r="P33" i="12"/>
  <c r="Q33" i="12"/>
  <c r="R33" i="12"/>
  <c r="S33" i="12"/>
  <c r="T33" i="12"/>
  <c r="U33" i="12"/>
  <c r="V33" i="12"/>
  <c r="N34" i="12"/>
  <c r="O34" i="12"/>
  <c r="P34" i="12"/>
  <c r="Q34" i="12"/>
  <c r="R34" i="12"/>
  <c r="S34" i="12"/>
  <c r="T34" i="12"/>
  <c r="U34" i="12"/>
  <c r="V34" i="12"/>
  <c r="N36" i="12"/>
  <c r="O36" i="12"/>
  <c r="P36" i="12"/>
  <c r="Q36" i="12"/>
  <c r="R36" i="12"/>
  <c r="S36" i="12"/>
  <c r="T36" i="12"/>
  <c r="U36" i="12"/>
  <c r="V36" i="12"/>
  <c r="N37" i="12"/>
  <c r="O37" i="12"/>
  <c r="P37" i="12"/>
  <c r="Q37" i="12"/>
  <c r="R37" i="12"/>
  <c r="S37" i="12"/>
  <c r="T37" i="12"/>
  <c r="U37" i="12"/>
  <c r="V37" i="12"/>
  <c r="N38" i="12"/>
  <c r="O38" i="12"/>
  <c r="P38" i="12"/>
  <c r="Q38" i="12"/>
  <c r="R38" i="12"/>
  <c r="S38" i="12"/>
  <c r="T38" i="12"/>
  <c r="U38" i="12"/>
  <c r="V38" i="12"/>
  <c r="N39" i="12"/>
  <c r="O39" i="12"/>
  <c r="P39" i="12"/>
  <c r="Q39" i="12"/>
  <c r="R39" i="12"/>
  <c r="S39" i="12"/>
  <c r="T39" i="12"/>
  <c r="U39" i="12"/>
  <c r="V39" i="12"/>
  <c r="N40" i="12"/>
  <c r="O40" i="12"/>
  <c r="P40" i="12"/>
  <c r="Q40" i="12"/>
  <c r="R40" i="12"/>
  <c r="S40" i="12"/>
  <c r="T40" i="12"/>
  <c r="U40" i="12"/>
  <c r="V40" i="12"/>
  <c r="N41" i="12"/>
  <c r="O41" i="12"/>
  <c r="P41" i="12"/>
  <c r="Q41" i="12"/>
  <c r="R41" i="12"/>
  <c r="S41" i="12"/>
  <c r="T41" i="12"/>
  <c r="U41" i="12"/>
  <c r="V41" i="12"/>
  <c r="N43" i="12"/>
  <c r="O43" i="12"/>
  <c r="P43" i="12"/>
  <c r="Q43" i="12"/>
  <c r="R43" i="12"/>
  <c r="S43" i="12"/>
  <c r="T43" i="12"/>
  <c r="U43" i="12"/>
  <c r="V43" i="12"/>
  <c r="N44" i="12"/>
  <c r="O44" i="12"/>
  <c r="P44" i="12"/>
  <c r="Q44" i="12"/>
  <c r="R44" i="12"/>
  <c r="S44" i="12"/>
  <c r="T44" i="12"/>
  <c r="U44" i="12"/>
  <c r="V44" i="12"/>
  <c r="N45" i="12"/>
  <c r="O45" i="12"/>
  <c r="P45" i="12"/>
  <c r="Q45" i="12"/>
  <c r="R45" i="12"/>
  <c r="S45" i="12"/>
  <c r="T45" i="12"/>
  <c r="U45" i="12"/>
  <c r="V45" i="12"/>
  <c r="N46" i="12"/>
  <c r="O46" i="12"/>
  <c r="P46" i="12"/>
  <c r="Q46" i="12"/>
  <c r="R46" i="12"/>
  <c r="S46" i="12"/>
  <c r="T46" i="12"/>
  <c r="U46" i="12"/>
  <c r="V46" i="12"/>
  <c r="N47" i="12"/>
  <c r="O47" i="12"/>
  <c r="P47" i="12"/>
  <c r="Q47" i="12"/>
  <c r="R47" i="12"/>
  <c r="S47" i="12"/>
  <c r="T47" i="12"/>
  <c r="U47" i="12"/>
  <c r="V47" i="12"/>
  <c r="N48" i="12"/>
  <c r="O48" i="12"/>
  <c r="P48" i="12"/>
  <c r="Q48" i="12"/>
  <c r="R48" i="12"/>
  <c r="S48" i="12"/>
  <c r="T48" i="12"/>
  <c r="U48" i="12"/>
  <c r="V48" i="12"/>
  <c r="N50" i="12"/>
  <c r="O50" i="12"/>
  <c r="P50" i="12"/>
  <c r="Q50" i="12"/>
  <c r="R50" i="12"/>
  <c r="S50" i="12"/>
  <c r="T50" i="12"/>
  <c r="U50" i="12"/>
  <c r="V50" i="12"/>
  <c r="N51" i="12"/>
  <c r="O51" i="12"/>
  <c r="P51" i="12"/>
  <c r="Q51" i="12"/>
  <c r="R51" i="12"/>
  <c r="S51" i="12"/>
  <c r="T51" i="12"/>
  <c r="U51" i="12"/>
  <c r="V51" i="12"/>
  <c r="N52" i="12"/>
  <c r="O52" i="12"/>
  <c r="P52" i="12"/>
  <c r="Q52" i="12"/>
  <c r="R52" i="12"/>
  <c r="S52" i="12"/>
  <c r="T52" i="12"/>
  <c r="U52" i="12"/>
  <c r="V52" i="12"/>
  <c r="N53" i="12"/>
  <c r="O53" i="12"/>
  <c r="P53" i="12"/>
  <c r="Q53" i="12"/>
  <c r="R53" i="12"/>
  <c r="S53" i="12"/>
  <c r="T53" i="12"/>
  <c r="U53" i="12"/>
  <c r="V53" i="12"/>
  <c r="N54" i="12"/>
  <c r="O54" i="12"/>
  <c r="P54" i="12"/>
  <c r="Q54" i="12"/>
  <c r="R54" i="12"/>
  <c r="S54" i="12"/>
  <c r="T54" i="12"/>
  <c r="U54" i="12"/>
  <c r="V54" i="12"/>
  <c r="N55" i="12"/>
  <c r="O55" i="12"/>
  <c r="P55" i="12"/>
  <c r="Q55" i="12"/>
  <c r="R55" i="12"/>
  <c r="S55" i="12"/>
  <c r="T55" i="12"/>
  <c r="U55" i="12"/>
  <c r="V55" i="12"/>
  <c r="N57" i="12"/>
  <c r="O57" i="12"/>
  <c r="P57" i="12"/>
  <c r="Q57" i="12"/>
  <c r="R57" i="12"/>
  <c r="S57" i="12"/>
  <c r="T57" i="12"/>
  <c r="U57" i="12"/>
  <c r="V57" i="12"/>
  <c r="N58" i="12"/>
  <c r="O58" i="12"/>
  <c r="P58" i="12"/>
  <c r="Q58" i="12"/>
  <c r="R58" i="12"/>
  <c r="S58" i="12"/>
  <c r="T58" i="12"/>
  <c r="U58" i="12"/>
  <c r="V58" i="12"/>
  <c r="N59" i="12"/>
  <c r="O59" i="12"/>
  <c r="P59" i="12"/>
  <c r="Q59" i="12"/>
  <c r="R59" i="12"/>
  <c r="S59" i="12"/>
  <c r="T59" i="12"/>
  <c r="U59" i="12"/>
  <c r="V59" i="12"/>
  <c r="N60" i="12"/>
  <c r="O60" i="12"/>
  <c r="P60" i="12"/>
  <c r="Q60" i="12"/>
  <c r="R60" i="12"/>
  <c r="S60" i="12"/>
  <c r="T60" i="12"/>
  <c r="U60" i="12"/>
  <c r="V60" i="12"/>
  <c r="N61" i="12"/>
  <c r="O61" i="12"/>
  <c r="P61" i="12"/>
  <c r="Q61" i="12"/>
  <c r="R61" i="12"/>
  <c r="S61" i="12"/>
  <c r="T61" i="12"/>
  <c r="U61" i="12"/>
  <c r="V61" i="12"/>
  <c r="N62" i="12"/>
  <c r="O62" i="12"/>
  <c r="P62" i="12"/>
  <c r="Q62" i="12"/>
  <c r="R62" i="12"/>
  <c r="S62" i="12"/>
  <c r="T62" i="12"/>
  <c r="U62" i="12"/>
  <c r="V62" i="12"/>
  <c r="N64" i="12"/>
  <c r="O64" i="12"/>
  <c r="P64" i="12"/>
  <c r="Q64" i="12"/>
  <c r="R64" i="12"/>
  <c r="S64" i="12"/>
  <c r="T64" i="12"/>
  <c r="U64" i="12"/>
  <c r="V64" i="12"/>
  <c r="N65" i="12"/>
  <c r="O65" i="12"/>
  <c r="P65" i="12"/>
  <c r="Q65" i="12"/>
  <c r="R65" i="12"/>
  <c r="S65" i="12"/>
  <c r="T65" i="12"/>
  <c r="U65" i="12"/>
  <c r="V65" i="12"/>
  <c r="N66" i="12"/>
  <c r="O66" i="12"/>
  <c r="P66" i="12"/>
  <c r="Q66" i="12"/>
  <c r="R66" i="12"/>
  <c r="S66" i="12"/>
  <c r="T66" i="12"/>
  <c r="U66" i="12"/>
  <c r="V66" i="12"/>
  <c r="N67" i="12"/>
  <c r="O67" i="12"/>
  <c r="P67" i="12"/>
  <c r="Q67" i="12"/>
  <c r="R67" i="12"/>
  <c r="S67" i="12"/>
  <c r="T67" i="12"/>
  <c r="U67" i="12"/>
  <c r="V67" i="12"/>
  <c r="N68" i="12"/>
  <c r="O68" i="12"/>
  <c r="P68" i="12"/>
  <c r="Q68" i="12"/>
  <c r="R68" i="12"/>
  <c r="S68" i="12"/>
  <c r="T68" i="12"/>
  <c r="U68" i="12"/>
  <c r="V68" i="12"/>
  <c r="N69" i="12"/>
  <c r="O69" i="12"/>
  <c r="P69" i="12"/>
  <c r="Q69" i="12"/>
  <c r="R69" i="12"/>
  <c r="S69" i="12"/>
  <c r="T69" i="12"/>
  <c r="U69" i="12"/>
  <c r="V69" i="12"/>
  <c r="N71" i="12"/>
  <c r="O71" i="12"/>
  <c r="P71" i="12"/>
  <c r="Q71" i="12"/>
  <c r="R71" i="12"/>
  <c r="S71" i="12"/>
  <c r="T71" i="12"/>
  <c r="U71" i="12"/>
  <c r="V71" i="12"/>
  <c r="N72" i="12"/>
  <c r="O72" i="12"/>
  <c r="P72" i="12"/>
  <c r="Q72" i="12"/>
  <c r="R72" i="12"/>
  <c r="S72" i="12"/>
  <c r="T72" i="12"/>
  <c r="U72" i="12"/>
  <c r="V72" i="12"/>
  <c r="N73" i="12"/>
  <c r="O73" i="12"/>
  <c r="P73" i="12"/>
  <c r="Q73" i="12"/>
  <c r="R73" i="12"/>
  <c r="S73" i="12"/>
  <c r="T73" i="12"/>
  <c r="U73" i="12"/>
  <c r="V73" i="12"/>
  <c r="N74" i="12"/>
  <c r="O74" i="12"/>
  <c r="P74" i="12"/>
  <c r="Q74" i="12"/>
  <c r="R74" i="12"/>
  <c r="S74" i="12"/>
  <c r="T74" i="12"/>
  <c r="U74" i="12"/>
  <c r="V74" i="12"/>
  <c r="N75" i="12"/>
  <c r="O75" i="12"/>
  <c r="P75" i="12"/>
  <c r="Q75" i="12"/>
  <c r="R75" i="12"/>
  <c r="S75" i="12"/>
  <c r="T75" i="12"/>
  <c r="U75" i="12"/>
  <c r="V75" i="12"/>
  <c r="N76" i="12"/>
  <c r="O76" i="12"/>
  <c r="P76" i="12"/>
  <c r="Q76" i="12"/>
  <c r="R76" i="12"/>
  <c r="S76" i="12"/>
  <c r="T76" i="12"/>
  <c r="U76" i="12"/>
  <c r="V76" i="12"/>
  <c r="N78" i="12"/>
  <c r="O78" i="12"/>
  <c r="P78" i="12"/>
  <c r="Q78" i="12"/>
  <c r="R78" i="12"/>
  <c r="S78" i="12"/>
  <c r="T78" i="12"/>
  <c r="U78" i="12"/>
  <c r="V78" i="12"/>
  <c r="N79" i="12"/>
  <c r="O79" i="12"/>
  <c r="P79" i="12"/>
  <c r="Q79" i="12"/>
  <c r="R79" i="12"/>
  <c r="S79" i="12"/>
  <c r="T79" i="12"/>
  <c r="U79" i="12"/>
  <c r="V79" i="12"/>
  <c r="N80" i="12"/>
  <c r="O80" i="12"/>
  <c r="P80" i="12"/>
  <c r="Q80" i="12"/>
  <c r="R80" i="12"/>
  <c r="S80" i="12"/>
  <c r="T80" i="12"/>
  <c r="U80" i="12"/>
  <c r="V80" i="12"/>
  <c r="N81" i="12"/>
  <c r="O81" i="12"/>
  <c r="P81" i="12"/>
  <c r="Q81" i="12"/>
  <c r="R81" i="12"/>
  <c r="S81" i="12"/>
  <c r="T81" i="12"/>
  <c r="U81" i="12"/>
  <c r="V81" i="12"/>
  <c r="N82" i="12"/>
  <c r="O82" i="12"/>
  <c r="P82" i="12"/>
  <c r="Q82" i="12"/>
  <c r="R82" i="12"/>
  <c r="S82" i="12"/>
  <c r="T82" i="12"/>
  <c r="U82" i="12"/>
  <c r="V82" i="12"/>
  <c r="N83" i="12"/>
  <c r="O83" i="12"/>
  <c r="P83" i="12"/>
  <c r="Q83" i="12"/>
  <c r="R83" i="12"/>
  <c r="S83" i="12"/>
  <c r="T83" i="12"/>
  <c r="U83" i="12"/>
  <c r="V83" i="12"/>
  <c r="N85" i="12"/>
  <c r="O85" i="12"/>
  <c r="P85" i="12"/>
  <c r="Q85" i="12"/>
  <c r="R85" i="12"/>
  <c r="S85" i="12"/>
  <c r="T85" i="12"/>
  <c r="U85" i="12"/>
  <c r="V85" i="12"/>
  <c r="N86" i="12"/>
  <c r="O86" i="12"/>
  <c r="P86" i="12"/>
  <c r="Q86" i="12"/>
  <c r="R86" i="12"/>
  <c r="S86" i="12"/>
  <c r="T86" i="12"/>
  <c r="U86" i="12"/>
  <c r="V86" i="12"/>
  <c r="N87" i="12"/>
  <c r="O87" i="12"/>
  <c r="P87" i="12"/>
  <c r="Q87" i="12"/>
  <c r="R87" i="12"/>
  <c r="S87" i="12"/>
  <c r="T87" i="12"/>
  <c r="U87" i="12"/>
  <c r="V87" i="12"/>
  <c r="N88" i="12"/>
  <c r="O88" i="12"/>
  <c r="P88" i="12"/>
  <c r="Q88" i="12"/>
  <c r="R88" i="12"/>
  <c r="S88" i="12"/>
  <c r="T88" i="12"/>
  <c r="U88" i="12"/>
  <c r="V88" i="12"/>
  <c r="N89" i="12"/>
  <c r="O89" i="12"/>
  <c r="P89" i="12"/>
  <c r="Q89" i="12"/>
  <c r="R89" i="12"/>
  <c r="S89" i="12"/>
  <c r="T89" i="12"/>
  <c r="U89" i="12"/>
  <c r="V89" i="12"/>
  <c r="N90" i="12"/>
  <c r="O90" i="12"/>
  <c r="P90" i="12"/>
  <c r="Q90" i="12"/>
  <c r="R90" i="12"/>
  <c r="S90" i="12"/>
  <c r="T90" i="12"/>
  <c r="U90" i="12"/>
  <c r="V90" i="12"/>
  <c r="N92" i="12"/>
  <c r="O92" i="12"/>
  <c r="P92" i="12"/>
  <c r="Q92" i="12"/>
  <c r="R92" i="12"/>
  <c r="S92" i="12"/>
  <c r="T92" i="12"/>
  <c r="U92" i="12"/>
  <c r="V92" i="12"/>
  <c r="N93" i="12"/>
  <c r="O93" i="12"/>
  <c r="P93" i="12"/>
  <c r="Q93" i="12"/>
  <c r="R93" i="12"/>
  <c r="S93" i="12"/>
  <c r="T93" i="12"/>
  <c r="U93" i="12"/>
  <c r="V93" i="12"/>
  <c r="N94" i="12"/>
  <c r="O94" i="12"/>
  <c r="P94" i="12"/>
  <c r="Q94" i="12"/>
  <c r="R94" i="12"/>
  <c r="S94" i="12"/>
  <c r="T94" i="12"/>
  <c r="U94" i="12"/>
  <c r="V94" i="12"/>
  <c r="N95" i="12"/>
  <c r="O95" i="12"/>
  <c r="P95" i="12"/>
  <c r="Q95" i="12"/>
  <c r="R95" i="12"/>
  <c r="S95" i="12"/>
  <c r="T95" i="12"/>
  <c r="U95" i="12"/>
  <c r="V95" i="12"/>
  <c r="N96" i="12"/>
  <c r="O96" i="12"/>
  <c r="P96" i="12"/>
  <c r="Q96" i="12"/>
  <c r="R96" i="12"/>
  <c r="S96" i="12"/>
  <c r="T96" i="12"/>
  <c r="U96" i="12"/>
  <c r="V96" i="12"/>
  <c r="N97" i="12"/>
  <c r="O97" i="12"/>
  <c r="P97" i="12"/>
  <c r="Q97" i="12"/>
  <c r="R97" i="12"/>
  <c r="S97" i="12"/>
  <c r="T97" i="12"/>
  <c r="U97" i="12"/>
  <c r="V97" i="12"/>
  <c r="N99" i="12"/>
  <c r="O99" i="12"/>
  <c r="P99" i="12"/>
  <c r="Q99" i="12"/>
  <c r="R99" i="12"/>
  <c r="S99" i="12"/>
  <c r="T99" i="12"/>
  <c r="U99" i="12"/>
  <c r="V99" i="12"/>
  <c r="N100" i="12"/>
  <c r="O100" i="12"/>
  <c r="P100" i="12"/>
  <c r="Q100" i="12"/>
  <c r="R100" i="12"/>
  <c r="S100" i="12"/>
  <c r="T100" i="12"/>
  <c r="U100" i="12"/>
  <c r="V100" i="12"/>
  <c r="N101" i="12"/>
  <c r="O101" i="12"/>
  <c r="P101" i="12"/>
  <c r="Q101" i="12"/>
  <c r="R101" i="12"/>
  <c r="S101" i="12"/>
  <c r="T101" i="12"/>
  <c r="U101" i="12"/>
  <c r="V101" i="12"/>
  <c r="N102" i="12"/>
  <c r="O102" i="12"/>
  <c r="P102" i="12"/>
  <c r="Q102" i="12"/>
  <c r="R102" i="12"/>
  <c r="S102" i="12"/>
  <c r="T102" i="12"/>
  <c r="U102" i="12"/>
  <c r="V102" i="12"/>
  <c r="N103" i="12"/>
  <c r="O103" i="12"/>
  <c r="P103" i="12"/>
  <c r="Q103" i="12"/>
  <c r="R103" i="12"/>
  <c r="S103" i="12"/>
  <c r="T103" i="12"/>
  <c r="U103" i="12"/>
  <c r="V103" i="12"/>
  <c r="N104" i="12"/>
  <c r="O104" i="12"/>
  <c r="P104" i="12"/>
  <c r="Q104" i="12"/>
  <c r="R104" i="12"/>
  <c r="S104" i="12"/>
  <c r="T104" i="12"/>
  <c r="U104" i="12"/>
  <c r="V104" i="12"/>
  <c r="N105" i="12"/>
  <c r="O105" i="12"/>
  <c r="P105" i="12"/>
  <c r="Q105" i="12"/>
  <c r="R105" i="12"/>
  <c r="S105" i="12"/>
  <c r="T105" i="12"/>
  <c r="U105" i="12"/>
  <c r="V105" i="12"/>
  <c r="N106" i="12"/>
  <c r="O106" i="12"/>
  <c r="P106" i="12"/>
  <c r="Q106" i="12"/>
  <c r="R106" i="12"/>
  <c r="S106" i="12"/>
  <c r="T106" i="12"/>
  <c r="U106" i="12"/>
  <c r="V106" i="12"/>
  <c r="N107" i="12"/>
  <c r="O107" i="12"/>
  <c r="P107" i="12"/>
  <c r="Q107" i="12"/>
  <c r="R107" i="12"/>
  <c r="S107" i="12"/>
  <c r="T107" i="12"/>
  <c r="U107" i="12"/>
  <c r="V107" i="12"/>
  <c r="N108" i="12"/>
  <c r="O108" i="12"/>
  <c r="P108" i="12"/>
  <c r="Q108" i="12"/>
  <c r="R108" i="12"/>
  <c r="S108" i="12"/>
  <c r="T108" i="12"/>
  <c r="U108" i="12"/>
  <c r="V108" i="12"/>
  <c r="N109" i="12"/>
  <c r="O109" i="12"/>
  <c r="P109" i="12"/>
  <c r="Q109" i="12"/>
  <c r="R109" i="12"/>
  <c r="S109" i="12"/>
  <c r="T109" i="12"/>
  <c r="U109" i="12"/>
  <c r="V109" i="12"/>
  <c r="N110" i="12"/>
  <c r="O110" i="12"/>
  <c r="P110" i="12"/>
  <c r="Q110" i="12"/>
  <c r="R110" i="12"/>
  <c r="S110" i="12"/>
  <c r="T110" i="12"/>
  <c r="U110" i="12"/>
  <c r="V110" i="12"/>
  <c r="N111" i="12"/>
  <c r="O111" i="12"/>
  <c r="P111" i="12"/>
  <c r="Q111" i="12"/>
  <c r="R111" i="12"/>
  <c r="S111" i="12"/>
  <c r="T111" i="12"/>
  <c r="U111" i="12"/>
  <c r="V111" i="12"/>
  <c r="O22" i="12"/>
  <c r="P22" i="12"/>
  <c r="Q22" i="12"/>
  <c r="R22" i="12"/>
  <c r="S22" i="12"/>
  <c r="T22" i="12"/>
  <c r="U22" i="12"/>
  <c r="V22" i="12"/>
  <c r="N22" i="12"/>
  <c r="N8" i="12"/>
  <c r="O8" i="12"/>
  <c r="P8" i="12"/>
  <c r="Q8" i="12"/>
  <c r="R8" i="12"/>
  <c r="S8" i="12"/>
  <c r="T8" i="12"/>
  <c r="U8" i="12"/>
  <c r="V8" i="12"/>
  <c r="N9" i="12"/>
  <c r="O9" i="12"/>
  <c r="P9" i="12"/>
  <c r="Q9" i="12"/>
  <c r="R9" i="12"/>
  <c r="S9" i="12"/>
  <c r="T9" i="12"/>
  <c r="U9" i="12"/>
  <c r="V9" i="12"/>
  <c r="N10" i="12"/>
  <c r="O10" i="12"/>
  <c r="P10" i="12"/>
  <c r="Q10" i="12"/>
  <c r="R10" i="12"/>
  <c r="S10" i="12"/>
  <c r="T10" i="12"/>
  <c r="U10" i="12"/>
  <c r="V10" i="12"/>
  <c r="N11" i="12"/>
  <c r="O11" i="12"/>
  <c r="P11" i="12"/>
  <c r="Q11" i="12"/>
  <c r="R11" i="12"/>
  <c r="S11" i="12"/>
  <c r="T11" i="12"/>
  <c r="U11" i="12"/>
  <c r="V11" i="12"/>
  <c r="N12" i="12"/>
  <c r="O12" i="12"/>
  <c r="P12" i="12"/>
  <c r="Q12" i="12"/>
  <c r="R12" i="12"/>
  <c r="S12" i="12"/>
  <c r="T12" i="12"/>
  <c r="U12" i="12"/>
  <c r="V12" i="12"/>
  <c r="N13" i="12"/>
  <c r="O13" i="12"/>
  <c r="P13" i="12"/>
  <c r="Q13" i="12"/>
  <c r="R13" i="12"/>
  <c r="S13" i="12"/>
  <c r="T13" i="12"/>
  <c r="U13" i="12"/>
  <c r="V13" i="12"/>
  <c r="N14" i="12"/>
  <c r="O14" i="12"/>
  <c r="P14" i="12"/>
  <c r="Q14" i="12"/>
  <c r="R14" i="12"/>
  <c r="S14" i="12"/>
  <c r="T14" i="12"/>
  <c r="U14" i="12"/>
  <c r="V14" i="12"/>
  <c r="N15" i="12"/>
  <c r="O15" i="12"/>
  <c r="P15" i="12"/>
  <c r="Q15" i="12"/>
  <c r="R15" i="12"/>
  <c r="S15" i="12"/>
  <c r="T15" i="12"/>
  <c r="U15" i="12"/>
  <c r="V15" i="12"/>
  <c r="N16" i="12"/>
  <c r="O16" i="12"/>
  <c r="P16" i="12"/>
  <c r="Q16" i="12"/>
  <c r="R16" i="12"/>
  <c r="S16" i="12"/>
  <c r="T16" i="12"/>
  <c r="U16" i="12"/>
  <c r="V16" i="12"/>
  <c r="N17" i="12"/>
  <c r="O17" i="12"/>
  <c r="P17" i="12"/>
  <c r="Q17" i="12"/>
  <c r="R17" i="12"/>
  <c r="S17" i="12"/>
  <c r="T17" i="12"/>
  <c r="U17" i="12"/>
  <c r="V17" i="12"/>
  <c r="N18" i="12"/>
  <c r="O18" i="12"/>
  <c r="P18" i="12"/>
  <c r="Q18" i="12"/>
  <c r="R18" i="12"/>
  <c r="S18" i="12"/>
  <c r="T18" i="12"/>
  <c r="U18" i="12"/>
  <c r="V18" i="12"/>
  <c r="N19" i="12"/>
  <c r="O19" i="12"/>
  <c r="P19" i="12"/>
  <c r="Q19" i="12"/>
  <c r="R19" i="12"/>
  <c r="S19" i="12"/>
  <c r="T19" i="12"/>
  <c r="U19" i="12"/>
  <c r="V19" i="12"/>
  <c r="O20" i="12"/>
  <c r="P20" i="12"/>
  <c r="Q20" i="12"/>
  <c r="R20" i="12"/>
  <c r="S20" i="12"/>
  <c r="T20" i="12"/>
  <c r="U20" i="12"/>
  <c r="V20" i="12"/>
  <c r="O7" i="12"/>
  <c r="P7" i="12"/>
  <c r="Q7" i="12"/>
  <c r="R7" i="12"/>
  <c r="S7" i="12"/>
  <c r="T7" i="12"/>
  <c r="U7" i="12"/>
  <c r="V7" i="12"/>
  <c r="N7" i="12"/>
  <c r="M8" i="12"/>
  <c r="M9" i="12"/>
  <c r="M10" i="12"/>
  <c r="M11" i="12"/>
  <c r="M12" i="12"/>
  <c r="M13" i="12"/>
  <c r="M14" i="12"/>
  <c r="M15" i="12"/>
  <c r="M16" i="12"/>
  <c r="M17" i="12"/>
  <c r="M18" i="12"/>
  <c r="M19" i="12"/>
  <c r="M7" i="12"/>
  <c r="B3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Dotaz – Pribor" description="Připojení k dotazu produktu Pribor v sešitě" type="5" refreshedVersion="0" background="1">
    <dbPr connection="Provider=Microsoft.Mashup.OleDb.1;Data Source=$Workbook$;Location=Pribor;Extended Properties=&quot;&quot;" command="SELECT * FROM [Pribor]"/>
  </connection>
  <connection id="2" xr16:uid="{00000000-0015-0000-FFFF-FFFF01000000}" keepAlive="1" name="Dotaz – pribor 16 11 2021" description="Připojení k dotazu produktu pribor 16 11 2021 v sešitě" type="5" refreshedVersion="0" background="1">
    <dbPr connection="Provider=Microsoft.Mashup.OleDb.1;Data Source=$Workbook$;Location=&quot;pribor 16 11 2021&quot;;Extended Properties=&quot;&quot;" command="SELECT * FROM [pribor 16 11 2021]"/>
  </connection>
  <connection id="3" xr16:uid="{00000000-0015-0000-FFFF-FFFF02000000}" name="Pribor 2018" type="6" refreshedVersion="4" background="1" saveData="1">
    <textPr codePage="65001" sourceFile="C:\Users\gkrivankova\Documents\OMVI\Indexy\2019\Podklady\Pribor 2018." decimal="," thousands=" " delimiter="|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00000000-0015-0000-FFFF-FFFF03000000}" name="Pribor 20181" type="6" refreshedVersion="4" background="1" saveData="1">
    <textPr codePage="65001" sourceFile="C:\Users\gkrivankova\Documents\OMVI\Indexy\2019\Podklady\Pribor 2018." decimal="," thousands=" " delimiter="|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00000000-0015-0000-FFFF-FFFF04000000}" name="Pribor 20191" type="6" refreshedVersion="4" background="1" saveData="1">
    <textPr codePage="65001" sourceFile="C:\Users\gkrivankova\Documents\OMVI\Indexy\2019\Podklady\Pribor 2019." decimal="," thousands=" " delimiter="|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00000000-0015-0000-FFFF-FFFF05000000}" name="Pribor 201911" type="6" refreshedVersion="4" background="1" saveData="1">
    <textPr codePage="65001" sourceFile="C:\Users\gkrivankova\Documents\OMVI\Indexy\2019\Podklady\Pribor 2019." decimal="," thousands=" " delimiter="|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xr16:uid="{00000000-0015-0000-FFFF-FFFF06000000}" name="Pribor 2020" type="6" refreshedVersion="6" background="1" saveData="1">
    <textPr codePage="65001" sourceFile="T:\SROPZP\OPVI\OdMVI\03_Pracovni\03_Cenove Indexy\2020\Podklady k 09_2020\Pribor 2020.txt" decimal="," thousands=" " delimiter="|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xr16:uid="{00000000-0015-0000-FFFF-FFFF07000000}" name="PRIBOR_2009" type="6" refreshedVersion="4" background="1" saveData="1">
    <textPr codePage="28592" sourceFile="C:\Users\Tim Young\Documents\Disk Google\GT Advisory\Projects\2012_12 Skoleni SFZP fin. nastroje\Indexy\PRIBOR_2009.txt" decimal="," thousands=" " tab="0" delimiter="|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xr16:uid="{00000000-0015-0000-FFFF-FFFF08000000}" name="PRIBOR_20091" type="6" refreshedVersion="4" background="1" saveData="1">
    <textPr codePage="28592" sourceFile="C:\Users\Tim Young\Documents\Disk Google\GT Advisory\Projects\2012_12 Skoleni SFZP fin. nastroje\Indexy\PRIBOR_2009.txt" decimal="," thousands=" " tab="0" delimiter="|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xr16:uid="{00000000-0015-0000-FFFF-FFFF09000000}" name="PRIBOR_2010" type="6" refreshedVersion="4" background="1" saveData="1">
    <textPr codePage="28592" sourceFile="C:\Users\Tim Young\Documents\Disk Google\GT Advisory\Projects\2012_12 Skoleni SFZP fin. nastroje\Indexy\PRIBOR_2010.txt" decimal="," thousands=" " tab="0" delimiter="|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xr16:uid="{00000000-0015-0000-FFFF-FFFF0A000000}" name="PRIBOR_20101" type="6" refreshedVersion="4" background="1" saveData="1">
    <textPr codePage="28592" sourceFile="C:\Users\Tim Young\Documents\Disk Google\GT Advisory\Projects\2012_12 Skoleni SFZP fin. nastroje\Indexy\PRIBOR_2010.txt" decimal="," thousands=" " tab="0" delimiter="|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xr16:uid="{00000000-0015-0000-FFFF-FFFF0B000000}" name="PRIBOR_2011" type="6" refreshedVersion="4" background="1" saveData="1">
    <textPr codePage="28592" sourceFile="C:\Users\Tim Young\Documents\Disk Google\GT Advisory\Projects\2012_12 Skoleni SFZP fin. nastroje\Indexy\PRIBOR_2011.txt" decimal="," thousands=" " tab="0" delimiter="|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" xr16:uid="{00000000-0015-0000-FFFF-FFFF0C000000}" name="PRIBOR_20111" type="6" refreshedVersion="4" background="1" saveData="1">
    <textPr codePage="28592" sourceFile="C:\Users\Tim Young\Documents\Disk Google\GT Advisory\Projects\2012_12 Skoleni SFZP fin. nastroje\Indexy\PRIBOR_2011.txt" decimal="," thousands=" " tab="0" delimiter="|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" xr16:uid="{00000000-0015-0000-FFFF-FFFF0D000000}" name="PRIBOR_2012" type="6" refreshedVersion="4" background="1" saveData="1">
    <textPr codePage="28592" sourceFile="C:\Users\Tim Young\Documents\Disk Google\GT Advisory\Projects\2012_12 Skoleni SFZP fin. nastroje\Indexy\PRIBOR_2012.txt" decimal="," thousands=" " tab="0" delimiter="|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" xr16:uid="{00000000-0015-0000-FFFF-FFFF0E000000}" name="PRIBOR_20121" type="6" refreshedVersion="4" background="1" saveData="1">
    <textPr codePage="28592" sourceFile="C:\Users\Tim Young\Documents\Disk Google\GT Advisory\Projects\2012_12 Skoleni SFZP fin. nastroje\Indexy\PRIBOR_2012.txt" decimal="," thousands=" " tab="0" delimiter="|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" xr16:uid="{00000000-0015-0000-FFFF-FFFF0F000000}" name="pribor_31102018" type="6" refreshedVersion="6" background="1" saveData="1">
    <textPr codePage="65001" sourceFile="C:\Users\jpastorkova\Downloads\pribor_31102018." decimal="," thousands=" " tab="0" delimiter="|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" xr16:uid="{00000000-0015-0000-FFFF-FFFF10000000}" name="pribor_311020181" type="6" refreshedVersion="6" background="1" saveData="1">
    <textPr codePage="65001" sourceFile="C:\Users\jpastorkova\Downloads\pribor_31102018." decimal="," thousands=" " tab="0" delimiter="|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" xr16:uid="{00000000-0015-0000-FFFF-FFFF11000000}" name="pribor2015" type="6" refreshedVersion="4" background="1" saveData="1">
    <textPr codePage="65001" sourceFile="C:\Users\mrehacek\Desktop\pribor2015." decimal="," thousands=" " tab="0" delimiter="|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" xr16:uid="{00000000-0015-0000-FFFF-FFFF12000000}" name="pribor20151" type="6" refreshedVersion="4" background="1" saveData="1">
    <textPr codePage="65001" sourceFile="C:\Users\mrehacek\Desktop\pribor2015." decimal="," thousands=" " tab="0" delimiter="|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<sst xmlns="http://schemas.openxmlformats.org/spreadsheetml/2006/main" count="9442" uniqueCount="830">
  <si>
    <t>Hodnoty ex post</t>
  </si>
  <si>
    <t>Index spotřebitelských cen</t>
  </si>
  <si>
    <t>Index cen průmyslových výrobců</t>
  </si>
  <si>
    <t>Index cen elektrické energie</t>
  </si>
  <si>
    <t>Složený index cen energie</t>
  </si>
  <si>
    <t>Index cen stavebních děl - pitná voda</t>
  </si>
  <si>
    <t>Index cen stavebních děl - odpadní voda</t>
  </si>
  <si>
    <t>Index poplatků za vypouštění OV</t>
  </si>
  <si>
    <t>Určeno uživatelem</t>
  </si>
  <si>
    <t>Mzdový index</t>
  </si>
  <si>
    <t>Indexy cen stavebních děl 4-místných skupin podle klasifikace CZ-CC</t>
  </si>
  <si>
    <t>Price indices of constructions according to CC only four-digit divisions</t>
  </si>
  <si>
    <t xml:space="preserve"> CZ-CC</t>
  </si>
  <si>
    <t xml:space="preserve"> Název</t>
  </si>
  <si>
    <t xml:space="preserve"> Name</t>
  </si>
  <si>
    <t>Budovy jednobytové</t>
  </si>
  <si>
    <t>One-dwelling buildings</t>
  </si>
  <si>
    <t>Budovy dvoubytové</t>
  </si>
  <si>
    <t>Two-dwelling buildings</t>
  </si>
  <si>
    <t>Budovy tří a vícebytové</t>
  </si>
  <si>
    <t>Three- and more dwelling buildings</t>
  </si>
  <si>
    <t>Budovy bytové ostatní</t>
  </si>
  <si>
    <t>Other residential buildings</t>
  </si>
  <si>
    <t>Hotely</t>
  </si>
  <si>
    <t>Hotels</t>
  </si>
  <si>
    <t>Budovy administrativní</t>
  </si>
  <si>
    <t>Office buildings</t>
  </si>
  <si>
    <t>Budovy pro obchod</t>
  </si>
  <si>
    <t>Wholesale and retail trade buildings</t>
  </si>
  <si>
    <t>Budovy pro telekomunikace, nádraží, terminály a budovy k nim příslušející</t>
  </si>
  <si>
    <t>Communication buildings, stations, terminals and associated buildings</t>
  </si>
  <si>
    <t>Garáže</t>
  </si>
  <si>
    <t>Garage buildings</t>
  </si>
  <si>
    <t>Budovy pro průmysl</t>
  </si>
  <si>
    <t>Industrial buildings</t>
  </si>
  <si>
    <t>Budovy skladů, nádrže a sila</t>
  </si>
  <si>
    <t>Reservoirs, silos and warehouses</t>
  </si>
  <si>
    <t>Budovy pro společenské a kulturní účely</t>
  </si>
  <si>
    <t>Public entertainment buildings</t>
  </si>
  <si>
    <t>Muzea a knihovny</t>
  </si>
  <si>
    <t>Muzeums and libraries</t>
  </si>
  <si>
    <t>Školy, univerzity a budovy pro výzkum</t>
  </si>
  <si>
    <t>School, university and research buildings</t>
  </si>
  <si>
    <t>Budovy pro zdravotnictví</t>
  </si>
  <si>
    <t>Hospital or institutional care buildings</t>
  </si>
  <si>
    <t>Budovy pro sport</t>
  </si>
  <si>
    <t>Sports halls</t>
  </si>
  <si>
    <t>Budovy pro zemědělství</t>
  </si>
  <si>
    <t>Non-residential farm buildings</t>
  </si>
  <si>
    <t>Dálnice</t>
  </si>
  <si>
    <t>Highways</t>
  </si>
  <si>
    <t>Místní a účelové komunikace</t>
  </si>
  <si>
    <t>Streets and roads</t>
  </si>
  <si>
    <t>Dráhy železniční dálkové</t>
  </si>
  <si>
    <t>Long-distance railways</t>
  </si>
  <si>
    <t>Dráhy kolejové městské a ostatní</t>
  </si>
  <si>
    <t>Urban railways</t>
  </si>
  <si>
    <t>Mosty a visuté dálnice</t>
  </si>
  <si>
    <t>Bridges, elevated highways</t>
  </si>
  <si>
    <t>Tunely a podchody</t>
  </si>
  <si>
    <t>Tunnels and subways</t>
  </si>
  <si>
    <t>Přístavy a plavební kanály</t>
  </si>
  <si>
    <t>Harbours and navigable canals</t>
  </si>
  <si>
    <t>Vodní stupně</t>
  </si>
  <si>
    <t>Dams</t>
  </si>
  <si>
    <t xml:space="preserve">Vedení plynu, ropy a ostatních produktů dálková trubní </t>
  </si>
  <si>
    <t>Long-distance oil and gas pipelines</t>
  </si>
  <si>
    <t>Vedení vody dálková trubní</t>
  </si>
  <si>
    <t>Long-distance water pipelines</t>
  </si>
  <si>
    <t>Vedení dálková telekomunikační</t>
  </si>
  <si>
    <t>Long-distance telecommunications lines</t>
  </si>
  <si>
    <t>Vedení dálková elektrická</t>
  </si>
  <si>
    <t>Long-distance electricity lines</t>
  </si>
  <si>
    <t>Vedení plynu místní trubní</t>
  </si>
  <si>
    <t>Local gas supply lines</t>
  </si>
  <si>
    <t>Vedení vody místní trubní</t>
  </si>
  <si>
    <t>Local water supply pipelines</t>
  </si>
  <si>
    <t>Vedení kanalizace místní trubní</t>
  </si>
  <si>
    <t>Local waste water pipelines</t>
  </si>
  <si>
    <t>Vedení místní elektrická a telekomunikační</t>
  </si>
  <si>
    <t>Local electricity and telecommunication cables</t>
  </si>
  <si>
    <t>Sportovní hřiště</t>
  </si>
  <si>
    <t>Sports grounds</t>
  </si>
  <si>
    <t>Ostatní stavby pro sport a rekreaci</t>
  </si>
  <si>
    <t>Other sport and recreation constructions</t>
  </si>
  <si>
    <t>Ostatní inženýrská díla j. n.</t>
  </si>
  <si>
    <t>Other civil engineering works not elsewhere classified</t>
  </si>
  <si>
    <t xml:space="preserve">Indexy spotřebitelských cen - životních nákladů (měsíčně) </t>
  </si>
  <si>
    <t xml:space="preserve">Consumer Price Indices - Cost-of-Living (monthly) </t>
  </si>
  <si>
    <t>Období</t>
  </si>
  <si>
    <t>Úhrn</t>
  </si>
  <si>
    <t>potraviny a 
nealkoholické 
nápoje</t>
  </si>
  <si>
    <t>alkoholické
nápoje, tabák</t>
  </si>
  <si>
    <t>odívání a
obuv</t>
  </si>
  <si>
    <t>bydlení, voda, 
energie, paliva</t>
  </si>
  <si>
    <t>bytové vybavení, 
zařízení 
domácnosti, 
opravy</t>
  </si>
  <si>
    <t>zdraví</t>
  </si>
  <si>
    <t>doprava</t>
  </si>
  <si>
    <t>pošty a 
telekomuni-
kace</t>
  </si>
  <si>
    <t>rekreace a 
kultura</t>
  </si>
  <si>
    <t>vzdělávání</t>
  </si>
  <si>
    <t>stravování a
 ubytování</t>
  </si>
  <si>
    <t>ostatní 
zboží a
služby</t>
  </si>
  <si>
    <t>Period</t>
  </si>
  <si>
    <t>Total</t>
  </si>
  <si>
    <t>Food and non-alcoholic beverages</t>
  </si>
  <si>
    <t>Alcoholic beverages, tobacco</t>
  </si>
  <si>
    <t>Clothing and footwear</t>
  </si>
  <si>
    <t>Housing, water, energy, fuels</t>
  </si>
  <si>
    <t xml:space="preserve">Furnishings, households equipment and maintenance </t>
  </si>
  <si>
    <t>Health</t>
  </si>
  <si>
    <t>Transport</t>
  </si>
  <si>
    <t>Post and telecommuni-cation</t>
  </si>
  <si>
    <t>Recreation and culture</t>
  </si>
  <si>
    <t>Education</t>
  </si>
  <si>
    <t>Restaurants and hotels</t>
  </si>
  <si>
    <t xml:space="preserve">Miscellaneous goods and services 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</si>
  <si>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</si>
  <si>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</si>
  <si>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</si>
  <si>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</si>
  <si>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</si>
  <si>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</si>
  <si>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</si>
  <si>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</si>
  <si>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</si>
  <si>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</si>
  <si>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Označení skupiny</t>
  </si>
  <si>
    <t>Název skupiny</t>
  </si>
  <si>
    <t>Code</t>
  </si>
  <si>
    <t>ÚHRN</t>
  </si>
  <si>
    <t>TĚŽBA A DOBÝVÁNÍ</t>
  </si>
  <si>
    <t>B  05</t>
  </si>
  <si>
    <t>Černé a hnědé uhlí a lignit</t>
  </si>
  <si>
    <t>B  06</t>
  </si>
  <si>
    <t>Ropa a zemní plyn</t>
  </si>
  <si>
    <t>B  061</t>
  </si>
  <si>
    <t>Ropa</t>
  </si>
  <si>
    <t>B  062</t>
  </si>
  <si>
    <t>Zemní plyn, zkapalněný nebo v plynném stavu</t>
  </si>
  <si>
    <t>B  08</t>
  </si>
  <si>
    <t>Ostatní těžba a dobývání nerostných surovin</t>
  </si>
  <si>
    <t>B  081</t>
  </si>
  <si>
    <t>Kámen, písek a jíl</t>
  </si>
  <si>
    <t>VÝROBKY A SLUŽBY ZPRACOVATELSKÉHO PRŮMYSLU</t>
  </si>
  <si>
    <t>POTRAVINÁŘSKÉ VÝROBKY, NÁPOJE, TABÁK</t>
  </si>
  <si>
    <t>CA 10</t>
  </si>
  <si>
    <t>Potravinářské výrobky, vč. souvisejících služeb a prací</t>
  </si>
  <si>
    <t>CA 101</t>
  </si>
  <si>
    <t>Zpracované a konzervované maso a výrobky z masa</t>
  </si>
  <si>
    <t>CA 103</t>
  </si>
  <si>
    <t>Zpracované a konzervované ovoce a zelenina</t>
  </si>
  <si>
    <t>CA 104</t>
  </si>
  <si>
    <t>Rostlinné a živočišné oleje a tuky</t>
  </si>
  <si>
    <t>CA 105</t>
  </si>
  <si>
    <t>Mléčné výrobky a zmrzlina</t>
  </si>
  <si>
    <t>CA 106</t>
  </si>
  <si>
    <t>Mlýnské a škrobárenské výrobky</t>
  </si>
  <si>
    <t>CA 107</t>
  </si>
  <si>
    <t>Pekařské, cukrářské a jiné moučné výrobky</t>
  </si>
  <si>
    <t>CA 108</t>
  </si>
  <si>
    <t>Ostatní potravinářské výrobky</t>
  </si>
  <si>
    <t>CA 109</t>
  </si>
  <si>
    <t>Průmyslová krmiva</t>
  </si>
  <si>
    <t>CA 11</t>
  </si>
  <si>
    <t>Nápoje</t>
  </si>
  <si>
    <t>CA 110</t>
  </si>
  <si>
    <t>TEXTIL, ODĚVY, USNĚ</t>
  </si>
  <si>
    <t>CB 13</t>
  </si>
  <si>
    <t>Textilie</t>
  </si>
  <si>
    <t>CB 132</t>
  </si>
  <si>
    <t>Tkaniny</t>
  </si>
  <si>
    <t>CB 139</t>
  </si>
  <si>
    <t>Ostatní textilie</t>
  </si>
  <si>
    <t>CB 14</t>
  </si>
  <si>
    <t>Oděvy</t>
  </si>
  <si>
    <t>CB 141</t>
  </si>
  <si>
    <t>Oděvy, kromě kožešinových výrobků</t>
  </si>
  <si>
    <t>CB 143</t>
  </si>
  <si>
    <t>Pletené a háčkované oděvy</t>
  </si>
  <si>
    <t>CB 15</t>
  </si>
  <si>
    <t>Usně a související výrobky</t>
  </si>
  <si>
    <t>CB 151</t>
  </si>
  <si>
    <t>Činěné a upravené usně (vyčiněné kůže); brašn. výr.</t>
  </si>
  <si>
    <t>CB 152</t>
  </si>
  <si>
    <t>Obuv</t>
  </si>
  <si>
    <t>DŘEVO, PAPÍR, TISK</t>
  </si>
  <si>
    <t>CC 16</t>
  </si>
  <si>
    <t>Dřevo a dřevěné a korkové výrobky, kromě nábytku</t>
  </si>
  <si>
    <t>CC 161</t>
  </si>
  <si>
    <t>Dřevo, rozřezané a hoblované</t>
  </si>
  <si>
    <t>CC 162</t>
  </si>
  <si>
    <t>Dřevěné, korkové, proutěné a slaměné výrobky</t>
  </si>
  <si>
    <t>CC 17</t>
  </si>
  <si>
    <t>Papír a výrobky z papíru</t>
  </si>
  <si>
    <t>CC 171</t>
  </si>
  <si>
    <t>Buničina, papír a lepenka</t>
  </si>
  <si>
    <t>CC 172</t>
  </si>
  <si>
    <t>Výrobky z papíru a lepenky</t>
  </si>
  <si>
    <t>CC 18</t>
  </si>
  <si>
    <t>Tiskařské a nahrávací služby</t>
  </si>
  <si>
    <t>CC 181</t>
  </si>
  <si>
    <t>Tisk a služby související s tiskem</t>
  </si>
  <si>
    <t>CHEMICKÉ LÁTKY A VÝROBKY</t>
  </si>
  <si>
    <t>CE 20</t>
  </si>
  <si>
    <t>Chemické látky a chemické přípravky</t>
  </si>
  <si>
    <t>CE 201</t>
  </si>
  <si>
    <t>Základní chemické látky, hnojiva a dusíkaté sloučeniny</t>
  </si>
  <si>
    <t>CE 203</t>
  </si>
  <si>
    <t>Nátěrové barvy, laky a jiné nátěrové materiály, tisk. barvy</t>
  </si>
  <si>
    <t>CE 204</t>
  </si>
  <si>
    <t>Mýdlo a detergenty, čisticí a lešticí prostředky, parfémy</t>
  </si>
  <si>
    <t>CE 205</t>
  </si>
  <si>
    <t>Ostatní chemické výrobky</t>
  </si>
  <si>
    <t>ZÁKLADNÍ FARMACEUTICKÉ VÝROBKY</t>
  </si>
  <si>
    <t>CF 21</t>
  </si>
  <si>
    <t>Základní farmaceutické výrobky a farmaceutické přípravky</t>
  </si>
  <si>
    <t>CF 212</t>
  </si>
  <si>
    <t>Farmaceutické přípravky</t>
  </si>
  <si>
    <t>CG 22</t>
  </si>
  <si>
    <t>Pryžové a plastové výrobky</t>
  </si>
  <si>
    <t>CG 221</t>
  </si>
  <si>
    <t>Pryžové výrobky</t>
  </si>
  <si>
    <t>CG 222</t>
  </si>
  <si>
    <t>Plastové výrobky</t>
  </si>
  <si>
    <t>CG 23</t>
  </si>
  <si>
    <t>Ostatní nekovové minerální výrobky</t>
  </si>
  <si>
    <t>CG 231</t>
  </si>
  <si>
    <t>Sklo a skleněné výrobky</t>
  </si>
  <si>
    <t>CG 232</t>
  </si>
  <si>
    <t>Žáruvzdorné výrobky</t>
  </si>
  <si>
    <t>CG 233</t>
  </si>
  <si>
    <t>Stavební výrobky z jílovitých materiálů</t>
  </si>
  <si>
    <t>CG 235</t>
  </si>
  <si>
    <t>Cement, vápno a sádra</t>
  </si>
  <si>
    <t>CG 236</t>
  </si>
  <si>
    <t>Betonové, cementové a sádrové výrobky</t>
  </si>
  <si>
    <t>CG 237</t>
  </si>
  <si>
    <t>Řezaný, tvarovaný a upravený kámen</t>
  </si>
  <si>
    <t>CG 239</t>
  </si>
  <si>
    <t>OBECNÉ KOVY, KOVODĚLNÉ VÝROBKY</t>
  </si>
  <si>
    <t>CH 24</t>
  </si>
  <si>
    <t>Základní kovy</t>
  </si>
  <si>
    <t>CH 241</t>
  </si>
  <si>
    <t>Surové železo, ocel a feroslitiny</t>
  </si>
  <si>
    <t>CH 242</t>
  </si>
  <si>
    <t>Ocelové trouby, trubky, duté profily a potrubní tvarovky</t>
  </si>
  <si>
    <t>CH 243</t>
  </si>
  <si>
    <t>Ostatní výrobky získané jednostupňovým zpracováním oceli</t>
  </si>
  <si>
    <t>CH 244</t>
  </si>
  <si>
    <t>Drahé a jiné neželezné kovy</t>
  </si>
  <si>
    <t>CH 245</t>
  </si>
  <si>
    <t>Odlévání kovů a práce s tím související</t>
  </si>
  <si>
    <t>CH 25</t>
  </si>
  <si>
    <t>Kovodělné výrobky, kromě strojů a zařízení</t>
  </si>
  <si>
    <t>CH 251</t>
  </si>
  <si>
    <t>Konstrukční kovové výrobky</t>
  </si>
  <si>
    <t>CH 252</t>
  </si>
  <si>
    <t>Kovové nádrže, zásobníky a podobné nádoby</t>
  </si>
  <si>
    <t>CH 255</t>
  </si>
  <si>
    <t>Kování, lisování, ražení, válcování a protlačování kovů</t>
  </si>
  <si>
    <t>CH 257</t>
  </si>
  <si>
    <t>Nožířské výrobky, nástroje a železářské výrobky</t>
  </si>
  <si>
    <t>CH 259</t>
  </si>
  <si>
    <t>Ostatní kovodělné výrobky</t>
  </si>
  <si>
    <t>CI 26</t>
  </si>
  <si>
    <t>Počítače, elektronické a optické přístroje a zařízení</t>
  </si>
  <si>
    <t>CI 261</t>
  </si>
  <si>
    <t>Elektronické součástky a desky</t>
  </si>
  <si>
    <t>CI 263</t>
  </si>
  <si>
    <t>Komunikační zařízení</t>
  </si>
  <si>
    <t>CI 265</t>
  </si>
  <si>
    <t>Měřicí, zkušební a navigační přístroje; časoměrné přístroje</t>
  </si>
  <si>
    <t>ELEKTRICKÁ ZAŘÍZENÍ</t>
  </si>
  <si>
    <t>CJ 27</t>
  </si>
  <si>
    <t>Elektrická zařízení</t>
  </si>
  <si>
    <t>CJ 271</t>
  </si>
  <si>
    <t>Elektrické motory, generátory, transformátory</t>
  </si>
  <si>
    <t>CJ 272</t>
  </si>
  <si>
    <t>Baterie a akumulátory</t>
  </si>
  <si>
    <t>CJ 273</t>
  </si>
  <si>
    <t>Elektrické vedení a elektroinstalační zařízení</t>
  </si>
  <si>
    <t>CJ 274</t>
  </si>
  <si>
    <t>Elektrická osvětlovací zařízení</t>
  </si>
  <si>
    <t>CJ 275</t>
  </si>
  <si>
    <t>Spotřebiče převážně pro domácnost</t>
  </si>
  <si>
    <t>CJ 279</t>
  </si>
  <si>
    <t>Ostatní elektrická zařízení</t>
  </si>
  <si>
    <t>CK 28</t>
  </si>
  <si>
    <t>Stroje a zařízení j. n.</t>
  </si>
  <si>
    <t>CK 281</t>
  </si>
  <si>
    <t>Stroje a zařízení všestranně použitelné</t>
  </si>
  <si>
    <t>CK 282</t>
  </si>
  <si>
    <t>Ostatní všestranně použitelné stroje a zařízení</t>
  </si>
  <si>
    <t>CK 283</t>
  </si>
  <si>
    <t>Zemědělské a lesnické stroje</t>
  </si>
  <si>
    <t>CK 284</t>
  </si>
  <si>
    <t>Kovoobráběcí a ostatní obráběcí stroje</t>
  </si>
  <si>
    <t>CK 289</t>
  </si>
  <si>
    <t>Ostatní stroje pro speciální účely</t>
  </si>
  <si>
    <t>DOPRAVNÍ PROSTŘEDKY</t>
  </si>
  <si>
    <t>CL 29</t>
  </si>
  <si>
    <t>Motorová vozidla (kromě motocyklů), přívěsy a návěsy</t>
  </si>
  <si>
    <t>CL 291</t>
  </si>
  <si>
    <t>Motorová vozidla (kromě motocyklů)</t>
  </si>
  <si>
    <t>CL 292</t>
  </si>
  <si>
    <t>Karoserie motorových vozidel; přívěsy a návěsy</t>
  </si>
  <si>
    <t>CL 293</t>
  </si>
  <si>
    <t>Díly a příslušenství pro motorová vozidla (kromě motocyklů)</t>
  </si>
  <si>
    <t>CL 30</t>
  </si>
  <si>
    <t>Ostatní dopravní prostředky a zařízení</t>
  </si>
  <si>
    <t>CL 302</t>
  </si>
  <si>
    <t>Železniční lokomotivy a vozový park</t>
  </si>
  <si>
    <t>NÁBYTEK, OSTATNÍ VÝROBKY ZPRAC. PRŮMYSLU</t>
  </si>
  <si>
    <t>CM 31</t>
  </si>
  <si>
    <t>Nábytek</t>
  </si>
  <si>
    <t>CM 310</t>
  </si>
  <si>
    <t>CM 32</t>
  </si>
  <si>
    <t>Ostatní výrobky zpracovatelského průmyslu</t>
  </si>
  <si>
    <t>CM 324</t>
  </si>
  <si>
    <t>Hry a hračky</t>
  </si>
  <si>
    <t>CM 325</t>
  </si>
  <si>
    <t>Lékařské a dentální nástroje a potřeby</t>
  </si>
  <si>
    <t>CM 329</t>
  </si>
  <si>
    <t>Výrobky zpracovatelského průmyslu j. n.</t>
  </si>
  <si>
    <t>CM 33</t>
  </si>
  <si>
    <t>Opravy, údržba a instalace strojů a zařízení</t>
  </si>
  <si>
    <t>CM 331</t>
  </si>
  <si>
    <t>Opravy a údržba kovodělných výrobků, strojů a zařízení</t>
  </si>
  <si>
    <t>CM 332</t>
  </si>
  <si>
    <t>Instalace průmyslových strojů a zařízení</t>
  </si>
  <si>
    <t>ELEKTŘINA, PLYN, PÁRA A KLIMATIZOVANÝ VZDUCH</t>
  </si>
  <si>
    <t>D  35</t>
  </si>
  <si>
    <t>Elektřina, plyn, pára a klimatizovaný vzduch</t>
  </si>
  <si>
    <t>D  351</t>
  </si>
  <si>
    <t>Elektřina, přenos a rozvod, obchod s elektřinou</t>
  </si>
  <si>
    <t>D  352</t>
  </si>
  <si>
    <t>Vyrobený plyn; rozvod plyn. paliv, obchod s plynem, prostř. sítí</t>
  </si>
  <si>
    <t>D  353</t>
  </si>
  <si>
    <t>Pára a horká voda; dodávání páry a klimatiz. vzduchu; led</t>
  </si>
  <si>
    <t>ZÁSOBOVÁNÍ VODOU; SLUŽBY SOUV. S ODPAD. VODAMI</t>
  </si>
  <si>
    <t>E  36</t>
  </si>
  <si>
    <t>Přír. voda; úprava a rozvod vody, obchod s vodou, prostř. sítí</t>
  </si>
  <si>
    <t>E  360</t>
  </si>
  <si>
    <r>
      <t xml:space="preserve">na přepočtené počty / </t>
    </r>
    <r>
      <rPr>
        <i/>
        <sz val="8"/>
        <rFont val="Arial"/>
        <family val="2"/>
        <charset val="238"/>
      </rPr>
      <t>per full-time equivalent employee</t>
    </r>
  </si>
  <si>
    <r>
      <t xml:space="preserve">Období
</t>
    </r>
    <r>
      <rPr>
        <i/>
        <sz val="8"/>
        <rFont val="Arial"/>
        <family val="2"/>
        <charset val="238"/>
      </rPr>
      <t>Period</t>
    </r>
  </si>
  <si>
    <r>
      <t xml:space="preserve">   ČR celkem
</t>
    </r>
    <r>
      <rPr>
        <i/>
        <sz val="8"/>
        <rFont val="Arial"/>
        <family val="2"/>
        <charset val="238"/>
      </rPr>
      <t>CR total</t>
    </r>
  </si>
  <si>
    <r>
      <t xml:space="preserve">Podnikatelská sféra </t>
    </r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</rPr>
      <t xml:space="preserve">
</t>
    </r>
    <r>
      <rPr>
        <i/>
        <sz val="8"/>
        <rFont val="Arial"/>
        <family val="2"/>
        <charset val="238"/>
      </rPr>
      <t xml:space="preserve">Business sphere </t>
    </r>
    <r>
      <rPr>
        <i/>
        <vertAlign val="superscript"/>
        <sz val="8"/>
        <rFont val="Arial"/>
        <family val="2"/>
        <charset val="238"/>
      </rPr>
      <t>2)</t>
    </r>
  </si>
  <si>
    <r>
      <t xml:space="preserve">Nepodnikatelská sféra </t>
    </r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</rPr>
      <t xml:space="preserve">
</t>
    </r>
    <r>
      <rPr>
        <i/>
        <sz val="8"/>
        <rFont val="Arial"/>
        <family val="2"/>
        <charset val="238"/>
      </rPr>
      <t>Non-business sphere</t>
    </r>
    <r>
      <rPr>
        <i/>
        <vertAlign val="superscript"/>
        <sz val="8"/>
        <rFont val="Arial"/>
        <family val="2"/>
        <charset val="238"/>
      </rPr>
      <t xml:space="preserve"> 2)</t>
    </r>
  </si>
  <si>
    <r>
      <t xml:space="preserve">  nominální mzda
 v Kč
</t>
    </r>
    <r>
      <rPr>
        <i/>
        <sz val="8"/>
        <rFont val="Arial"/>
        <family val="2"/>
        <charset val="238"/>
      </rPr>
      <t>Nominal wage in 
CZK</t>
    </r>
  </si>
  <si>
    <r>
      <t>index nominální mzdy
SOPR=100</t>
    </r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</rPr>
      <t xml:space="preserve">
</t>
    </r>
    <r>
      <rPr>
        <i/>
        <sz val="8"/>
        <rFont val="Arial"/>
        <family val="2"/>
        <charset val="238"/>
      </rPr>
      <t>Nominal wage index, CPPY=100</t>
    </r>
    <r>
      <rPr>
        <i/>
        <vertAlign val="superscript"/>
        <sz val="8"/>
        <rFont val="Arial"/>
        <family val="2"/>
        <charset val="238"/>
      </rPr>
      <t>3)</t>
    </r>
  </si>
  <si>
    <r>
      <t>index reálné mzdy
SOPR=100</t>
    </r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</rPr>
      <t xml:space="preserve">
</t>
    </r>
    <r>
      <rPr>
        <i/>
        <sz val="8"/>
        <rFont val="Arial"/>
        <family val="2"/>
        <charset val="238"/>
      </rPr>
      <t>Real wage index,
CPPY=100</t>
    </r>
    <r>
      <rPr>
        <i/>
        <vertAlign val="superscript"/>
        <sz val="8"/>
        <rFont val="Arial"/>
        <family val="2"/>
        <charset val="238"/>
      </rPr>
      <t>3)</t>
    </r>
  </si>
  <si>
    <t>.</t>
  </si>
  <si>
    <r>
      <t xml:space="preserve">2000         1. čtvrtletí / </t>
    </r>
    <r>
      <rPr>
        <i/>
        <sz val="8"/>
        <rFont val="Arial"/>
        <family val="2"/>
        <charset val="238"/>
      </rPr>
      <t>Q1</t>
    </r>
  </si>
  <si>
    <r>
      <t xml:space="preserve">2. čtvrtletí / </t>
    </r>
    <r>
      <rPr>
        <i/>
        <sz val="8"/>
        <rFont val="Arial"/>
        <family val="2"/>
        <charset val="238"/>
      </rPr>
      <t xml:space="preserve">Q2  </t>
    </r>
    <r>
      <rPr>
        <sz val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</t>
    </r>
  </si>
  <si>
    <r>
      <t xml:space="preserve">3. čtvrtletí / </t>
    </r>
    <r>
      <rPr>
        <i/>
        <sz val="8"/>
        <rFont val="Arial"/>
        <family val="2"/>
        <charset val="238"/>
      </rPr>
      <t xml:space="preserve">Q3   </t>
    </r>
    <r>
      <rPr>
        <sz val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</t>
    </r>
  </si>
  <si>
    <r>
      <t xml:space="preserve">4. čtvrtletí / </t>
    </r>
    <r>
      <rPr>
        <i/>
        <sz val="8"/>
        <rFont val="Arial"/>
        <family val="2"/>
        <charset val="238"/>
      </rPr>
      <t xml:space="preserve">Q4   </t>
    </r>
    <r>
      <rPr>
        <sz val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</t>
    </r>
  </si>
  <si>
    <r>
      <t xml:space="preserve">1.- 2. čtvrtletí / </t>
    </r>
    <r>
      <rPr>
        <i/>
        <sz val="8"/>
        <rFont val="Arial"/>
        <family val="2"/>
        <charset val="238"/>
      </rPr>
      <t>Q1-Q2</t>
    </r>
  </si>
  <si>
    <r>
      <t xml:space="preserve">1.- 3. čtvrtletí / </t>
    </r>
    <r>
      <rPr>
        <i/>
        <sz val="8"/>
        <rFont val="Arial"/>
        <family val="2"/>
        <charset val="238"/>
      </rPr>
      <t>Q1-Q3</t>
    </r>
  </si>
  <si>
    <r>
      <t xml:space="preserve">2001         1. čtvrtletí / </t>
    </r>
    <r>
      <rPr>
        <i/>
        <sz val="8"/>
        <rFont val="Arial"/>
        <family val="2"/>
        <charset val="238"/>
      </rPr>
      <t>Q1</t>
    </r>
  </si>
  <si>
    <r>
      <t xml:space="preserve">2002         1. čtvrtletí / </t>
    </r>
    <r>
      <rPr>
        <i/>
        <sz val="8"/>
        <rFont val="Arial"/>
        <family val="2"/>
        <charset val="238"/>
      </rPr>
      <t>Q1</t>
    </r>
  </si>
  <si>
    <r>
      <t xml:space="preserve">2003         1. čtvrtletí / </t>
    </r>
    <r>
      <rPr>
        <i/>
        <sz val="8"/>
        <rFont val="Arial"/>
        <family val="2"/>
        <charset val="238"/>
      </rPr>
      <t>Q1</t>
    </r>
  </si>
  <si>
    <r>
      <t xml:space="preserve">2004         1. čtvrtletí / </t>
    </r>
    <r>
      <rPr>
        <i/>
        <sz val="8"/>
        <rFont val="Arial"/>
        <family val="2"/>
        <charset val="238"/>
      </rPr>
      <t>Q1</t>
    </r>
  </si>
  <si>
    <r>
      <t xml:space="preserve">2005        1. čtvrtletí / </t>
    </r>
    <r>
      <rPr>
        <i/>
        <sz val="8"/>
        <rFont val="Arial"/>
        <family val="2"/>
        <charset val="238"/>
      </rPr>
      <t>Q1</t>
    </r>
  </si>
  <si>
    <r>
      <t xml:space="preserve">2006        1. čtvrtletí / </t>
    </r>
    <r>
      <rPr>
        <i/>
        <sz val="8"/>
        <rFont val="Arial"/>
        <family val="2"/>
        <charset val="238"/>
      </rPr>
      <t>Q1</t>
    </r>
  </si>
  <si>
    <r>
      <t xml:space="preserve">2007        1. čtvrtletí / </t>
    </r>
    <r>
      <rPr>
        <i/>
        <sz val="8"/>
        <rFont val="Arial"/>
        <family val="2"/>
        <charset val="238"/>
      </rPr>
      <t>Q1</t>
    </r>
  </si>
  <si>
    <r>
      <t xml:space="preserve">2008        1. čtvrtletí / </t>
    </r>
    <r>
      <rPr>
        <i/>
        <sz val="8"/>
        <rFont val="Arial"/>
        <family val="2"/>
        <charset val="238"/>
      </rPr>
      <t>Q1</t>
    </r>
  </si>
  <si>
    <r>
      <t xml:space="preserve">2009         1. čtvrtletí / </t>
    </r>
    <r>
      <rPr>
        <i/>
        <sz val="8"/>
        <rFont val="Arial"/>
        <family val="2"/>
        <charset val="238"/>
      </rPr>
      <t>Q1</t>
    </r>
  </si>
  <si>
    <r>
      <t xml:space="preserve">2010         1. čtvrtletí / </t>
    </r>
    <r>
      <rPr>
        <i/>
        <sz val="8"/>
        <rFont val="Arial"/>
        <family val="2"/>
        <charset val="238"/>
      </rPr>
      <t>Q1</t>
    </r>
  </si>
  <si>
    <r>
      <t xml:space="preserve">2011         1. čtvrtletí / </t>
    </r>
    <r>
      <rPr>
        <i/>
        <sz val="8"/>
        <rFont val="Arial"/>
        <family val="2"/>
        <charset val="238"/>
      </rPr>
      <t>Q1</t>
    </r>
  </si>
  <si>
    <r>
      <t>1.- 3. čtvrtletí /</t>
    </r>
    <r>
      <rPr>
        <i/>
        <sz val="8"/>
        <rFont val="Arial"/>
        <family val="2"/>
        <charset val="238"/>
      </rPr>
      <t xml:space="preserve"> Q1-Q3</t>
    </r>
  </si>
  <si>
    <t>(Individuálně)</t>
  </si>
  <si>
    <t>září</t>
  </si>
  <si>
    <t>3. čtvrtletí</t>
  </si>
  <si>
    <t>1 den</t>
  </si>
  <si>
    <t>7 dní</t>
  </si>
  <si>
    <t>14 dní</t>
  </si>
  <si>
    <t>1 měsíc</t>
  </si>
  <si>
    <t>2 měsíce</t>
  </si>
  <si>
    <t>3 měsíce</t>
  </si>
  <si>
    <t>6 měsíců</t>
  </si>
  <si>
    <t>9 měsíců</t>
  </si>
  <si>
    <t>1 rok</t>
  </si>
  <si>
    <t>Datum</t>
  </si>
  <si>
    <t>PRIBID</t>
  </si>
  <si>
    <t>PRIBOR</t>
  </si>
  <si>
    <t>do 31.10.2010</t>
  </si>
  <si>
    <t>do 31.10.2011</t>
  </si>
  <si>
    <t>do 31.10.2012</t>
  </si>
  <si>
    <r>
      <t>2013</t>
    </r>
    <r>
      <rPr>
        <vertAlign val="superscript"/>
        <sz val="8"/>
        <rFont val="Arial CE"/>
        <charset val="238"/>
      </rPr>
      <t>4)</t>
    </r>
  </si>
  <si>
    <r>
      <t>2013</t>
    </r>
    <r>
      <rPr>
        <vertAlign val="superscript"/>
        <sz val="8"/>
        <rFont val="Arial"/>
        <family val="2"/>
        <charset val="238"/>
      </rPr>
      <t>4)</t>
    </r>
    <r>
      <rPr>
        <sz val="8"/>
        <rFont val="Arial"/>
        <family val="2"/>
      </rPr>
      <t xml:space="preserve">       1. čtvrtletí / </t>
    </r>
    <r>
      <rPr>
        <i/>
        <sz val="8"/>
        <rFont val="Arial"/>
        <family val="2"/>
        <charset val="238"/>
      </rPr>
      <t>Q1</t>
    </r>
  </si>
  <si>
    <r>
      <rPr>
        <vertAlign val="superscript"/>
        <sz val="8"/>
        <rFont val="Arial CE"/>
        <charset val="238"/>
      </rPr>
      <t>4)</t>
    </r>
    <r>
      <rPr>
        <sz val="8"/>
        <rFont val="Arial CE"/>
        <charset val="238"/>
      </rPr>
      <t xml:space="preserve"> Předběžné údaje
</t>
    </r>
    <r>
      <rPr>
        <i/>
        <vertAlign val="superscript"/>
        <sz val="8"/>
        <rFont val="Arial CE"/>
        <charset val="238"/>
      </rPr>
      <t>4)</t>
    </r>
    <r>
      <rPr>
        <i/>
        <sz val="8"/>
        <rFont val="Arial CE"/>
        <charset val="238"/>
      </rPr>
      <t xml:space="preserve"> Preliminary data</t>
    </r>
  </si>
  <si>
    <t>do 31.10.2013</t>
  </si>
  <si>
    <t>do 31.10.2014</t>
  </si>
  <si>
    <t>do 31.7.2014</t>
  </si>
  <si>
    <t>do 31.7.2013</t>
  </si>
  <si>
    <r>
      <t xml:space="preserve">2012  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</rPr>
      <t xml:space="preserve">      1. čtvrtletí / </t>
    </r>
    <r>
      <rPr>
        <i/>
        <sz val="8"/>
        <rFont val="Arial"/>
        <family val="2"/>
        <charset val="238"/>
      </rPr>
      <t>Q1</t>
    </r>
  </si>
  <si>
    <r>
      <t>2014</t>
    </r>
    <r>
      <rPr>
        <vertAlign val="superscript"/>
        <sz val="8"/>
        <rFont val="Arial"/>
        <family val="2"/>
        <charset val="238"/>
      </rPr>
      <t>4)</t>
    </r>
    <r>
      <rPr>
        <sz val="8"/>
        <rFont val="Arial"/>
        <family val="2"/>
      </rPr>
      <t xml:space="preserve">       1. čtvrtletí / </t>
    </r>
    <r>
      <rPr>
        <i/>
        <sz val="8"/>
        <rFont val="Arial"/>
        <family val="2"/>
        <charset val="238"/>
      </rPr>
      <t>Q1</t>
    </r>
  </si>
  <si>
    <t>Průměrná nominální hrubá měsíční mzda</t>
  </si>
  <si>
    <t>červen</t>
  </si>
  <si>
    <t>2. čtvrtletí</t>
  </si>
  <si>
    <t>Není zatím nutné zadat (nutné nechat prázdné)</t>
  </si>
  <si>
    <t>Není nutné zadávat</t>
  </si>
  <si>
    <t xml:space="preserve">Zdroj: </t>
  </si>
  <si>
    <t>Zdroj:</t>
  </si>
  <si>
    <t>Indexy cen průmyslových výrobců podle CZ-CPA</t>
  </si>
  <si>
    <t>do 31.7.2010</t>
  </si>
  <si>
    <t>do 31.7.2011</t>
  </si>
  <si>
    <t>do 31.7.2012</t>
  </si>
  <si>
    <t xml:space="preserve">Průměr za posledních 365 dnů </t>
  </si>
  <si>
    <t>do 31.10.</t>
  </si>
  <si>
    <t>do 31.7.</t>
  </si>
  <si>
    <t>Období k 30. září</t>
  </si>
  <si>
    <t xml:space="preserve"> do 31.10.</t>
  </si>
  <si>
    <t>do 31.10.2015</t>
  </si>
  <si>
    <t>do 31.7.2015</t>
  </si>
  <si>
    <r>
      <t xml:space="preserve">Průměrná hrubá měsíční mzda </t>
    </r>
    <r>
      <rPr>
        <b/>
        <vertAlign val="superscript"/>
        <sz val="14"/>
        <rFont val="Calibri"/>
        <family val="2"/>
        <charset val="238"/>
        <scheme val="minor"/>
      </rPr>
      <t>1)</t>
    </r>
  </si>
  <si>
    <r>
      <t xml:space="preserve">Average gross monthly wages </t>
    </r>
    <r>
      <rPr>
        <b/>
        <i/>
        <vertAlign val="superscript"/>
        <sz val="14"/>
        <rFont val="Calibri"/>
        <family val="2"/>
        <charset val="238"/>
        <scheme val="minor"/>
      </rPr>
      <t>1)</t>
    </r>
  </si>
  <si>
    <t xml:space="preserve"> do 31.7.</t>
  </si>
  <si>
    <t xml:space="preserve">1 - roční PRIBOR - Průměr za posledních 365 dnů </t>
  </si>
  <si>
    <r>
      <t>2013</t>
    </r>
    <r>
      <rPr>
        <sz val="8"/>
        <rFont val="Arial"/>
        <family val="2"/>
      </rPr>
      <t xml:space="preserve">      1. čtvrtletí / </t>
    </r>
    <r>
      <rPr>
        <i/>
        <sz val="8"/>
        <rFont val="Arial"/>
        <family val="2"/>
        <charset val="238"/>
      </rPr>
      <t>Q1</t>
    </r>
  </si>
  <si>
    <r>
      <t>2014</t>
    </r>
    <r>
      <rPr>
        <sz val="8"/>
        <rFont val="Arial"/>
        <family val="2"/>
      </rPr>
      <t xml:space="preserve">      1. čtvrtletí / </t>
    </r>
    <r>
      <rPr>
        <i/>
        <sz val="8"/>
        <rFont val="Arial"/>
        <family val="2"/>
        <charset val="238"/>
      </rPr>
      <t>Q1</t>
    </r>
  </si>
  <si>
    <r>
      <t xml:space="preserve">2012   1. čtvrtletí / </t>
    </r>
    <r>
      <rPr>
        <i/>
        <sz val="8"/>
        <rFont val="Arial"/>
        <family val="2"/>
        <charset val="238"/>
      </rPr>
      <t>Q1</t>
    </r>
  </si>
  <si>
    <r>
      <t xml:space="preserve">2011      1. čtvrtletí / </t>
    </r>
    <r>
      <rPr>
        <i/>
        <sz val="8"/>
        <rFont val="Arial"/>
        <family val="2"/>
        <charset val="238"/>
      </rPr>
      <t>Q1</t>
    </r>
  </si>
  <si>
    <r>
      <t xml:space="preserve">2010      1. čtvrtletí / </t>
    </r>
    <r>
      <rPr>
        <i/>
        <sz val="8"/>
        <rFont val="Arial"/>
        <family val="2"/>
        <charset val="238"/>
      </rPr>
      <t>Q1</t>
    </r>
  </si>
  <si>
    <r>
      <t xml:space="preserve">2009      1. čtvrtletí / </t>
    </r>
    <r>
      <rPr>
        <i/>
        <sz val="8"/>
        <rFont val="Arial"/>
        <family val="2"/>
        <charset val="238"/>
      </rPr>
      <t>Q1</t>
    </r>
  </si>
  <si>
    <r>
      <t xml:space="preserve">2008      1. čtvrtletí / </t>
    </r>
    <r>
      <rPr>
        <i/>
        <sz val="8"/>
        <rFont val="Arial"/>
        <family val="2"/>
        <charset val="238"/>
      </rPr>
      <t>Q1</t>
    </r>
  </si>
  <si>
    <r>
      <t xml:space="preserve">2007      1. čtvrtletí / </t>
    </r>
    <r>
      <rPr>
        <i/>
        <sz val="8"/>
        <rFont val="Arial"/>
        <family val="2"/>
        <charset val="238"/>
      </rPr>
      <t>Q1</t>
    </r>
  </si>
  <si>
    <r>
      <t xml:space="preserve">2006      1. čtvrtletí / </t>
    </r>
    <r>
      <rPr>
        <i/>
        <sz val="8"/>
        <rFont val="Arial"/>
        <family val="2"/>
        <charset val="238"/>
      </rPr>
      <t>Q1</t>
    </r>
  </si>
  <si>
    <r>
      <t xml:space="preserve">2005      1. čtvrtletí / </t>
    </r>
    <r>
      <rPr>
        <i/>
        <sz val="8"/>
        <rFont val="Arial"/>
        <family val="2"/>
        <charset val="238"/>
      </rPr>
      <t>Q1</t>
    </r>
  </si>
  <si>
    <r>
      <t xml:space="preserve">2004      1. čtvrtletí / </t>
    </r>
    <r>
      <rPr>
        <i/>
        <sz val="8"/>
        <rFont val="Arial"/>
        <family val="2"/>
        <charset val="238"/>
      </rPr>
      <t>Q1</t>
    </r>
  </si>
  <si>
    <r>
      <t xml:space="preserve">2003      1. čtvrtletí / </t>
    </r>
    <r>
      <rPr>
        <i/>
        <sz val="8"/>
        <rFont val="Arial"/>
        <family val="2"/>
        <charset val="238"/>
      </rPr>
      <t>Q1</t>
    </r>
  </si>
  <si>
    <r>
      <t xml:space="preserve">2002      1. čtvrtletí / </t>
    </r>
    <r>
      <rPr>
        <i/>
        <sz val="8"/>
        <rFont val="Arial"/>
        <family val="2"/>
        <charset val="238"/>
      </rPr>
      <t>Q1</t>
    </r>
  </si>
  <si>
    <r>
      <t xml:space="preserve">2001      1. čtvrtletí / </t>
    </r>
    <r>
      <rPr>
        <i/>
        <sz val="8"/>
        <rFont val="Arial"/>
        <family val="2"/>
        <charset val="238"/>
      </rPr>
      <t>Q1</t>
    </r>
  </si>
  <si>
    <r>
      <t xml:space="preserve">2000      1. čtvrtletí / </t>
    </r>
    <r>
      <rPr>
        <i/>
        <sz val="8"/>
        <rFont val="Arial"/>
        <family val="2"/>
        <charset val="238"/>
      </rPr>
      <t>Q1</t>
    </r>
  </si>
  <si>
    <r>
      <t xml:space="preserve">Průměrná hrubá měsíční mzda </t>
    </r>
    <r>
      <rPr>
        <b/>
        <vertAlign val="superscript"/>
        <sz val="14"/>
        <rFont val="Calibri"/>
        <family val="2"/>
        <charset val="238"/>
        <scheme val="minor"/>
      </rPr>
      <t xml:space="preserve">1) </t>
    </r>
  </si>
  <si>
    <t xml:space="preserve"> - Skutečnost dle ČSÚ</t>
  </si>
  <si>
    <t>Období k 30. červnu</t>
  </si>
  <si>
    <t>duben</t>
  </si>
  <si>
    <t>květen</t>
  </si>
  <si>
    <t>červenec</t>
  </si>
  <si>
    <t>srpen</t>
  </si>
  <si>
    <t>říjen</t>
  </si>
  <si>
    <t>listopad</t>
  </si>
  <si>
    <t>prosinec</t>
  </si>
  <si>
    <t>1.- 3. čtvrtletí / Q1-Q3</t>
  </si>
  <si>
    <r>
      <t>2015</t>
    </r>
    <r>
      <rPr>
        <vertAlign val="superscript"/>
        <sz val="8"/>
        <rFont val="Arial"/>
        <family val="2"/>
        <charset val="238"/>
      </rPr>
      <t>4)</t>
    </r>
    <r>
      <rPr>
        <sz val="8"/>
        <rFont val="Arial"/>
        <family val="2"/>
      </rPr>
      <t xml:space="preserve">       1. čtvrtletí / </t>
    </r>
    <r>
      <rPr>
        <i/>
        <sz val="8"/>
        <rFont val="Arial"/>
        <family val="2"/>
        <charset val="238"/>
      </rPr>
      <t>Q1</t>
    </r>
  </si>
  <si>
    <t>N/A</t>
  </si>
  <si>
    <t>https://www.czso.cz/csu/czso/ipc_cr</t>
  </si>
  <si>
    <t>https://www.czso.cz/csu/czso/pmz_cr</t>
  </si>
  <si>
    <t>do 31.10.2016</t>
  </si>
  <si>
    <t>do 31.7.2016</t>
  </si>
  <si>
    <t>Změna PNHMM</t>
  </si>
  <si>
    <t>únor</t>
  </si>
  <si>
    <t>březen</t>
  </si>
  <si>
    <t>-</t>
  </si>
  <si>
    <t>1.- 2. čtvrtletí / Q1-Q2</t>
  </si>
  <si>
    <r>
      <t>2017</t>
    </r>
    <r>
      <rPr>
        <vertAlign val="superscript"/>
        <sz val="8"/>
        <rFont val="Arial"/>
        <family val="2"/>
        <charset val="238"/>
      </rPr>
      <t>4)</t>
    </r>
    <r>
      <rPr>
        <sz val="8"/>
        <rFont val="Arial"/>
        <family val="2"/>
      </rPr>
      <t xml:space="preserve">       1. čtvrtletí / </t>
    </r>
    <r>
      <rPr>
        <i/>
        <sz val="8"/>
        <rFont val="Arial"/>
        <family val="2"/>
        <charset val="238"/>
      </rPr>
      <t>Q1</t>
    </r>
  </si>
  <si>
    <t>do 31.7.2017</t>
  </si>
  <si>
    <t>do 31.10.2017</t>
  </si>
  <si>
    <r>
      <t>2016</t>
    </r>
    <r>
      <rPr>
        <sz val="8"/>
        <rFont val="Arial"/>
        <family val="2"/>
      </rPr>
      <t xml:space="preserve">       1. čtvrtletí / </t>
    </r>
    <r>
      <rPr>
        <i/>
        <sz val="8"/>
        <rFont val="Arial"/>
        <family val="2"/>
        <charset val="238"/>
      </rPr>
      <t>Q1</t>
    </r>
  </si>
  <si>
    <t>Tab. Průměrná hrubá měsíční mzda - na přepočtené počty</t>
  </si>
  <si>
    <t xml:space="preserve">3. čtvrtletí / Q3                                                                                                                                                                                                    </t>
  </si>
  <si>
    <t>do 31.7.2018</t>
  </si>
  <si>
    <t>do 31.10.2018</t>
  </si>
  <si>
    <r>
      <t>2018</t>
    </r>
    <r>
      <rPr>
        <sz val="8"/>
        <rFont val="Arial"/>
        <family val="2"/>
      </rPr>
      <t xml:space="preserve">     1. čtvrtletí / </t>
    </r>
    <r>
      <rPr>
        <i/>
        <sz val="8"/>
        <rFont val="Arial"/>
        <family val="2"/>
        <charset val="238"/>
      </rPr>
      <t>Q1</t>
    </r>
  </si>
  <si>
    <t>do 31.7.2019</t>
  </si>
  <si>
    <t>do 31.10.2019</t>
  </si>
  <si>
    <t>1/2020</t>
  </si>
  <si>
    <t>2/2020</t>
  </si>
  <si>
    <t>3/2020</t>
  </si>
  <si>
    <t>4/2020</t>
  </si>
  <si>
    <t>5/2020</t>
  </si>
  <si>
    <t>6/2020</t>
  </si>
  <si>
    <t>7/2020</t>
  </si>
  <si>
    <t>do 31.7.2020</t>
  </si>
  <si>
    <t>2020 - leden</t>
  </si>
  <si>
    <t>2020/1</t>
  </si>
  <si>
    <t>2020/2</t>
  </si>
  <si>
    <r>
      <t xml:space="preserve">průměr roku 2015 = 100 / </t>
    </r>
    <r>
      <rPr>
        <b/>
        <i/>
        <sz val="8"/>
        <rFont val="Arial CE"/>
        <charset val="238"/>
      </rPr>
      <t>Average 2015 = 100</t>
    </r>
  </si>
  <si>
    <t>průměr roku 2015 = 100</t>
  </si>
  <si>
    <t>(2015 average =100)</t>
  </si>
  <si>
    <t>Časová řada 2015=100</t>
  </si>
  <si>
    <r>
      <t xml:space="preserve">Průměr roku 2015 = 100 / </t>
    </r>
    <r>
      <rPr>
        <b/>
        <i/>
        <sz val="8"/>
        <rFont val="Arial CE"/>
        <family val="2"/>
        <charset val="238"/>
      </rPr>
      <t>2015 average = 100</t>
    </r>
  </si>
  <si>
    <t>8/2020</t>
  </si>
  <si>
    <t>9/2020</t>
  </si>
  <si>
    <t>10/2020</t>
  </si>
  <si>
    <t>11/2020</t>
  </si>
  <si>
    <t>12/2020</t>
  </si>
  <si>
    <t xml:space="preserve">2. čtvrtletí / Q2                                                                                                                                                                                              </t>
  </si>
  <si>
    <t xml:space="preserve">4. čtvrtletí / Q4                                                                                                                                                                                            </t>
  </si>
  <si>
    <r>
      <t>2020</t>
    </r>
    <r>
      <rPr>
        <vertAlign val="superscript"/>
        <sz val="8"/>
        <rFont val="Arial"/>
        <family val="2"/>
        <charset val="238"/>
      </rPr>
      <t xml:space="preserve">  3)</t>
    </r>
    <r>
      <rPr>
        <sz val="8"/>
        <rFont val="Arial"/>
        <family val="2"/>
      </rPr>
      <t xml:space="preserve">   1. čtvrtletí / </t>
    </r>
    <r>
      <rPr>
        <i/>
        <sz val="8"/>
        <rFont val="Arial"/>
        <family val="2"/>
        <charset val="238"/>
      </rPr>
      <t>Q1</t>
    </r>
  </si>
  <si>
    <r>
      <t>2019</t>
    </r>
    <r>
      <rPr>
        <vertAlign val="superscript"/>
        <sz val="8"/>
        <rFont val="Arial"/>
        <family val="2"/>
        <charset val="238"/>
      </rPr>
      <t xml:space="preserve"> 3) </t>
    </r>
    <r>
      <rPr>
        <sz val="8"/>
        <rFont val="Arial"/>
        <family val="2"/>
      </rPr>
      <t xml:space="preserve">   1. čtvrtletí / Q1</t>
    </r>
  </si>
  <si>
    <t>* PNHMM = Průměrná nominální hrubá měsíční mzda, údaj bude aktualizován ke konci roku 2018, jakmile bude zveřejněn ČSÚ (poslední data jsou k 3.9.2020)</t>
  </si>
  <si>
    <t>Tab. 4.1 Indexy cen stavebních děl v členění podle klasifikace CZ-CC na 4 místa k roku 2015=100</t>
  </si>
  <si>
    <t>https://vdb.czso.cz/vdbvo2/faces/cs/index.jsf?page=vystup-objekt&amp;z=T&amp;f=TABULKA&amp;skupId=1491&amp;katalog=31783&amp;pvo=CEN04A11&amp;pvo=CEN04A11&amp;evo=v3020_!_CEN04A1-2020_1&amp;evo=v2918_!_PRUMklasifikacelek-IR15_1#w=</t>
  </si>
  <si>
    <t>Rok 2019</t>
  </si>
  <si>
    <t>Průměr
od počátku
roku</t>
  </si>
  <si>
    <t>Průměr roku 2015 = 100 / 2015 average = 100</t>
  </si>
  <si>
    <t>B,C,D,E</t>
  </si>
  <si>
    <t>B</t>
  </si>
  <si>
    <t>C</t>
  </si>
  <si>
    <t>CA</t>
  </si>
  <si>
    <t>CB</t>
  </si>
  <si>
    <t>CC</t>
  </si>
  <si>
    <t>CE</t>
  </si>
  <si>
    <t>CF</t>
  </si>
  <si>
    <t>CG</t>
  </si>
  <si>
    <t>PRYŽOVÉ A PLAST. VÝROBKY, OST. NEKOV. MIN. VÝR.</t>
  </si>
  <si>
    <t>CH</t>
  </si>
  <si>
    <t>CI</t>
  </si>
  <si>
    <t>POČÍTAČE, ELEKTRONICKÉ A OPTICKÉ PŘÍSTROJE</t>
  </si>
  <si>
    <t>CJ</t>
  </si>
  <si>
    <t>CK</t>
  </si>
  <si>
    <t>STROJE A ZAŘÍZENÍ J. N.</t>
  </si>
  <si>
    <t>CL</t>
  </si>
  <si>
    <t>CM</t>
  </si>
  <si>
    <t>D</t>
  </si>
  <si>
    <t>E</t>
  </si>
  <si>
    <t>https://vdb.czso.cz/vdbvo2/faces/cs/index.jsf?page=vystup-objekt&amp;z=T&amp;f=TABULKA&amp;skupId=2198&amp;katalog=31779&amp;pvo=CEN082A&amp;pvo=CEN082A&amp;str=v3409&amp;evo=v9849_!_CEN082A-2020_1&amp;evo=v9744_!_CEN08zaklad-kopie_1</t>
  </si>
  <si>
    <t>zdroj:</t>
  </si>
  <si>
    <t>tab: Indexy spotřebitelských cen podle klasifikace ECOICOP</t>
  </si>
  <si>
    <t>Vývoj standardních cenových indexů použitých ve tvorbě cen pro vodné a stočné dle pravidel OPŽP 2007 - 2013 a OPŽP 2014 -2020</t>
  </si>
  <si>
    <t>do 31.10.2020</t>
  </si>
  <si>
    <t>2020/3</t>
  </si>
  <si>
    <t>2021 - leden</t>
  </si>
  <si>
    <t>1/2021</t>
  </si>
  <si>
    <t>2/2021</t>
  </si>
  <si>
    <t>3/2021</t>
  </si>
  <si>
    <t>4/2021</t>
  </si>
  <si>
    <t>5/2021</t>
  </si>
  <si>
    <t>6/2021</t>
  </si>
  <si>
    <t>7/2021</t>
  </si>
  <si>
    <t>8/2021</t>
  </si>
  <si>
    <t>9/2021</t>
  </si>
  <si>
    <t>10/2021</t>
  </si>
  <si>
    <t>11/2021</t>
  </si>
  <si>
    <t>12/2021</t>
  </si>
  <si>
    <t>2020/4</t>
  </si>
  <si>
    <t>2021/1</t>
  </si>
  <si>
    <t>2021/2</t>
  </si>
  <si>
    <r>
      <t>2021</t>
    </r>
    <r>
      <rPr>
        <vertAlign val="superscript"/>
        <sz val="8"/>
        <rFont val="Arial"/>
        <family val="2"/>
        <charset val="238"/>
      </rPr>
      <t xml:space="preserve">  3)</t>
    </r>
    <r>
      <rPr>
        <sz val="8"/>
        <rFont val="Arial"/>
        <family val="2"/>
      </rPr>
      <t xml:space="preserve">   1. čtvrtletí / </t>
    </r>
    <r>
      <rPr>
        <i/>
        <sz val="8"/>
        <rFont val="Arial"/>
        <family val="2"/>
        <charset val="238"/>
      </rPr>
      <t>Q1</t>
    </r>
  </si>
  <si>
    <t/>
  </si>
  <si>
    <t>do 31.7.2021</t>
  </si>
  <si>
    <t>Období k 31.12.</t>
  </si>
  <si>
    <t>Změna indexu za 1. pol.</t>
  </si>
  <si>
    <t>Index nominálních mezd</t>
  </si>
  <si>
    <t>Vývoj  cenových indexů použitých ve tvorbě cen pro vodné a stočné pro ZFM dle pravidel OPŽP 2007 - 2013 a OPŽP 2014 -2020</t>
  </si>
  <si>
    <t>Jelikož v době, kdy dochází k tvorbě ceny pro vodné a stočné pro daný rok není známa skutečná hodnota PNHMM za dané období , je zapotřebí pro tvorbu ceny pro vodné a stočné využít vždy zveřejněný odhad PNHMM dle ČSÚ, respektive použít index PNHMM, který vychází z odhadu PNHMM za období daného roku, dle kterého má být cena stanovena.  Uváděné hodnoty pro PNHMM jsou hodnoty zveřejněné k 3.9.2021, a proto nemusí sedět s historickými odhady. V případě nesouladu je potřeba historické odhady zachovat.</t>
  </si>
  <si>
    <t>2021/3</t>
  </si>
  <si>
    <t>2021/4</t>
  </si>
  <si>
    <t>Změna indexu za 2. pol.</t>
  </si>
  <si>
    <t>0,75</t>
  </si>
  <si>
    <t>0,76</t>
  </si>
  <si>
    <t>0,78</t>
  </si>
  <si>
    <t>0,88</t>
  </si>
  <si>
    <t>0,93</t>
  </si>
  <si>
    <t>0,79</t>
  </si>
  <si>
    <t>0,89</t>
  </si>
  <si>
    <t>0,94</t>
  </si>
  <si>
    <t>0,90</t>
  </si>
  <si>
    <t>0,80</t>
  </si>
  <si>
    <t>0,81</t>
  </si>
  <si>
    <t>0,91</t>
  </si>
  <si>
    <t>0,95</t>
  </si>
  <si>
    <t>0,82</t>
  </si>
  <si>
    <t>0,83</t>
  </si>
  <si>
    <t>0,96</t>
  </si>
  <si>
    <t>0,84</t>
  </si>
  <si>
    <t>0,92</t>
  </si>
  <si>
    <t>0,97</t>
  </si>
  <si>
    <t>0,98</t>
  </si>
  <si>
    <t>0,85</t>
  </si>
  <si>
    <t>1,00</t>
  </si>
  <si>
    <t>0,86</t>
  </si>
  <si>
    <t>1,01</t>
  </si>
  <si>
    <t>0,87</t>
  </si>
  <si>
    <t>1,02</t>
  </si>
  <si>
    <t>1,03</t>
  </si>
  <si>
    <t>1,04</t>
  </si>
  <si>
    <t>1,06</t>
  </si>
  <si>
    <t>1,09</t>
  </si>
  <si>
    <t>1,10</t>
  </si>
  <si>
    <t>1,12</t>
  </si>
  <si>
    <t>1,08</t>
  </si>
  <si>
    <t>1,13</t>
  </si>
  <si>
    <t>1,19</t>
  </si>
  <si>
    <t>1,29</t>
  </si>
  <si>
    <t>1,23</t>
  </si>
  <si>
    <t>1,31</t>
  </si>
  <si>
    <t>1,14</t>
  </si>
  <si>
    <t>1,24</t>
  </si>
  <si>
    <t>1,32</t>
  </si>
  <si>
    <t>1,16</t>
  </si>
  <si>
    <t>1,26</t>
  </si>
  <si>
    <t>1,33</t>
  </si>
  <si>
    <t>1,17</t>
  </si>
  <si>
    <t>1,34</t>
  </si>
  <si>
    <t>1,18</t>
  </si>
  <si>
    <t>1,28</t>
  </si>
  <si>
    <t>1,35</t>
  </si>
  <si>
    <t>1,36</t>
  </si>
  <si>
    <t>18.08.2021</t>
  </si>
  <si>
    <t>19.08.2021</t>
  </si>
  <si>
    <t>20.08.2021</t>
  </si>
  <si>
    <t>23.08.2021</t>
  </si>
  <si>
    <t>24.08.2021</t>
  </si>
  <si>
    <t>25.08.2021</t>
  </si>
  <si>
    <t>1,37</t>
  </si>
  <si>
    <t>26.08.2021</t>
  </si>
  <si>
    <t>27.08.2021</t>
  </si>
  <si>
    <t>30.08.2021</t>
  </si>
  <si>
    <t>1,38</t>
  </si>
  <si>
    <t>31.08.2021</t>
  </si>
  <si>
    <t>0,99</t>
  </si>
  <si>
    <t>1,20</t>
  </si>
  <si>
    <t>1,30</t>
  </si>
  <si>
    <t>01.09.2021</t>
  </si>
  <si>
    <t>02.09.2021</t>
  </si>
  <si>
    <t>1,39</t>
  </si>
  <si>
    <t>03.09.2021</t>
  </si>
  <si>
    <t>1,22</t>
  </si>
  <si>
    <t>1,40</t>
  </si>
  <si>
    <t>06.09.2021</t>
  </si>
  <si>
    <t>1,41</t>
  </si>
  <si>
    <t>07.09.2021</t>
  </si>
  <si>
    <t>1,42</t>
  </si>
  <si>
    <t>08.09.2021</t>
  </si>
  <si>
    <t>1,05</t>
  </si>
  <si>
    <t>1,25</t>
  </si>
  <si>
    <t>1,43</t>
  </si>
  <si>
    <t>09.09.2021</t>
  </si>
  <si>
    <t>1,07</t>
  </si>
  <si>
    <t>1,44</t>
  </si>
  <si>
    <t>10.09.2021</t>
  </si>
  <si>
    <t>1,47</t>
  </si>
  <si>
    <t>13.09.2021</t>
  </si>
  <si>
    <t>1,50</t>
  </si>
  <si>
    <t>14.09.2021</t>
  </si>
  <si>
    <t>1,46</t>
  </si>
  <si>
    <t>1,51</t>
  </si>
  <si>
    <t>15.09.2021</t>
  </si>
  <si>
    <t>1,52</t>
  </si>
  <si>
    <t>16.09.2021</t>
  </si>
  <si>
    <t>1,48</t>
  </si>
  <si>
    <t>1,55</t>
  </si>
  <si>
    <t>17.09.2021</t>
  </si>
  <si>
    <t>1,49</t>
  </si>
  <si>
    <t>1,56</t>
  </si>
  <si>
    <t>20.09.2021</t>
  </si>
  <si>
    <t>1,57</t>
  </si>
  <si>
    <t>21.09.2021</t>
  </si>
  <si>
    <t>1,58</t>
  </si>
  <si>
    <t>22.09.2021</t>
  </si>
  <si>
    <t>1,15</t>
  </si>
  <si>
    <t>1,59</t>
  </si>
  <si>
    <t>23.09.2021</t>
  </si>
  <si>
    <t>1,61</t>
  </si>
  <si>
    <t>24.09.2021</t>
  </si>
  <si>
    <t>1,62</t>
  </si>
  <si>
    <t>27.09.2021</t>
  </si>
  <si>
    <t>1,45</t>
  </si>
  <si>
    <t>1,64</t>
  </si>
  <si>
    <t>29.09.2021</t>
  </si>
  <si>
    <t>1,66</t>
  </si>
  <si>
    <t>30.09.2021</t>
  </si>
  <si>
    <t>1,69</t>
  </si>
  <si>
    <t>01.10.2021</t>
  </si>
  <si>
    <t>1,54</t>
  </si>
  <si>
    <t>1,71</t>
  </si>
  <si>
    <t>1,82</t>
  </si>
  <si>
    <t>1,97</t>
  </si>
  <si>
    <t>2,09</t>
  </si>
  <si>
    <t>2,18</t>
  </si>
  <si>
    <t>04.10.2021</t>
  </si>
  <si>
    <t>1,70</t>
  </si>
  <si>
    <t>1,83</t>
  </si>
  <si>
    <t>1,99</t>
  </si>
  <si>
    <t>2,12</t>
  </si>
  <si>
    <t>2,20</t>
  </si>
  <si>
    <t>05.10.2021</t>
  </si>
  <si>
    <t>1,86</t>
  </si>
  <si>
    <t>2,02</t>
  </si>
  <si>
    <t>2,16</t>
  </si>
  <si>
    <t>2,24</t>
  </si>
  <si>
    <t>06.10.2021</t>
  </si>
  <si>
    <t>1,73</t>
  </si>
  <si>
    <t>1,89</t>
  </si>
  <si>
    <t>2,06</t>
  </si>
  <si>
    <t>2,27</t>
  </si>
  <si>
    <t>07.10.2021</t>
  </si>
  <si>
    <t>1,75</t>
  </si>
  <si>
    <t>1,91</t>
  </si>
  <si>
    <t>2,10</t>
  </si>
  <si>
    <t>2,23</t>
  </si>
  <si>
    <t>2,29</t>
  </si>
  <si>
    <t>08.10.2021</t>
  </si>
  <si>
    <t>1,76</t>
  </si>
  <si>
    <t>1,93</t>
  </si>
  <si>
    <t>2,13</t>
  </si>
  <si>
    <t>2,25</t>
  </si>
  <si>
    <t>2,31</t>
  </si>
  <si>
    <t>11.10.2021</t>
  </si>
  <si>
    <t>1,78</t>
  </si>
  <si>
    <t>1,95</t>
  </si>
  <si>
    <t>2,35</t>
  </si>
  <si>
    <t>12.10.2021</t>
  </si>
  <si>
    <t>1,65</t>
  </si>
  <si>
    <t>1,79</t>
  </si>
  <si>
    <t>1,98</t>
  </si>
  <si>
    <t>2,22</t>
  </si>
  <si>
    <t>2,33</t>
  </si>
  <si>
    <t>2,39</t>
  </si>
  <si>
    <t>13.10.2021</t>
  </si>
  <si>
    <t>1,80</t>
  </si>
  <si>
    <t>2,00</t>
  </si>
  <si>
    <t>2,36</t>
  </si>
  <si>
    <t>2,42</t>
  </si>
  <si>
    <t>14.10.2021</t>
  </si>
  <si>
    <t>2,03</t>
  </si>
  <si>
    <t>2,45</t>
  </si>
  <si>
    <t>15.10.2021</t>
  </si>
  <si>
    <t>1,67</t>
  </si>
  <si>
    <t>2,05</t>
  </si>
  <si>
    <t>2,41</t>
  </si>
  <si>
    <t>2,47</t>
  </si>
  <si>
    <t>18.10.2021</t>
  </si>
  <si>
    <t>1,68</t>
  </si>
  <si>
    <t>1,84</t>
  </si>
  <si>
    <t>2,34</t>
  </si>
  <si>
    <t>2,50</t>
  </si>
  <si>
    <t>19.10.2021</t>
  </si>
  <si>
    <t>2,08</t>
  </si>
  <si>
    <t>2,48</t>
  </si>
  <si>
    <t>2,53</t>
  </si>
  <si>
    <t>20.10.2021</t>
  </si>
  <si>
    <t>1,87</t>
  </si>
  <si>
    <t>2,38</t>
  </si>
  <si>
    <t>2,49</t>
  </si>
  <si>
    <t>2,55</t>
  </si>
  <si>
    <t>21.10.2021</t>
  </si>
  <si>
    <t>1,88</t>
  </si>
  <si>
    <t>2,51</t>
  </si>
  <si>
    <t>2,57</t>
  </si>
  <si>
    <t>22.10.2021</t>
  </si>
  <si>
    <t>1,72</t>
  </si>
  <si>
    <t>2,11</t>
  </si>
  <si>
    <t>2,40</t>
  </si>
  <si>
    <t>2,52</t>
  </si>
  <si>
    <t>2,58</t>
  </si>
  <si>
    <t>25.10.2021</t>
  </si>
  <si>
    <t>1,90</t>
  </si>
  <si>
    <t>2,43</t>
  </si>
  <si>
    <t>2,54</t>
  </si>
  <si>
    <t>2,59</t>
  </si>
  <si>
    <t>26.10.2021</t>
  </si>
  <si>
    <t>2,15</t>
  </si>
  <si>
    <t>2,44</t>
  </si>
  <si>
    <t>2,56</t>
  </si>
  <si>
    <t>2,61</t>
  </si>
  <si>
    <t>27.10.2021</t>
  </si>
  <si>
    <t>1,94</t>
  </si>
  <si>
    <t>2,46</t>
  </si>
  <si>
    <t>2,64</t>
  </si>
  <si>
    <t>29.10.2021</t>
  </si>
  <si>
    <t>1,63</t>
  </si>
  <si>
    <t>1,81</t>
  </si>
  <si>
    <t>1,96</t>
  </si>
  <si>
    <t>2,60</t>
  </si>
  <si>
    <t>2,66</t>
  </si>
  <si>
    <t>01.11.2021</t>
  </si>
  <si>
    <t>1,60</t>
  </si>
  <si>
    <t>2,68</t>
  </si>
  <si>
    <t>02.11.2021</t>
  </si>
  <si>
    <t>2,21</t>
  </si>
  <si>
    <t>2,63</t>
  </si>
  <si>
    <t>2,70</t>
  </si>
  <si>
    <t>03.11.2021</t>
  </si>
  <si>
    <t>2,01</t>
  </si>
  <si>
    <t>04.11.2021</t>
  </si>
  <si>
    <t>1,92</t>
  </si>
  <si>
    <t>2,28</t>
  </si>
  <si>
    <t>2,67</t>
  </si>
  <si>
    <t>2,73</t>
  </si>
  <si>
    <t>05.11.2021</t>
  </si>
  <si>
    <t>2,75</t>
  </si>
  <si>
    <t>2,78</t>
  </si>
  <si>
    <t>2,80</t>
  </si>
  <si>
    <t>2,85</t>
  </si>
  <si>
    <t>2,95</t>
  </si>
  <si>
    <t>3,06</t>
  </si>
  <si>
    <t>3,26</t>
  </si>
  <si>
    <t>3,39</t>
  </si>
  <si>
    <t>3,51</t>
  </si>
  <si>
    <t>08.11.2021</t>
  </si>
  <si>
    <t>2,86</t>
  </si>
  <si>
    <t>2,96</t>
  </si>
  <si>
    <t>3,08</t>
  </si>
  <si>
    <t>3,29</t>
  </si>
  <si>
    <t>3,43</t>
  </si>
  <si>
    <t>3,57</t>
  </si>
  <si>
    <t>09.11.2021</t>
  </si>
  <si>
    <t>2,97</t>
  </si>
  <si>
    <t>3,09</t>
  </si>
  <si>
    <t>3,32</t>
  </si>
  <si>
    <t>3,46</t>
  </si>
  <si>
    <t>3,59</t>
  </si>
  <si>
    <t>10.11.2021</t>
  </si>
  <si>
    <t>2,98</t>
  </si>
  <si>
    <t>3,10</t>
  </si>
  <si>
    <t>3,34</t>
  </si>
  <si>
    <t>3,48</t>
  </si>
  <si>
    <t>3,61</t>
  </si>
  <si>
    <t>11.11.2021</t>
  </si>
  <si>
    <t>2,99</t>
  </si>
  <si>
    <t>3,11</t>
  </si>
  <si>
    <t>3,37</t>
  </si>
  <si>
    <t>3,63</t>
  </si>
  <si>
    <t>12.11.2021</t>
  </si>
  <si>
    <t>3,00</t>
  </si>
  <si>
    <t>3,12</t>
  </si>
  <si>
    <t>3,54</t>
  </si>
  <si>
    <t>3,65</t>
  </si>
  <si>
    <t>15.11.2021</t>
  </si>
  <si>
    <t>2,79</t>
  </si>
  <si>
    <t>3,14</t>
  </si>
  <si>
    <t>3,41</t>
  </si>
  <si>
    <t>3,56</t>
  </si>
  <si>
    <t>3,67</t>
  </si>
  <si>
    <t>do 31.10.2021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</si>
</sst>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#,##0.00\ &quot;Kč&quot;;\-#,##0.00\ &quot;Kč&quot;"/>
    <numFmt numFmtId="164" formatCode="_-* #,##0.00\ _K_č_-;\-* #,##0.00\ _K_č_-;_-* &quot;-&quot;??\ _K_č_-;_-@_-"/>
    <numFmt numFmtId="165" formatCode="0.0"/>
    <numFmt numFmtId="166" formatCode="#,##0.0"/>
    <numFmt numFmtId="167" formatCode="#,##0.0_ ;\-#,##0.0\ "/>
    <numFmt numFmtId="168" formatCode="0.0000"/>
    <numFmt numFmtId="169" formatCode="_-* #,##0\ _K_č_-;\-* #,##0\ _K_č_-;_-* &quot;-&quot;??\ _K_č_-;_-@_-"/>
    <numFmt numFmtId="170" formatCode="###,###,##0.0"/>
  </numFmts>
  <fonts count="7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b/>
      <sz val="14"/>
      <name val="Arial CE"/>
      <family val="2"/>
      <charset val="238"/>
    </font>
    <font>
      <b/>
      <i/>
      <sz val="14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i/>
      <sz val="12"/>
      <name val="Arial CE"/>
      <family val="2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Tahoma"/>
      <family val="2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sz val="10"/>
      <name val="Arial CE"/>
      <charset val="238"/>
    </font>
    <font>
      <sz val="8"/>
      <name val="Arial"/>
      <family val="2"/>
    </font>
    <font>
      <i/>
      <sz val="8"/>
      <name val="Arial"/>
      <family val="2"/>
      <charset val="238"/>
    </font>
    <font>
      <sz val="10"/>
      <name val="Arial"/>
      <family val="2"/>
    </font>
    <font>
      <vertAlign val="superscript"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9"/>
      <name val="Arial"/>
      <family val="2"/>
    </font>
    <font>
      <b/>
      <sz val="9"/>
      <name val="Arial"/>
      <family val="2"/>
    </font>
    <font>
      <vertAlign val="superscript"/>
      <sz val="8"/>
      <name val="Arial CE"/>
      <charset val="238"/>
    </font>
    <font>
      <i/>
      <vertAlign val="superscript"/>
      <sz val="8"/>
      <name val="Arial CE"/>
      <charset val="238"/>
    </font>
    <font>
      <i/>
      <sz val="8"/>
      <name val="Arial CE"/>
      <charset val="238"/>
    </font>
    <font>
      <sz val="10"/>
      <name val="Tahoma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name val="Arial CE"/>
      <charset val="238"/>
    </font>
    <font>
      <u/>
      <sz val="11"/>
      <color theme="10"/>
      <name val="Calibri"/>
      <family val="2"/>
      <charset val="238"/>
      <scheme val="minor"/>
    </font>
    <font>
      <b/>
      <i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8"/>
      <name val="Arial CE"/>
      <charset val="238"/>
    </font>
    <font>
      <b/>
      <sz val="14"/>
      <name val="Calibri"/>
      <family val="2"/>
      <charset val="238"/>
      <scheme val="minor"/>
    </font>
    <font>
      <b/>
      <vertAlign val="superscript"/>
      <sz val="14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i/>
      <vertAlign val="superscript"/>
      <sz val="14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 CE"/>
      <charset val="238"/>
    </font>
    <font>
      <sz val="10"/>
      <color theme="1"/>
      <name val="Arial Unicode MS"/>
      <family val="2"/>
      <charset val="238"/>
    </font>
    <font>
      <sz val="10"/>
      <name val="Tahoma"/>
      <family val="2"/>
      <charset val="238"/>
    </font>
    <font>
      <sz val="8"/>
      <color theme="1"/>
      <name val="Arial CE"/>
      <charset val="238"/>
    </font>
    <font>
      <i/>
      <sz val="8"/>
      <color theme="1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0"/>
      <name val="Arial"/>
      <family val="2"/>
    </font>
    <font>
      <sz val="8"/>
      <name val="Calibri"/>
      <family val="2"/>
      <charset val="238"/>
      <scheme val="minor"/>
    </font>
    <font>
      <sz val="8"/>
      <color indexed="8"/>
      <name val="Arial CE"/>
      <charset val="238"/>
    </font>
    <font>
      <sz val="1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theme="9" tint="0.79998168889431442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62">
    <xf numFmtId="0" fontId="0" fillId="0" borderId="0"/>
    <xf numFmtId="0" fontId="6" fillId="0" borderId="0">
      <alignment vertical="top"/>
    </xf>
    <xf numFmtId="10" fontId="6" fillId="2" borderId="0" applyFont="0" applyFill="0" applyBorder="0" applyAlignment="0" applyProtection="0"/>
    <xf numFmtId="0" fontId="6" fillId="2" borderId="0" applyFont="0" applyFill="0" applyBorder="0" applyAlignment="0" applyProtection="0"/>
    <xf numFmtId="4" fontId="6" fillId="2" borderId="0" applyFont="0" applyFill="0" applyBorder="0" applyAlignment="0" applyProtection="0"/>
    <xf numFmtId="0" fontId="15" fillId="2" borderId="0" applyFont="0" applyFill="0" applyBorder="0" applyAlignment="0" applyProtection="0"/>
    <xf numFmtId="0" fontId="16" fillId="2" borderId="0" applyFont="0" applyFill="0" applyBorder="0" applyAlignment="0" applyProtection="0"/>
    <xf numFmtId="2" fontId="6" fillId="2" borderId="0" applyFont="0" applyFill="0" applyBorder="0" applyAlignment="0" applyProtection="0"/>
    <xf numFmtId="0" fontId="17" fillId="0" borderId="0"/>
    <xf numFmtId="0" fontId="20" fillId="0" borderId="0"/>
    <xf numFmtId="0" fontId="31" fillId="0" borderId="0"/>
    <xf numFmtId="0" fontId="41" fillId="0" borderId="0" applyNumberFormat="0" applyFill="0" applyBorder="0" applyAlignment="0" applyProtection="0"/>
    <xf numFmtId="164" fontId="52" fillId="0" borderId="0" applyFont="0" applyFill="0" applyBorder="0" applyAlignment="0" applyProtection="0"/>
    <xf numFmtId="0" fontId="52" fillId="0" borderId="0"/>
    <xf numFmtId="0" fontId="55" fillId="0" borderId="0"/>
    <xf numFmtId="0" fontId="6" fillId="2" borderId="0" applyFont="0" applyFill="0" applyBorder="0" applyAlignment="0" applyProtection="0"/>
    <xf numFmtId="7" fontId="6" fillId="2" borderId="0" applyFont="0" applyFill="0" applyBorder="0" applyAlignment="0" applyProtection="0"/>
    <xf numFmtId="0" fontId="55" fillId="0" borderId="0"/>
    <xf numFmtId="0" fontId="20" fillId="0" borderId="0"/>
    <xf numFmtId="0" fontId="62" fillId="0" borderId="0" applyNumberFormat="0" applyFill="0" applyBorder="0" applyAlignment="0" applyProtection="0"/>
    <xf numFmtId="0" fontId="63" fillId="0" borderId="63" applyNumberFormat="0" applyFill="0" applyAlignment="0" applyProtection="0"/>
    <xf numFmtId="0" fontId="64" fillId="0" borderId="64" applyNumberFormat="0" applyFill="0" applyAlignment="0" applyProtection="0"/>
    <xf numFmtId="0" fontId="65" fillId="0" borderId="65" applyNumberFormat="0" applyFill="0" applyAlignment="0" applyProtection="0"/>
    <xf numFmtId="0" fontId="65" fillId="0" borderId="0" applyNumberFormat="0" applyFill="0" applyBorder="0" applyAlignment="0" applyProtection="0"/>
    <xf numFmtId="0" fontId="66" fillId="6" borderId="0" applyNumberFormat="0" applyBorder="0" applyAlignment="0" applyProtection="0"/>
    <xf numFmtId="0" fontId="67" fillId="7" borderId="0" applyNumberFormat="0" applyBorder="0" applyAlignment="0" applyProtection="0"/>
    <xf numFmtId="0" fontId="68" fillId="8" borderId="0" applyNumberFormat="0" applyBorder="0" applyAlignment="0" applyProtection="0"/>
    <xf numFmtId="0" fontId="69" fillId="9" borderId="66" applyNumberFormat="0" applyAlignment="0" applyProtection="0"/>
    <xf numFmtId="0" fontId="70" fillId="10" borderId="67" applyNumberFormat="0" applyAlignment="0" applyProtection="0"/>
    <xf numFmtId="0" fontId="71" fillId="10" borderId="66" applyNumberFormat="0" applyAlignment="0" applyProtection="0"/>
    <xf numFmtId="0" fontId="72" fillId="0" borderId="68" applyNumberFormat="0" applyFill="0" applyAlignment="0" applyProtection="0"/>
    <xf numFmtId="0" fontId="37" fillId="11" borderId="69" applyNumberFormat="0" applyAlignment="0" applyProtection="0"/>
    <xf numFmtId="0" fontId="73" fillId="0" borderId="0" applyNumberFormat="0" applyFill="0" applyBorder="0" applyAlignment="0" applyProtection="0"/>
    <xf numFmtId="0" fontId="52" fillId="12" borderId="70" applyNumberFormat="0" applyFont="0" applyAlignment="0" applyProtection="0"/>
    <xf numFmtId="0" fontId="74" fillId="0" borderId="0" applyNumberFormat="0" applyFill="0" applyBorder="0" applyAlignment="0" applyProtection="0"/>
    <xf numFmtId="0" fontId="1" fillId="0" borderId="71" applyNumberFormat="0" applyFill="0" applyAlignment="0" applyProtection="0"/>
    <xf numFmtId="0" fontId="38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52" fillId="22" borderId="0" applyNumberFormat="0" applyBorder="0" applyAlignment="0" applyProtection="0"/>
    <xf numFmtId="0" fontId="52" fillId="23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52" fillId="26" borderId="0" applyNumberFormat="0" applyBorder="0" applyAlignment="0" applyProtection="0"/>
    <xf numFmtId="0" fontId="52" fillId="27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52" fillId="30" borderId="0" applyNumberFormat="0" applyBorder="0" applyAlignment="0" applyProtection="0"/>
    <xf numFmtId="0" fontId="52" fillId="31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52" fillId="34" borderId="0" applyNumberFormat="0" applyBorder="0" applyAlignment="0" applyProtection="0"/>
    <xf numFmtId="0" fontId="52" fillId="35" borderId="0" applyNumberFormat="0" applyBorder="0" applyAlignment="0" applyProtection="0"/>
    <xf numFmtId="0" fontId="38" fillId="36" borderId="0" applyNumberFormat="0" applyBorder="0" applyAlignment="0" applyProtection="0"/>
    <xf numFmtId="0" fontId="55" fillId="0" borderId="0"/>
    <xf numFmtId="0" fontId="20" fillId="0" borderId="0"/>
  </cellStyleXfs>
  <cellXfs count="55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5" fontId="5" fillId="0" borderId="16" xfId="0" applyNumberFormat="1" applyFont="1" applyFill="1" applyBorder="1" applyAlignment="1" applyProtection="1">
      <alignment horizontal="right" vertical="top"/>
    </xf>
    <xf numFmtId="165" fontId="5" fillId="0" borderId="20" xfId="0" applyNumberFormat="1" applyFont="1" applyFill="1" applyBorder="1" applyAlignment="1" applyProtection="1">
      <alignment horizontal="right" vertical="top"/>
    </xf>
    <xf numFmtId="0" fontId="7" fillId="0" borderId="0" xfId="1" applyFont="1" applyFill="1" applyAlignment="1">
      <alignment horizontal="centerContinuous" vertical="center"/>
    </xf>
    <xf numFmtId="0" fontId="8" fillId="0" borderId="0" xfId="1" applyFont="1" applyFill="1" applyAlignment="1">
      <alignment horizontal="centerContinuous" vertical="center"/>
    </xf>
    <xf numFmtId="166" fontId="9" fillId="0" borderId="0" xfId="1" applyNumberFormat="1" applyFont="1" applyFill="1" applyAlignment="1">
      <alignment horizontal="centerContinuous" vertical="center"/>
    </xf>
    <xf numFmtId="165" fontId="9" fillId="0" borderId="0" xfId="1" applyNumberFormat="1" applyFont="1" applyFill="1" applyAlignment="1">
      <alignment horizontal="centerContinuous" vertical="center"/>
    </xf>
    <xf numFmtId="165" fontId="10" fillId="0" borderId="0" xfId="1" applyNumberFormat="1" applyFont="1" applyFill="1" applyAlignment="1">
      <alignment horizontal="centerContinuous" vertical="center"/>
    </xf>
    <xf numFmtId="165" fontId="11" fillId="0" borderId="0" xfId="1" applyNumberFormat="1" applyFont="1" applyFill="1" applyAlignment="1">
      <alignment horizontal="centerContinuous" vertical="center"/>
    </xf>
    <xf numFmtId="0" fontId="6" fillId="0" borderId="0" xfId="1" applyFill="1" applyBorder="1" applyAlignment="1">
      <alignment horizontal="centerContinuous" vertical="center"/>
    </xf>
    <xf numFmtId="0" fontId="6" fillId="0" borderId="0" xfId="1" applyFill="1" applyAlignment="1">
      <alignment horizontal="centerContinuous" vertical="center"/>
    </xf>
    <xf numFmtId="0" fontId="6" fillId="0" borderId="0" xfId="1" applyFill="1" applyAlignment="1">
      <alignment vertical="center"/>
    </xf>
    <xf numFmtId="0" fontId="13" fillId="0" borderId="0" xfId="1" applyFont="1" applyFill="1" applyBorder="1" applyAlignment="1"/>
    <xf numFmtId="0" fontId="12" fillId="0" borderId="0" xfId="1" applyFont="1" applyFill="1" applyBorder="1" applyAlignment="1">
      <alignment horizontal="center"/>
    </xf>
    <xf numFmtId="0" fontId="12" fillId="0" borderId="0" xfId="1" applyFont="1" applyFill="1" applyAlignment="1">
      <alignment horizontal="center"/>
    </xf>
    <xf numFmtId="0" fontId="12" fillId="0" borderId="0" xfId="1" applyFont="1" applyFill="1" applyAlignment="1"/>
    <xf numFmtId="0" fontId="12" fillId="0" borderId="13" xfId="1" applyFont="1" applyFill="1" applyBorder="1" applyAlignment="1">
      <alignment horizontal="center" vertical="center"/>
    </xf>
    <xf numFmtId="0" fontId="12" fillId="0" borderId="13" xfId="1" applyFont="1" applyFill="1" applyBorder="1" applyAlignment="1">
      <alignment horizontal="center" vertical="center" wrapText="1"/>
    </xf>
    <xf numFmtId="0" fontId="12" fillId="0" borderId="25" xfId="1" applyFont="1" applyFill="1" applyBorder="1" applyAlignment="1">
      <alignment horizontal="center" vertical="center" wrapText="1"/>
    </xf>
    <xf numFmtId="0" fontId="13" fillId="0" borderId="20" xfId="1" applyFont="1" applyFill="1" applyBorder="1" applyAlignment="1">
      <alignment horizontal="center" vertical="center"/>
    </xf>
    <xf numFmtId="0" fontId="13" fillId="0" borderId="20" xfId="1" applyFont="1" applyFill="1" applyBorder="1" applyAlignment="1">
      <alignment horizontal="center" vertical="center" wrapText="1"/>
    </xf>
    <xf numFmtId="0" fontId="13" fillId="0" borderId="21" xfId="1" applyFont="1" applyFill="1" applyBorder="1" applyAlignment="1">
      <alignment horizontal="center" vertical="center" wrapText="1"/>
    </xf>
    <xf numFmtId="0" fontId="14" fillId="0" borderId="0" xfId="1" applyFont="1" applyFill="1" applyAlignment="1">
      <alignment vertical="center"/>
    </xf>
    <xf numFmtId="0" fontId="13" fillId="0" borderId="0" xfId="1" applyFont="1" applyFill="1" applyBorder="1" applyAlignment="1">
      <alignment horizontal="left"/>
    </xf>
    <xf numFmtId="0" fontId="6" fillId="0" borderId="0" xfId="1" applyFill="1" applyAlignment="1"/>
    <xf numFmtId="167" fontId="12" fillId="0" borderId="0" xfId="1" applyNumberFormat="1" applyFont="1" applyFill="1" applyBorder="1" applyAlignment="1">
      <alignment horizontal="center"/>
    </xf>
    <xf numFmtId="0" fontId="6" fillId="0" borderId="0" xfId="1" applyFill="1" applyBorder="1" applyAlignment="1"/>
    <xf numFmtId="0" fontId="12" fillId="0" borderId="0" xfId="1" applyFont="1" applyFill="1" applyBorder="1" applyAlignment="1">
      <alignment horizontal="left"/>
    </xf>
    <xf numFmtId="0" fontId="20" fillId="0" borderId="0" xfId="9" applyFill="1"/>
    <xf numFmtId="14" fontId="21" fillId="0" borderId="0" xfId="9" applyNumberFormat="1" applyFont="1" applyFill="1" applyAlignment="1">
      <alignment horizontal="left"/>
    </xf>
    <xf numFmtId="0" fontId="23" fillId="0" borderId="0" xfId="9" applyFont="1" applyFill="1"/>
    <xf numFmtId="0" fontId="20" fillId="0" borderId="0" xfId="9" applyFill="1" applyBorder="1"/>
    <xf numFmtId="3" fontId="21" fillId="0" borderId="0" xfId="9" applyNumberFormat="1" applyFont="1" applyFill="1" applyBorder="1" applyAlignment="1"/>
    <xf numFmtId="0" fontId="21" fillId="0" borderId="39" xfId="9" applyFont="1" applyFill="1" applyBorder="1" applyAlignment="1">
      <alignment horizontal="center" vertical="center" wrapText="1"/>
    </xf>
    <xf numFmtId="0" fontId="21" fillId="0" borderId="40" xfId="9" applyFont="1" applyFill="1" applyBorder="1" applyAlignment="1">
      <alignment horizontal="center" vertical="center" wrapText="1"/>
    </xf>
    <xf numFmtId="165" fontId="21" fillId="0" borderId="0" xfId="9" applyNumberFormat="1" applyFont="1" applyFill="1" applyBorder="1" applyAlignment="1"/>
    <xf numFmtId="0" fontId="21" fillId="0" borderId="41" xfId="9" applyFont="1" applyFill="1" applyBorder="1" applyAlignment="1">
      <alignment vertical="center"/>
    </xf>
    <xf numFmtId="0" fontId="21" fillId="0" borderId="5" xfId="9" applyFont="1" applyFill="1" applyBorder="1" applyAlignment="1">
      <alignment horizontal="center" vertical="center" wrapText="1"/>
    </xf>
    <xf numFmtId="0" fontId="21" fillId="0" borderId="7" xfId="9" applyFont="1" applyFill="1" applyBorder="1" applyAlignment="1">
      <alignment horizontal="center" vertical="center" wrapText="1"/>
    </xf>
    <xf numFmtId="0" fontId="20" fillId="0" borderId="0" xfId="9" applyFill="1" applyAlignment="1">
      <alignment vertical="center"/>
    </xf>
    <xf numFmtId="165" fontId="21" fillId="0" borderId="0" xfId="9" applyNumberFormat="1" applyFont="1" applyFill="1" applyBorder="1" applyAlignment="1">
      <alignment vertical="center"/>
    </xf>
    <xf numFmtId="165" fontId="20" fillId="0" borderId="0" xfId="9" applyNumberFormat="1" applyFill="1" applyAlignment="1">
      <alignment vertical="center"/>
    </xf>
    <xf numFmtId="3" fontId="26" fillId="0" borderId="42" xfId="9" applyNumberFormat="1" applyFont="1" applyFill="1" applyBorder="1" applyAlignment="1">
      <alignment horizontal="right" vertical="center"/>
    </xf>
    <xf numFmtId="165" fontId="26" fillId="0" borderId="29" xfId="9" applyNumberFormat="1" applyFont="1" applyFill="1" applyBorder="1" applyAlignment="1">
      <alignment horizontal="center" vertical="center"/>
    </xf>
    <xf numFmtId="3" fontId="26" fillId="0" borderId="29" xfId="9" applyNumberFormat="1" applyFont="1" applyFill="1" applyBorder="1" applyAlignment="1">
      <alignment horizontal="right" vertical="center"/>
    </xf>
    <xf numFmtId="165" fontId="26" fillId="0" borderId="30" xfId="9" applyNumberFormat="1" applyFont="1" applyFill="1" applyBorder="1" applyAlignment="1">
      <alignment horizontal="center" vertical="center"/>
    </xf>
    <xf numFmtId="165" fontId="26" fillId="0" borderId="29" xfId="9" applyNumberFormat="1" applyFont="1" applyFill="1" applyBorder="1" applyAlignment="1">
      <alignment horizontal="right" vertical="center"/>
    </xf>
    <xf numFmtId="166" fontId="27" fillId="0" borderId="29" xfId="9" applyNumberFormat="1" applyFont="1" applyFill="1" applyBorder="1" applyAlignment="1">
      <alignment horizontal="right" vertical="center"/>
    </xf>
    <xf numFmtId="165" fontId="27" fillId="0" borderId="29" xfId="9" applyNumberFormat="1" applyFont="1" applyFill="1" applyBorder="1" applyAlignment="1">
      <alignment horizontal="right" vertical="center"/>
    </xf>
    <xf numFmtId="166" fontId="27" fillId="0" borderId="31" xfId="9" applyNumberFormat="1" applyFont="1" applyFill="1" applyBorder="1" applyAlignment="1">
      <alignment horizontal="right" vertical="center"/>
    </xf>
    <xf numFmtId="3" fontId="26" fillId="0" borderId="29" xfId="9" applyNumberFormat="1" applyFont="1" applyFill="1" applyBorder="1" applyAlignment="1">
      <alignment vertical="center"/>
    </xf>
    <xf numFmtId="166" fontId="26" fillId="0" borderId="29" xfId="9" applyNumberFormat="1" applyFont="1" applyFill="1" applyBorder="1" applyAlignment="1">
      <alignment vertical="center"/>
    </xf>
    <xf numFmtId="166" fontId="27" fillId="0" borderId="29" xfId="9" applyNumberFormat="1" applyFont="1" applyFill="1" applyBorder="1" applyAlignment="1">
      <alignment vertical="center"/>
    </xf>
    <xf numFmtId="166" fontId="27" fillId="0" borderId="30" xfId="9" applyNumberFormat="1" applyFont="1" applyFill="1" applyBorder="1" applyAlignment="1">
      <alignment vertical="center"/>
    </xf>
    <xf numFmtId="3" fontId="26" fillId="0" borderId="42" xfId="9" applyNumberFormat="1" applyFont="1" applyFill="1" applyBorder="1" applyAlignment="1">
      <alignment vertical="center"/>
    </xf>
    <xf numFmtId="166" fontId="27" fillId="0" borderId="31" xfId="9" applyNumberFormat="1" applyFont="1" applyFill="1" applyBorder="1" applyAlignment="1">
      <alignment vertical="center"/>
    </xf>
    <xf numFmtId="0" fontId="26" fillId="0" borderId="29" xfId="9" applyFont="1" applyFill="1" applyBorder="1" applyAlignment="1">
      <alignment vertical="center"/>
    </xf>
    <xf numFmtId="0" fontId="27" fillId="0" borderId="29" xfId="9" applyFont="1" applyFill="1" applyBorder="1" applyAlignment="1">
      <alignment vertical="center"/>
    </xf>
    <xf numFmtId="165" fontId="26" fillId="0" borderId="29" xfId="9" applyNumberFormat="1" applyFont="1" applyFill="1" applyBorder="1" applyAlignment="1">
      <alignment vertical="center"/>
    </xf>
    <xf numFmtId="165" fontId="27" fillId="0" borderId="29" xfId="9" applyNumberFormat="1" applyFont="1" applyFill="1" applyBorder="1" applyAlignment="1">
      <alignment vertical="center"/>
    </xf>
    <xf numFmtId="165" fontId="27" fillId="0" borderId="31" xfId="9" applyNumberFormat="1" applyFont="1" applyFill="1" applyBorder="1" applyAlignment="1">
      <alignment vertical="center"/>
    </xf>
    <xf numFmtId="3" fontId="26" fillId="0" borderId="33" xfId="9" applyNumberFormat="1" applyFont="1" applyFill="1" applyBorder="1" applyAlignment="1">
      <alignment vertical="center"/>
    </xf>
    <xf numFmtId="165" fontId="26" fillId="0" borderId="33" xfId="9" applyNumberFormat="1" applyFont="1" applyFill="1" applyBorder="1" applyAlignment="1">
      <alignment vertical="center"/>
    </xf>
    <xf numFmtId="165" fontId="27" fillId="0" borderId="33" xfId="9" applyNumberFormat="1" applyFont="1" applyFill="1" applyBorder="1" applyAlignment="1">
      <alignment vertical="center"/>
    </xf>
    <xf numFmtId="165" fontId="27" fillId="0" borderId="44" xfId="9" applyNumberFormat="1" applyFont="1" applyFill="1" applyBorder="1" applyAlignment="1">
      <alignment vertical="center"/>
    </xf>
    <xf numFmtId="0" fontId="21" fillId="0" borderId="28" xfId="9" applyFont="1" applyFill="1" applyBorder="1" applyAlignment="1">
      <alignment horizontal="right" vertical="center"/>
    </xf>
    <xf numFmtId="0" fontId="21" fillId="0" borderId="28" xfId="9" applyFont="1" applyFill="1" applyBorder="1" applyAlignment="1">
      <alignment horizontal="right" vertical="center" wrapText="1"/>
    </xf>
    <xf numFmtId="166" fontId="27" fillId="0" borderId="30" xfId="9" applyNumberFormat="1" applyFont="1" applyFill="1" applyBorder="1" applyAlignment="1">
      <alignment horizontal="right" vertical="center"/>
    </xf>
    <xf numFmtId="0" fontId="21" fillId="0" borderId="43" xfId="9" applyFont="1" applyFill="1" applyBorder="1" applyAlignment="1">
      <alignment horizontal="right" vertical="center"/>
    </xf>
    <xf numFmtId="3" fontId="26" fillId="0" borderId="29" xfId="9" applyNumberFormat="1" applyFont="1" applyFill="1" applyBorder="1" applyAlignment="1">
      <alignment horizontal="right"/>
    </xf>
    <xf numFmtId="165" fontId="26" fillId="0" borderId="29" xfId="9" applyNumberFormat="1" applyFont="1" applyFill="1" applyBorder="1" applyAlignment="1">
      <alignment horizontal="right"/>
    </xf>
    <xf numFmtId="166" fontId="27" fillId="0" borderId="29" xfId="9" applyNumberFormat="1" applyFont="1" applyFill="1" applyBorder="1" applyAlignment="1">
      <alignment horizontal="right"/>
    </xf>
    <xf numFmtId="165" fontId="27" fillId="0" borderId="29" xfId="9" applyNumberFormat="1" applyFont="1" applyFill="1" applyBorder="1" applyAlignment="1">
      <alignment horizontal="right"/>
    </xf>
    <xf numFmtId="166" fontId="27" fillId="0" borderId="30" xfId="9" applyNumberFormat="1" applyFont="1" applyFill="1" applyBorder="1" applyAlignment="1">
      <alignment horizontal="right"/>
    </xf>
    <xf numFmtId="165" fontId="20" fillId="0" borderId="0" xfId="9" applyNumberFormat="1" applyFill="1" applyAlignment="1"/>
    <xf numFmtId="0" fontId="20" fillId="0" borderId="0" xfId="9" applyFill="1" applyBorder="1" applyAlignment="1">
      <alignment vertical="center"/>
    </xf>
    <xf numFmtId="3" fontId="26" fillId="0" borderId="33" xfId="9" applyNumberFormat="1" applyFont="1" applyFill="1" applyBorder="1" applyAlignment="1">
      <alignment horizontal="right" vertical="center"/>
    </xf>
    <xf numFmtId="165" fontId="26" fillId="0" borderId="33" xfId="9" applyNumberFormat="1" applyFont="1" applyFill="1" applyBorder="1" applyAlignment="1">
      <alignment horizontal="right" vertical="center"/>
    </xf>
    <xf numFmtId="165" fontId="27" fillId="0" borderId="33" xfId="9" applyNumberFormat="1" applyFont="1" applyFill="1" applyBorder="1" applyAlignment="1">
      <alignment horizontal="right" vertical="center"/>
    </xf>
    <xf numFmtId="166" fontId="27" fillId="0" borderId="45" xfId="9" applyNumberFormat="1" applyFont="1" applyFill="1" applyBorder="1" applyAlignment="1">
      <alignment horizontal="right" vertical="center"/>
    </xf>
    <xf numFmtId="0" fontId="21" fillId="0" borderId="43" xfId="9" applyFont="1" applyFill="1" applyBorder="1" applyAlignment="1">
      <alignment horizontal="right" vertical="center" wrapText="1"/>
    </xf>
    <xf numFmtId="0" fontId="20" fillId="0" borderId="0" xfId="9" applyFill="1" applyAlignment="1"/>
    <xf numFmtId="0" fontId="1" fillId="4" borderId="0" xfId="0" applyFont="1" applyFill="1"/>
    <xf numFmtId="0" fontId="0" fillId="4" borderId="0" xfId="0" applyFill="1"/>
    <xf numFmtId="0" fontId="0" fillId="4" borderId="42" xfId="0" applyFill="1" applyBorder="1"/>
    <xf numFmtId="0" fontId="0" fillId="4" borderId="0" xfId="0" applyFill="1" applyBorder="1"/>
    <xf numFmtId="165" fontId="0" fillId="4" borderId="0" xfId="0" applyNumberFormat="1" applyFill="1" applyBorder="1"/>
    <xf numFmtId="165" fontId="0" fillId="4" borderId="32" xfId="0" applyNumberFormat="1" applyFill="1" applyBorder="1"/>
    <xf numFmtId="0" fontId="4" fillId="4" borderId="42" xfId="0" applyFont="1" applyFill="1" applyBorder="1"/>
    <xf numFmtId="0" fontId="4" fillId="4" borderId="0" xfId="0" applyFont="1" applyFill="1" applyBorder="1"/>
    <xf numFmtId="0" fontId="0" fillId="4" borderId="32" xfId="0" applyFill="1" applyBorder="1"/>
    <xf numFmtId="0" fontId="4" fillId="4" borderId="49" xfId="0" applyFont="1" applyFill="1" applyBorder="1"/>
    <xf numFmtId="0" fontId="4" fillId="4" borderId="50" xfId="0" applyFont="1" applyFill="1" applyBorder="1"/>
    <xf numFmtId="0" fontId="0" fillId="4" borderId="50" xfId="0" applyFill="1" applyBorder="1"/>
    <xf numFmtId="0" fontId="0" fillId="4" borderId="51" xfId="0" applyFill="1" applyBorder="1"/>
    <xf numFmtId="165" fontId="0" fillId="4" borderId="42" xfId="0" applyNumberFormat="1" applyFill="1" applyBorder="1"/>
    <xf numFmtId="0" fontId="0" fillId="4" borderId="46" xfId="0" applyFill="1" applyBorder="1"/>
    <xf numFmtId="0" fontId="0" fillId="4" borderId="47" xfId="0" applyFill="1" applyBorder="1"/>
    <xf numFmtId="165" fontId="0" fillId="4" borderId="47" xfId="0" applyNumberFormat="1" applyFill="1" applyBorder="1"/>
    <xf numFmtId="165" fontId="0" fillId="4" borderId="48" xfId="0" applyNumberFormat="1" applyFill="1" applyBorder="1"/>
    <xf numFmtId="0" fontId="0" fillId="4" borderId="49" xfId="0" applyFill="1" applyBorder="1"/>
    <xf numFmtId="168" fontId="0" fillId="4" borderId="50" xfId="0" applyNumberFormat="1" applyFill="1" applyBorder="1"/>
    <xf numFmtId="168" fontId="0" fillId="4" borderId="51" xfId="0" applyNumberFormat="1" applyFill="1" applyBorder="1"/>
    <xf numFmtId="0" fontId="1" fillId="0" borderId="0" xfId="0" applyFont="1"/>
    <xf numFmtId="2" fontId="1" fillId="0" borderId="0" xfId="0" applyNumberFormat="1" applyFont="1"/>
    <xf numFmtId="49" fontId="18" fillId="3" borderId="33" xfId="10" applyNumberFormat="1" applyFont="1" applyFill="1" applyBorder="1" applyAlignment="1" applyProtection="1">
      <alignment horizontal="center" vertical="center" wrapText="1"/>
      <protection locked="0"/>
    </xf>
    <xf numFmtId="0" fontId="18" fillId="3" borderId="34" xfId="10" applyFont="1" applyFill="1" applyBorder="1" applyAlignment="1">
      <alignment vertical="center"/>
    </xf>
    <xf numFmtId="0" fontId="18" fillId="3" borderId="34" xfId="10" applyFont="1" applyFill="1" applyBorder="1" applyAlignment="1">
      <alignment horizontal="left" vertical="center" indent="5"/>
    </xf>
    <xf numFmtId="0" fontId="12" fillId="3" borderId="34" xfId="10" applyFont="1" applyFill="1" applyBorder="1" applyAlignment="1">
      <alignment vertical="center"/>
    </xf>
    <xf numFmtId="0" fontId="12" fillId="3" borderId="0" xfId="10" applyFont="1" applyFill="1" applyAlignment="1">
      <alignment vertical="center"/>
    </xf>
    <xf numFmtId="0" fontId="19" fillId="3" borderId="10" xfId="10" applyFont="1" applyFill="1" applyBorder="1" applyAlignment="1" applyProtection="1">
      <alignment horizontal="center" vertical="center" wrapText="1"/>
      <protection locked="0"/>
    </xf>
    <xf numFmtId="49" fontId="12" fillId="3" borderId="0" xfId="10" applyNumberFormat="1" applyFont="1" applyFill="1" applyAlignment="1">
      <alignment horizontal="center" vertical="center" wrapText="1"/>
    </xf>
    <xf numFmtId="0" fontId="12" fillId="0" borderId="0" xfId="10" applyFont="1" applyBorder="1"/>
    <xf numFmtId="0" fontId="12" fillId="0" borderId="0" xfId="10" applyFont="1"/>
    <xf numFmtId="165" fontId="12" fillId="0" borderId="0" xfId="10" applyNumberFormat="1" applyFont="1"/>
    <xf numFmtId="165" fontId="12" fillId="0" borderId="0" xfId="10" applyNumberFormat="1" applyFont="1" applyBorder="1"/>
    <xf numFmtId="0" fontId="32" fillId="0" borderId="1" xfId="0" applyFont="1" applyBorder="1"/>
    <xf numFmtId="0" fontId="32" fillId="0" borderId="2" xfId="0" applyFont="1" applyBorder="1"/>
    <xf numFmtId="0" fontId="33" fillId="0" borderId="3" xfId="0" applyFont="1" applyBorder="1"/>
    <xf numFmtId="0" fontId="32" fillId="0" borderId="4" xfId="0" applyFont="1" applyBorder="1"/>
    <xf numFmtId="0" fontId="32" fillId="0" borderId="5" xfId="0" applyFont="1" applyBorder="1"/>
    <xf numFmtId="0" fontId="32" fillId="0" borderId="6" xfId="0" applyFont="1" applyBorder="1"/>
    <xf numFmtId="0" fontId="32" fillId="0" borderId="7" xfId="0" applyFont="1" applyBorder="1"/>
    <xf numFmtId="0" fontId="32" fillId="0" borderId="8" xfId="0" applyFont="1" applyBorder="1"/>
    <xf numFmtId="0" fontId="32" fillId="0" borderId="9" xfId="0" applyFont="1" applyBorder="1" applyAlignment="1">
      <alignment horizontal="left" vertical="top"/>
    </xf>
    <xf numFmtId="0" fontId="34" fillId="0" borderId="10" xfId="0" applyFont="1" applyBorder="1" applyAlignment="1">
      <alignment horizontal="left" vertical="top" wrapText="1"/>
    </xf>
    <xf numFmtId="0" fontId="35" fillId="0" borderId="11" xfId="0" applyFont="1" applyBorder="1" applyAlignment="1">
      <alignment horizontal="left" vertical="top" wrapText="1"/>
    </xf>
    <xf numFmtId="165" fontId="34" fillId="0" borderId="12" xfId="0" applyNumberFormat="1" applyFont="1" applyBorder="1" applyAlignment="1">
      <alignment horizontal="right" vertical="top"/>
    </xf>
    <xf numFmtId="165" fontId="34" fillId="0" borderId="13" xfId="0" applyNumberFormat="1" applyFont="1" applyBorder="1" applyAlignment="1">
      <alignment horizontal="right" vertical="top"/>
    </xf>
    <xf numFmtId="165" fontId="34" fillId="0" borderId="14" xfId="0" applyNumberFormat="1" applyFont="1" applyBorder="1" applyAlignment="1">
      <alignment horizontal="right" vertical="top"/>
    </xf>
    <xf numFmtId="165" fontId="36" fillId="0" borderId="10" xfId="0" applyNumberFormat="1" applyFont="1" applyFill="1" applyBorder="1" applyAlignment="1" applyProtection="1">
      <alignment horizontal="right" vertical="top"/>
    </xf>
    <xf numFmtId="165" fontId="20" fillId="0" borderId="10" xfId="0" applyNumberFormat="1" applyFont="1" applyFill="1" applyBorder="1" applyAlignment="1" applyProtection="1">
      <alignment horizontal="right" vertical="top"/>
    </xf>
    <xf numFmtId="0" fontId="32" fillId="0" borderId="15" xfId="0" applyFont="1" applyBorder="1" applyAlignment="1">
      <alignment horizontal="left" vertical="top"/>
    </xf>
    <xf numFmtId="0" fontId="34" fillId="0" borderId="16" xfId="0" applyFont="1" applyBorder="1" applyAlignment="1">
      <alignment horizontal="left" vertical="top" wrapText="1"/>
    </xf>
    <xf numFmtId="0" fontId="35" fillId="0" borderId="17" xfId="0" applyFont="1" applyBorder="1" applyAlignment="1">
      <alignment horizontal="left" vertical="top" wrapText="1"/>
    </xf>
    <xf numFmtId="165" fontId="34" fillId="0" borderId="15" xfId="0" applyNumberFormat="1" applyFont="1" applyBorder="1" applyAlignment="1">
      <alignment horizontal="right" vertical="top"/>
    </xf>
    <xf numFmtId="165" fontId="34" fillId="0" borderId="16" xfId="0" applyNumberFormat="1" applyFont="1" applyBorder="1" applyAlignment="1">
      <alignment horizontal="right" vertical="top"/>
    </xf>
    <xf numFmtId="165" fontId="34" fillId="0" borderId="18" xfId="0" applyNumberFormat="1" applyFont="1" applyBorder="1" applyAlignment="1">
      <alignment horizontal="right" vertical="top"/>
    </xf>
    <xf numFmtId="165" fontId="36" fillId="0" borderId="16" xfId="0" applyNumberFormat="1" applyFont="1" applyFill="1" applyBorder="1" applyAlignment="1" applyProtection="1">
      <alignment horizontal="right" vertical="top"/>
    </xf>
    <xf numFmtId="0" fontId="32" fillId="0" borderId="19" xfId="0" applyFont="1" applyBorder="1" applyAlignment="1">
      <alignment horizontal="left" vertical="top"/>
    </xf>
    <xf numFmtId="0" fontId="34" fillId="0" borderId="20" xfId="0" applyFont="1" applyBorder="1" applyAlignment="1">
      <alignment horizontal="left" vertical="top" wrapText="1"/>
    </xf>
    <xf numFmtId="0" fontId="35" fillId="0" borderId="21" xfId="0" applyFont="1" applyBorder="1" applyAlignment="1">
      <alignment horizontal="left" vertical="top" wrapText="1"/>
    </xf>
    <xf numFmtId="165" fontId="34" fillId="0" borderId="19" xfId="0" applyNumberFormat="1" applyFont="1" applyBorder="1" applyAlignment="1">
      <alignment horizontal="right" vertical="top"/>
    </xf>
    <xf numFmtId="165" fontId="34" fillId="0" borderId="20" xfId="0" applyNumberFormat="1" applyFont="1" applyBorder="1" applyAlignment="1">
      <alignment horizontal="right" vertical="top"/>
    </xf>
    <xf numFmtId="165" fontId="34" fillId="0" borderId="22" xfId="0" applyNumberFormat="1" applyFont="1" applyBorder="1" applyAlignment="1">
      <alignment horizontal="right" vertical="top"/>
    </xf>
    <xf numFmtId="165" fontId="36" fillId="0" borderId="20" xfId="0" applyNumberFormat="1" applyFont="1" applyFill="1" applyBorder="1" applyAlignment="1" applyProtection="1">
      <alignment horizontal="right" vertical="top"/>
    </xf>
    <xf numFmtId="0" fontId="21" fillId="0" borderId="28" xfId="9" applyFont="1" applyFill="1" applyBorder="1" applyAlignment="1">
      <alignment horizontal="left" vertical="center" indent="1"/>
    </xf>
    <xf numFmtId="0" fontId="12" fillId="0" borderId="43" xfId="9" applyFont="1" applyFill="1" applyBorder="1" applyAlignment="1">
      <alignment horizontal="left" vertical="center" indent="1"/>
    </xf>
    <xf numFmtId="0" fontId="12" fillId="0" borderId="28" xfId="9" applyFont="1" applyFill="1" applyBorder="1" applyAlignment="1">
      <alignment horizontal="left" vertical="center" indent="1"/>
    </xf>
    <xf numFmtId="3" fontId="26" fillId="0" borderId="42" xfId="9" applyNumberFormat="1" applyFont="1" applyBorder="1" applyAlignment="1">
      <alignment vertical="center"/>
    </xf>
    <xf numFmtId="166" fontId="26" fillId="0" borderId="29" xfId="9" applyNumberFormat="1" applyFont="1" applyBorder="1" applyAlignment="1">
      <alignment vertical="center"/>
    </xf>
    <xf numFmtId="0" fontId="21" fillId="0" borderId="43" xfId="0" applyFont="1" applyFill="1" applyBorder="1" applyAlignment="1">
      <alignment horizontal="right" vertical="center"/>
    </xf>
    <xf numFmtId="3" fontId="26" fillId="0" borderId="29" xfId="0" applyNumberFormat="1" applyFont="1" applyFill="1" applyBorder="1" applyAlignment="1">
      <alignment horizontal="right" vertical="center"/>
    </xf>
    <xf numFmtId="165" fontId="26" fillId="0" borderId="29" xfId="0" applyNumberFormat="1" applyFont="1" applyFill="1" applyBorder="1" applyAlignment="1">
      <alignment horizontal="right" vertical="center"/>
    </xf>
    <xf numFmtId="166" fontId="27" fillId="0" borderId="29" xfId="0" applyNumberFormat="1" applyFont="1" applyFill="1" applyBorder="1" applyAlignment="1">
      <alignment horizontal="right" vertical="center"/>
    </xf>
    <xf numFmtId="165" fontId="27" fillId="0" borderId="29" xfId="0" applyNumberFormat="1" applyFont="1" applyFill="1" applyBorder="1" applyAlignment="1">
      <alignment horizontal="right" vertical="center"/>
    </xf>
    <xf numFmtId="166" fontId="27" fillId="0" borderId="30" xfId="0" applyNumberFormat="1" applyFont="1" applyFill="1" applyBorder="1" applyAlignment="1">
      <alignment horizontal="right" vertical="center"/>
    </xf>
    <xf numFmtId="0" fontId="21" fillId="0" borderId="28" xfId="0" applyFont="1" applyFill="1" applyBorder="1" applyAlignment="1">
      <alignment horizontal="right" vertical="center" wrapText="1"/>
    </xf>
    <xf numFmtId="0" fontId="21" fillId="0" borderId="43" xfId="0" applyFont="1" applyFill="1" applyBorder="1" applyAlignment="1">
      <alignment horizontal="right" vertical="center" wrapText="1"/>
    </xf>
    <xf numFmtId="3" fontId="26" fillId="0" borderId="39" xfId="0" applyNumberFormat="1" applyFont="1" applyFill="1" applyBorder="1" applyAlignment="1">
      <alignment horizontal="right" vertical="center"/>
    </xf>
    <xf numFmtId="165" fontId="26" fillId="0" borderId="39" xfId="0" applyNumberFormat="1" applyFont="1" applyFill="1" applyBorder="1" applyAlignment="1">
      <alignment horizontal="right" vertical="center"/>
    </xf>
    <xf numFmtId="0" fontId="12" fillId="0" borderId="28" xfId="0" applyFont="1" applyFill="1" applyBorder="1" applyAlignment="1">
      <alignment horizontal="left" vertical="center" indent="1"/>
    </xf>
    <xf numFmtId="3" fontId="26" fillId="0" borderId="42" xfId="0" applyNumberFormat="1" applyFont="1" applyBorder="1" applyAlignment="1">
      <alignment vertical="center"/>
    </xf>
    <xf numFmtId="166" fontId="26" fillId="0" borderId="29" xfId="0" applyNumberFormat="1" applyFont="1" applyBorder="1" applyAlignment="1">
      <alignment vertical="center"/>
    </xf>
    <xf numFmtId="166" fontId="27" fillId="0" borderId="29" xfId="0" applyNumberFormat="1" applyFont="1" applyFill="1" applyBorder="1" applyAlignment="1">
      <alignment vertical="center"/>
    </xf>
    <xf numFmtId="3" fontId="26" fillId="0" borderId="29" xfId="0" applyNumberFormat="1" applyFont="1" applyFill="1" applyBorder="1" applyAlignment="1">
      <alignment vertical="center"/>
    </xf>
    <xf numFmtId="165" fontId="26" fillId="0" borderId="29" xfId="0" applyNumberFormat="1" applyFont="1" applyFill="1" applyBorder="1" applyAlignment="1">
      <alignment vertical="center"/>
    </xf>
    <xf numFmtId="165" fontId="27" fillId="0" borderId="29" xfId="0" applyNumberFormat="1" applyFont="1" applyFill="1" applyBorder="1" applyAlignment="1">
      <alignment vertical="center"/>
    </xf>
    <xf numFmtId="165" fontId="27" fillId="0" borderId="31" xfId="0" applyNumberFormat="1" applyFont="1" applyFill="1" applyBorder="1" applyAlignment="1">
      <alignment vertical="center"/>
    </xf>
    <xf numFmtId="168" fontId="0" fillId="4" borderId="0" xfId="0" applyNumberFormat="1" applyFill="1" applyBorder="1"/>
    <xf numFmtId="0" fontId="0" fillId="4" borderId="48" xfId="0" applyFill="1" applyBorder="1"/>
    <xf numFmtId="3" fontId="26" fillId="0" borderId="0" xfId="0" applyNumberFormat="1" applyFont="1" applyFill="1" applyBorder="1" applyAlignment="1">
      <alignment horizontal="right" vertical="center"/>
    </xf>
    <xf numFmtId="165" fontId="26" fillId="0" borderId="0" xfId="0" applyNumberFormat="1" applyFont="1" applyFill="1" applyBorder="1" applyAlignment="1">
      <alignment horizontal="right" vertical="center"/>
    </xf>
    <xf numFmtId="0" fontId="21" fillId="0" borderId="54" xfId="0" applyFont="1" applyFill="1" applyBorder="1" applyAlignment="1">
      <alignment horizontal="right" vertical="center" wrapText="1"/>
    </xf>
    <xf numFmtId="0" fontId="4" fillId="4" borderId="18" xfId="0" applyFont="1" applyFill="1" applyBorder="1"/>
    <xf numFmtId="3" fontId="4" fillId="4" borderId="52" xfId="0" applyNumberFormat="1" applyFont="1" applyFill="1" applyBorder="1"/>
    <xf numFmtId="3" fontId="4" fillId="4" borderId="53" xfId="0" applyNumberFormat="1" applyFont="1" applyFill="1" applyBorder="1"/>
    <xf numFmtId="0" fontId="0" fillId="4" borderId="53" xfId="0" applyFill="1" applyBorder="1"/>
    <xf numFmtId="0" fontId="39" fillId="4" borderId="0" xfId="0" applyFont="1" applyFill="1"/>
    <xf numFmtId="0" fontId="1" fillId="5" borderId="0" xfId="0" applyFont="1" applyFill="1"/>
    <xf numFmtId="0" fontId="37" fillId="5" borderId="0" xfId="0" applyFont="1" applyFill="1"/>
    <xf numFmtId="0" fontId="37" fillId="5" borderId="18" xfId="0" applyFont="1" applyFill="1" applyBorder="1"/>
    <xf numFmtId="0" fontId="37" fillId="5" borderId="52" xfId="0" applyFont="1" applyFill="1" applyBorder="1"/>
    <xf numFmtId="0" fontId="38" fillId="4" borderId="0" xfId="0" applyFont="1" applyFill="1"/>
    <xf numFmtId="0" fontId="14" fillId="0" borderId="0" xfId="1" applyFont="1" applyFill="1" applyBorder="1" applyAlignment="1"/>
    <xf numFmtId="0" fontId="6" fillId="0" borderId="0" xfId="1" applyFill="1" applyBorder="1" applyAlignment="1">
      <alignment horizontal="center"/>
    </xf>
    <xf numFmtId="165" fontId="34" fillId="0" borderId="24" xfId="0" applyNumberFormat="1" applyFont="1" applyBorder="1" applyAlignment="1">
      <alignment horizontal="right" vertical="top"/>
    </xf>
    <xf numFmtId="165" fontId="34" fillId="0" borderId="53" xfId="0" applyNumberFormat="1" applyFont="1" applyBorder="1" applyAlignment="1">
      <alignment horizontal="right" vertical="top"/>
    </xf>
    <xf numFmtId="165" fontId="34" fillId="0" borderId="27" xfId="0" applyNumberFormat="1" applyFont="1" applyBorder="1" applyAlignment="1">
      <alignment horizontal="right" vertical="top"/>
    </xf>
    <xf numFmtId="0" fontId="32" fillId="0" borderId="55" xfId="0" applyFont="1" applyBorder="1"/>
    <xf numFmtId="165" fontId="34" fillId="0" borderId="25" xfId="0" applyNumberFormat="1" applyFont="1" applyBorder="1" applyAlignment="1">
      <alignment horizontal="right" vertical="top"/>
    </xf>
    <xf numFmtId="165" fontId="34" fillId="0" borderId="17" xfId="0" applyNumberFormat="1" applyFont="1" applyBorder="1" applyAlignment="1">
      <alignment horizontal="right" vertical="top"/>
    </xf>
    <xf numFmtId="165" fontId="34" fillId="0" borderId="21" xfId="0" applyNumberFormat="1" applyFont="1" applyBorder="1" applyAlignment="1">
      <alignment horizontal="right" vertical="top"/>
    </xf>
    <xf numFmtId="165" fontId="34" fillId="0" borderId="36" xfId="0" applyNumberFormat="1" applyFont="1" applyBorder="1" applyAlignment="1">
      <alignment horizontal="right" vertical="top"/>
    </xf>
    <xf numFmtId="165" fontId="34" fillId="0" borderId="52" xfId="0" applyNumberFormat="1" applyFont="1" applyBorder="1" applyAlignment="1">
      <alignment horizontal="right" vertical="top"/>
    </xf>
    <xf numFmtId="165" fontId="34" fillId="0" borderId="56" xfId="0" applyNumberFormat="1" applyFont="1" applyBorder="1" applyAlignment="1">
      <alignment horizontal="right" vertical="top"/>
    </xf>
    <xf numFmtId="0" fontId="32" fillId="0" borderId="57" xfId="0" applyFont="1" applyBorder="1"/>
    <xf numFmtId="165" fontId="5" fillId="0" borderId="51" xfId="0" applyNumberFormat="1" applyFont="1" applyFill="1" applyBorder="1" applyAlignment="1" applyProtection="1">
      <alignment horizontal="right" vertical="top"/>
    </xf>
    <xf numFmtId="165" fontId="5" fillId="0" borderId="53" xfId="0" applyNumberFormat="1" applyFont="1" applyFill="1" applyBorder="1" applyAlignment="1" applyProtection="1">
      <alignment horizontal="right" vertical="top"/>
    </xf>
    <xf numFmtId="165" fontId="5" fillId="0" borderId="27" xfId="0" applyNumberFormat="1" applyFont="1" applyFill="1" applyBorder="1" applyAlignment="1" applyProtection="1">
      <alignment horizontal="right" vertical="top"/>
    </xf>
    <xf numFmtId="165" fontId="34" fillId="0" borderId="37" xfId="0" applyNumberFormat="1" applyFont="1" applyBorder="1" applyAlignment="1">
      <alignment horizontal="right" vertical="top"/>
    </xf>
    <xf numFmtId="165" fontId="34" fillId="0" borderId="58" xfId="0" applyNumberFormat="1" applyFont="1" applyBorder="1" applyAlignment="1">
      <alignment horizontal="right" vertical="top"/>
    </xf>
    <xf numFmtId="165" fontId="34" fillId="0" borderId="59" xfId="0" applyNumberFormat="1" applyFont="1" applyBorder="1" applyAlignment="1">
      <alignment horizontal="right" vertical="top"/>
    </xf>
    <xf numFmtId="165" fontId="36" fillId="0" borderId="11" xfId="0" applyNumberFormat="1" applyFont="1" applyFill="1" applyBorder="1" applyAlignment="1" applyProtection="1">
      <alignment horizontal="right" vertical="top"/>
    </xf>
    <xf numFmtId="165" fontId="36" fillId="0" borderId="17" xfId="0" applyNumberFormat="1" applyFont="1" applyFill="1" applyBorder="1" applyAlignment="1" applyProtection="1">
      <alignment horizontal="right" vertical="top"/>
    </xf>
    <xf numFmtId="165" fontId="36" fillId="0" borderId="21" xfId="0" applyNumberFormat="1" applyFont="1" applyFill="1" applyBorder="1" applyAlignment="1" applyProtection="1">
      <alignment horizontal="right" vertical="top"/>
    </xf>
    <xf numFmtId="165" fontId="20" fillId="0" borderId="51" xfId="0" applyNumberFormat="1" applyFont="1" applyFill="1" applyBorder="1" applyAlignment="1" applyProtection="1">
      <alignment horizontal="right" vertical="top"/>
    </xf>
    <xf numFmtId="165" fontId="20" fillId="0" borderId="11" xfId="0" applyNumberFormat="1" applyFont="1" applyFill="1" applyBorder="1" applyAlignment="1" applyProtection="1">
      <alignment horizontal="right" vertical="top"/>
    </xf>
    <xf numFmtId="165" fontId="5" fillId="0" borderId="17" xfId="0" applyNumberFormat="1" applyFont="1" applyFill="1" applyBorder="1" applyAlignment="1" applyProtection="1">
      <alignment horizontal="right" vertical="top"/>
    </xf>
    <xf numFmtId="165" fontId="5" fillId="0" borderId="21" xfId="0" applyNumberFormat="1" applyFont="1" applyFill="1" applyBorder="1" applyAlignment="1" applyProtection="1">
      <alignment horizontal="right" vertical="top"/>
    </xf>
    <xf numFmtId="2" fontId="1" fillId="0" borderId="0" xfId="0" applyNumberFormat="1" applyFont="1" applyAlignment="1">
      <alignment horizontal="right"/>
    </xf>
    <xf numFmtId="0" fontId="0" fillId="4" borderId="18" xfId="0" applyFill="1" applyBorder="1"/>
    <xf numFmtId="0" fontId="37" fillId="5" borderId="52" xfId="0" applyFont="1" applyFill="1" applyBorder="1" applyAlignment="1">
      <alignment horizontal="left"/>
    </xf>
    <xf numFmtId="0" fontId="0" fillId="4" borderId="51" xfId="0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4" borderId="5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53" xfId="0" applyFill="1" applyBorder="1" applyAlignment="1">
      <alignment horizontal="left"/>
    </xf>
    <xf numFmtId="2" fontId="0" fillId="4" borderId="52" xfId="0" applyNumberFormat="1" applyFill="1" applyBorder="1"/>
    <xf numFmtId="0" fontId="1" fillId="4" borderId="53" xfId="0" applyFont="1" applyFill="1" applyBorder="1" applyAlignment="1">
      <alignment horizontal="left"/>
    </xf>
    <xf numFmtId="0" fontId="42" fillId="0" borderId="0" xfId="0" applyFont="1" applyAlignment="1"/>
    <xf numFmtId="0" fontId="43" fillId="0" borderId="0" xfId="0" applyFont="1" applyAlignment="1"/>
    <xf numFmtId="0" fontId="44" fillId="0" borderId="0" xfId="1" applyFont="1" applyFill="1" applyBorder="1" applyAlignment="1"/>
    <xf numFmtId="0" fontId="49" fillId="0" borderId="0" xfId="9" applyFont="1" applyFill="1"/>
    <xf numFmtId="0" fontId="50" fillId="0" borderId="0" xfId="9" applyFont="1" applyFill="1"/>
    <xf numFmtId="0" fontId="41" fillId="0" borderId="0" xfId="11"/>
    <xf numFmtId="0" fontId="51" fillId="4" borderId="0" xfId="0" applyFont="1" applyFill="1"/>
    <xf numFmtId="0" fontId="45" fillId="0" borderId="0" xfId="9" applyFont="1" applyFill="1" applyAlignment="1">
      <alignment horizontal="left"/>
    </xf>
    <xf numFmtId="0" fontId="11" fillId="0" borderId="0" xfId="9" applyFont="1" applyFill="1" applyAlignment="1">
      <alignment horizontal="left"/>
    </xf>
    <xf numFmtId="165" fontId="21" fillId="0" borderId="41" xfId="9" applyNumberFormat="1" applyFont="1" applyFill="1" applyBorder="1" applyAlignment="1">
      <alignment horizontal="left" vertical="center"/>
    </xf>
    <xf numFmtId="0" fontId="21" fillId="0" borderId="28" xfId="9" applyFont="1" applyFill="1" applyBorder="1" applyAlignment="1">
      <alignment horizontal="left" vertical="center"/>
    </xf>
    <xf numFmtId="0" fontId="11" fillId="0" borderId="0" xfId="9" applyFont="1" applyFill="1" applyAlignment="1">
      <alignment horizontal="left" vertical="center"/>
    </xf>
    <xf numFmtId="0" fontId="21" fillId="0" borderId="60" xfId="9" applyFont="1" applyFill="1" applyBorder="1" applyAlignment="1">
      <alignment horizontal="center" vertical="center" wrapText="1"/>
    </xf>
    <xf numFmtId="0" fontId="11" fillId="0" borderId="28" xfId="9" applyFont="1" applyFill="1" applyBorder="1" applyAlignment="1">
      <alignment horizontal="left" vertical="center"/>
    </xf>
    <xf numFmtId="0" fontId="21" fillId="0" borderId="28" xfId="0" applyFont="1" applyFill="1" applyBorder="1" applyAlignment="1">
      <alignment horizontal="right" vertical="center"/>
    </xf>
    <xf numFmtId="165" fontId="21" fillId="0" borderId="5" xfId="9" applyNumberFormat="1" applyFont="1" applyFill="1" applyBorder="1" applyAlignment="1">
      <alignment vertical="center"/>
    </xf>
    <xf numFmtId="169" fontId="26" fillId="0" borderId="29" xfId="12" applyNumberFormat="1" applyFont="1" applyFill="1" applyBorder="1" applyAlignment="1">
      <alignment vertical="center"/>
    </xf>
    <xf numFmtId="0" fontId="53" fillId="0" borderId="29" xfId="9" applyFont="1" applyFill="1" applyBorder="1" applyAlignment="1">
      <alignment vertical="center"/>
    </xf>
    <xf numFmtId="0" fontId="53" fillId="0" borderId="39" xfId="9" applyFont="1" applyFill="1" applyBorder="1" applyAlignment="1">
      <alignment vertical="center"/>
    </xf>
    <xf numFmtId="164" fontId="26" fillId="0" borderId="29" xfId="12" applyNumberFormat="1" applyFont="1" applyFill="1" applyBorder="1" applyAlignment="1">
      <alignment vertical="center"/>
    </xf>
    <xf numFmtId="165" fontId="20" fillId="0" borderId="5" xfId="9" applyNumberFormat="1" applyFill="1" applyBorder="1" applyAlignment="1">
      <alignment vertical="center"/>
    </xf>
    <xf numFmtId="0" fontId="20" fillId="0" borderId="5" xfId="9" applyFill="1" applyBorder="1" applyAlignment="1">
      <alignment vertical="center"/>
    </xf>
    <xf numFmtId="0" fontId="20" fillId="0" borderId="55" xfId="9" applyFill="1" applyBorder="1" applyAlignment="1">
      <alignment vertical="center"/>
    </xf>
    <xf numFmtId="169" fontId="26" fillId="0" borderId="30" xfId="12" applyNumberFormat="1" applyFont="1" applyFill="1" applyBorder="1" applyAlignment="1">
      <alignment vertical="center"/>
    </xf>
    <xf numFmtId="164" fontId="26" fillId="0" borderId="30" xfId="12" applyNumberFormat="1" applyFont="1" applyFill="1" applyBorder="1" applyAlignment="1">
      <alignment vertical="center"/>
    </xf>
    <xf numFmtId="0" fontId="53" fillId="0" borderId="30" xfId="9" applyFont="1" applyFill="1" applyBorder="1" applyAlignment="1">
      <alignment vertical="center"/>
    </xf>
    <xf numFmtId="0" fontId="53" fillId="0" borderId="40" xfId="9" applyFont="1" applyFill="1" applyBorder="1" applyAlignment="1">
      <alignment vertical="center"/>
    </xf>
    <xf numFmtId="165" fontId="0" fillId="0" borderId="10" xfId="0" applyNumberFormat="1" applyBorder="1" applyAlignment="1">
      <alignment horizontal="right"/>
    </xf>
    <xf numFmtId="165" fontId="0" fillId="0" borderId="16" xfId="0" applyNumberFormat="1" applyBorder="1" applyAlignment="1">
      <alignment horizontal="right"/>
    </xf>
    <xf numFmtId="165" fontId="0" fillId="0" borderId="20" xfId="0" applyNumberFormat="1" applyBorder="1" applyAlignment="1">
      <alignment horizontal="right" vertical="top"/>
    </xf>
    <xf numFmtId="165" fontId="0" fillId="0" borderId="16" xfId="0" applyNumberFormat="1" applyBorder="1" applyAlignment="1">
      <alignment horizontal="right" vertical="top"/>
    </xf>
    <xf numFmtId="14" fontId="0" fillId="0" borderId="0" xfId="0" applyNumberFormat="1" applyFont="1" applyAlignment="1">
      <alignment vertical="center"/>
    </xf>
    <xf numFmtId="0" fontId="0" fillId="0" borderId="0" xfId="0" applyFont="1"/>
    <xf numFmtId="2" fontId="0" fillId="4" borderId="53" xfId="0" applyNumberFormat="1" applyFill="1" applyBorder="1"/>
    <xf numFmtId="0" fontId="0" fillId="4" borderId="52" xfId="0" applyFill="1" applyBorder="1" applyAlignment="1">
      <alignment horizontal="left"/>
    </xf>
    <xf numFmtId="0" fontId="1" fillId="4" borderId="52" xfId="0" applyFont="1" applyFill="1" applyBorder="1" applyAlignment="1">
      <alignment horizontal="left"/>
    </xf>
    <xf numFmtId="0" fontId="4" fillId="4" borderId="42" xfId="0" applyFont="1" applyFill="1" applyBorder="1" applyAlignment="1">
      <alignment horizontal="left"/>
    </xf>
    <xf numFmtId="0" fontId="4" fillId="4" borderId="49" xfId="0" applyFont="1" applyFill="1" applyBorder="1" applyAlignment="1">
      <alignment horizontal="left"/>
    </xf>
    <xf numFmtId="0" fontId="39" fillId="4" borderId="42" xfId="0" applyFont="1" applyFill="1" applyBorder="1"/>
    <xf numFmtId="0" fontId="4" fillId="4" borderId="47" xfId="0" applyFont="1" applyFill="1" applyBorder="1"/>
    <xf numFmtId="0" fontId="0" fillId="4" borderId="48" xfId="0" applyFill="1" applyBorder="1" applyAlignment="1">
      <alignment horizontal="left"/>
    </xf>
    <xf numFmtId="0" fontId="37" fillId="5" borderId="52" xfId="0" applyFont="1" applyFill="1" applyBorder="1" applyAlignment="1">
      <alignment horizontal="right"/>
    </xf>
    <xf numFmtId="165" fontId="0" fillId="4" borderId="47" xfId="0" applyNumberFormat="1" applyFill="1" applyBorder="1" applyAlignment="1">
      <alignment horizontal="right"/>
    </xf>
    <xf numFmtId="0" fontId="0" fillId="4" borderId="32" xfId="0" applyFill="1" applyBorder="1" applyAlignment="1">
      <alignment horizontal="left"/>
    </xf>
    <xf numFmtId="0" fontId="4" fillId="4" borderId="46" xfId="0" applyFont="1" applyFill="1" applyBorder="1" applyAlignment="1">
      <alignment horizontal="left"/>
    </xf>
    <xf numFmtId="2" fontId="0" fillId="4" borderId="52" xfId="0" applyNumberFormat="1" applyFill="1" applyBorder="1" applyAlignment="1">
      <alignment horizontal="right"/>
    </xf>
    <xf numFmtId="3" fontId="4" fillId="4" borderId="52" xfId="0" applyNumberFormat="1" applyFont="1" applyFill="1" applyBorder="1" applyAlignment="1">
      <alignment horizontal="right"/>
    </xf>
    <xf numFmtId="168" fontId="0" fillId="4" borderId="49" xfId="0" applyNumberFormat="1" applyFill="1" applyBorder="1"/>
    <xf numFmtId="3" fontId="0" fillId="4" borderId="52" xfId="0" applyNumberFormat="1" applyFill="1" applyBorder="1"/>
    <xf numFmtId="2" fontId="0" fillId="4" borderId="53" xfId="0" applyNumberFormat="1" applyFill="1" applyBorder="1" applyAlignment="1">
      <alignment horizontal="right"/>
    </xf>
    <xf numFmtId="165" fontId="0" fillId="0" borderId="10" xfId="0" applyNumberFormat="1" applyBorder="1" applyAlignment="1">
      <alignment horizontal="right" vertical="top"/>
    </xf>
    <xf numFmtId="165" fontId="0" fillId="0" borderId="17" xfId="0" applyNumberFormat="1" applyBorder="1" applyAlignment="1">
      <alignment horizontal="right" vertical="top"/>
    </xf>
    <xf numFmtId="165" fontId="0" fillId="0" borderId="21" xfId="0" applyNumberFormat="1" applyBorder="1" applyAlignment="1">
      <alignment horizontal="right" vertical="top"/>
    </xf>
    <xf numFmtId="167" fontId="12" fillId="0" borderId="29" xfId="0" applyNumberFormat="1" applyFont="1" applyFill="1" applyBorder="1" applyAlignment="1">
      <alignment horizontal="center"/>
    </xf>
    <xf numFmtId="0" fontId="13" fillId="0" borderId="32" xfId="0" applyFont="1" applyFill="1" applyBorder="1" applyAlignment="1">
      <alignment horizontal="left"/>
    </xf>
    <xf numFmtId="14" fontId="54" fillId="0" borderId="0" xfId="0" applyNumberFormat="1" applyFont="1" applyAlignment="1">
      <alignment vertical="center"/>
    </xf>
    <xf numFmtId="0" fontId="1" fillId="4" borderId="0" xfId="0" applyFont="1" applyFill="1" applyAlignment="1">
      <alignment horizontal="left" wrapText="1"/>
    </xf>
    <xf numFmtId="14" fontId="54" fillId="0" borderId="50" xfId="0" applyNumberFormat="1" applyFont="1" applyBorder="1" applyAlignment="1">
      <alignment vertical="center"/>
    </xf>
    <xf numFmtId="0" fontId="0" fillId="0" borderId="50" xfId="0" applyBorder="1"/>
    <xf numFmtId="0" fontId="0" fillId="0" borderId="50" xfId="0" applyFont="1" applyBorder="1"/>
    <xf numFmtId="14" fontId="3" fillId="0" borderId="0" xfId="0" applyNumberFormat="1" applyFont="1"/>
    <xf numFmtId="0" fontId="37" fillId="5" borderId="53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left"/>
    </xf>
    <xf numFmtId="165" fontId="0" fillId="0" borderId="11" xfId="0" applyNumberFormat="1" applyBorder="1" applyAlignment="1">
      <alignment horizontal="right"/>
    </xf>
    <xf numFmtId="165" fontId="0" fillId="0" borderId="17" xfId="0" applyNumberFormat="1" applyBorder="1" applyAlignment="1">
      <alignment horizontal="right"/>
    </xf>
    <xf numFmtId="0" fontId="0" fillId="0" borderId="12" xfId="0" applyBorder="1" applyAlignment="1"/>
    <xf numFmtId="0" fontId="0" fillId="0" borderId="15" xfId="0" applyBorder="1" applyAlignment="1"/>
    <xf numFmtId="0" fontId="0" fillId="0" borderId="15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0" xfId="0" applyAlignment="1">
      <alignment horizontal="right"/>
    </xf>
    <xf numFmtId="0" fontId="41" fillId="0" borderId="0" xfId="11" applyFill="1" applyBorder="1" applyAlignment="1">
      <alignment horizontal="left"/>
    </xf>
    <xf numFmtId="0" fontId="41" fillId="0" borderId="0" xfId="11" applyFill="1" applyBorder="1" applyAlignment="1">
      <alignment horizontal="left" wrapText="1"/>
    </xf>
    <xf numFmtId="0" fontId="41" fillId="0" borderId="0" xfId="11" applyFill="1"/>
    <xf numFmtId="0" fontId="20" fillId="0" borderId="0" xfId="9" applyFont="1" applyFill="1"/>
    <xf numFmtId="0" fontId="56" fillId="0" borderId="0" xfId="0" applyFont="1"/>
    <xf numFmtId="0" fontId="57" fillId="0" borderId="0" xfId="0" applyFont="1"/>
    <xf numFmtId="0" fontId="0" fillId="0" borderId="0" xfId="0"/>
    <xf numFmtId="165" fontId="0" fillId="0" borderId="10" xfId="0" applyNumberFormat="1" applyBorder="1" applyAlignment="1">
      <alignment horizontal="right" vertical="top"/>
    </xf>
    <xf numFmtId="165" fontId="0" fillId="0" borderId="16" xfId="0" applyNumberFormat="1" applyBorder="1" applyAlignment="1">
      <alignment horizontal="right" vertical="top"/>
    </xf>
    <xf numFmtId="165" fontId="0" fillId="0" borderId="20" xfId="0" applyNumberFormat="1" applyBorder="1" applyAlignment="1">
      <alignment horizontal="right" vertical="top"/>
    </xf>
    <xf numFmtId="0" fontId="1" fillId="4" borderId="0" xfId="0" applyFont="1" applyFill="1" applyAlignment="1">
      <alignment horizontal="left" wrapText="1"/>
    </xf>
    <xf numFmtId="165" fontId="0" fillId="4" borderId="0" xfId="0" applyNumberFormat="1" applyFont="1" applyFill="1" applyBorder="1" applyAlignment="1">
      <alignment horizontal="right"/>
    </xf>
    <xf numFmtId="0" fontId="0" fillId="0" borderId="25" xfId="0" applyBorder="1"/>
    <xf numFmtId="0" fontId="0" fillId="0" borderId="17" xfId="0" applyBorder="1"/>
    <xf numFmtId="3" fontId="58" fillId="0" borderId="29" xfId="0" applyNumberFormat="1" applyFont="1" applyFill="1" applyBorder="1" applyAlignment="1">
      <alignment horizontal="right" vertical="center"/>
    </xf>
    <xf numFmtId="165" fontId="58" fillId="0" borderId="29" xfId="0" applyNumberFormat="1" applyFont="1" applyFill="1" applyBorder="1" applyAlignment="1">
      <alignment horizontal="right" vertical="center"/>
    </xf>
    <xf numFmtId="166" fontId="59" fillId="0" borderId="29" xfId="0" applyNumberFormat="1" applyFont="1" applyFill="1" applyBorder="1" applyAlignment="1">
      <alignment horizontal="right" vertical="center"/>
    </xf>
    <xf numFmtId="165" fontId="59" fillId="0" borderId="29" xfId="0" applyNumberFormat="1" applyFont="1" applyFill="1" applyBorder="1" applyAlignment="1">
      <alignment horizontal="right" vertical="center"/>
    </xf>
    <xf numFmtId="166" fontId="59" fillId="0" borderId="30" xfId="0" applyNumberFormat="1" applyFont="1" applyFill="1" applyBorder="1" applyAlignment="1">
      <alignment horizontal="right" vertical="center"/>
    </xf>
    <xf numFmtId="0" fontId="60" fillId="0" borderId="29" xfId="0" applyFont="1" applyBorder="1" applyAlignment="1">
      <alignment horizontal="right"/>
    </xf>
    <xf numFmtId="3" fontId="60" fillId="0" borderId="29" xfId="0" applyNumberFormat="1" applyFont="1" applyBorder="1" applyAlignment="1">
      <alignment horizontal="right"/>
    </xf>
    <xf numFmtId="0" fontId="61" fillId="0" borderId="29" xfId="0" applyFont="1" applyBorder="1" applyAlignment="1">
      <alignment horizontal="right"/>
    </xf>
    <xf numFmtId="0" fontId="61" fillId="0" borderId="30" xfId="0" applyFont="1" applyBorder="1" applyAlignment="1">
      <alignment horizontal="right"/>
    </xf>
    <xf numFmtId="3" fontId="0" fillId="4" borderId="52" xfId="0" applyNumberFormat="1" applyFont="1" applyFill="1" applyBorder="1" applyAlignment="1">
      <alignment horizontal="right"/>
    </xf>
    <xf numFmtId="168" fontId="0" fillId="4" borderId="50" xfId="0" applyNumberFormat="1" applyFont="1" applyFill="1" applyBorder="1" applyAlignment="1">
      <alignment horizontal="right"/>
    </xf>
    <xf numFmtId="167" fontId="12" fillId="0" borderId="29" xfId="1" applyNumberFormat="1" applyFont="1" applyFill="1" applyBorder="1" applyAlignment="1">
      <alignment horizontal="center"/>
    </xf>
    <xf numFmtId="0" fontId="0" fillId="0" borderId="17" xfId="0" applyBorder="1" applyAlignment="1">
      <alignment vertical="center"/>
    </xf>
    <xf numFmtId="0" fontId="0" fillId="0" borderId="21" xfId="0" applyBorder="1" applyAlignment="1">
      <alignment vertical="center"/>
    </xf>
    <xf numFmtId="166" fontId="58" fillId="0" borderId="30" xfId="0" applyNumberFormat="1" applyFont="1" applyFill="1" applyBorder="1" applyAlignment="1">
      <alignment horizontal="right" vertical="center"/>
    </xf>
    <xf numFmtId="0" fontId="21" fillId="0" borderId="43" xfId="18" applyFont="1" applyFill="1" applyBorder="1" applyAlignment="1">
      <alignment horizontal="right" vertical="center"/>
    </xf>
    <xf numFmtId="3" fontId="26" fillId="0" borderId="29" xfId="18" applyNumberFormat="1" applyFont="1" applyFill="1" applyBorder="1" applyAlignment="1">
      <alignment horizontal="right" vertical="center"/>
    </xf>
    <xf numFmtId="165" fontId="26" fillId="0" borderId="29" xfId="18" applyNumberFormat="1" applyFont="1" applyFill="1" applyBorder="1" applyAlignment="1">
      <alignment horizontal="right" vertical="center"/>
    </xf>
    <xf numFmtId="166" fontId="27" fillId="0" borderId="29" xfId="18" applyNumberFormat="1" applyFont="1" applyFill="1" applyBorder="1" applyAlignment="1">
      <alignment horizontal="right" vertical="center"/>
    </xf>
    <xf numFmtId="165" fontId="27" fillId="0" borderId="29" xfId="18" applyNumberFormat="1" applyFont="1" applyFill="1" applyBorder="1" applyAlignment="1">
      <alignment horizontal="right" vertical="center"/>
    </xf>
    <xf numFmtId="166" fontId="27" fillId="0" borderId="30" xfId="18" applyNumberFormat="1" applyFont="1" applyFill="1" applyBorder="1" applyAlignment="1">
      <alignment horizontal="right" vertical="center"/>
    </xf>
    <xf numFmtId="0" fontId="0" fillId="0" borderId="0" xfId="0"/>
    <xf numFmtId="165" fontId="0" fillId="0" borderId="10" xfId="0" applyNumberFormat="1" applyBorder="1" applyAlignment="1">
      <alignment vertical="top"/>
    </xf>
    <xf numFmtId="165" fontId="0" fillId="0" borderId="16" xfId="0" applyNumberFormat="1" applyBorder="1" applyAlignment="1">
      <alignment vertical="top"/>
    </xf>
    <xf numFmtId="165" fontId="0" fillId="0" borderId="20" xfId="0" applyNumberFormat="1" applyBorder="1" applyAlignment="1">
      <alignment vertical="top"/>
    </xf>
    <xf numFmtId="0" fontId="1" fillId="4" borderId="0" xfId="0" applyFont="1" applyFill="1" applyAlignment="1">
      <alignment horizontal="left" wrapText="1"/>
    </xf>
    <xf numFmtId="0" fontId="13" fillId="0" borderId="0" xfId="0" applyFont="1" applyFill="1" applyBorder="1" applyAlignment="1">
      <alignment horizontal="left"/>
    </xf>
    <xf numFmtId="0" fontId="13" fillId="0" borderId="51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12" fillId="0" borderId="50" xfId="0" applyFont="1" applyFill="1" applyBorder="1" applyAlignment="1">
      <alignment horizontal="center"/>
    </xf>
    <xf numFmtId="2" fontId="0" fillId="4" borderId="50" xfId="0" applyNumberFormat="1" applyFont="1" applyFill="1" applyBorder="1" applyAlignment="1">
      <alignment horizontal="right"/>
    </xf>
    <xf numFmtId="0" fontId="0" fillId="0" borderId="21" xfId="0" applyBorder="1"/>
    <xf numFmtId="0" fontId="0" fillId="0" borderId="11" xfId="0" applyBorder="1"/>
    <xf numFmtId="0" fontId="0" fillId="0" borderId="51" xfId="0" applyBorder="1"/>
    <xf numFmtId="0" fontId="0" fillId="0" borderId="53" xfId="0" applyBorder="1"/>
    <xf numFmtId="0" fontId="0" fillId="0" borderId="27" xfId="0" applyBorder="1"/>
    <xf numFmtId="165" fontId="0" fillId="0" borderId="11" xfId="0" applyNumberFormat="1" applyBorder="1" applyAlignment="1">
      <alignment vertical="top"/>
    </xf>
    <xf numFmtId="165" fontId="0" fillId="0" borderId="17" xfId="0" applyNumberFormat="1" applyBorder="1" applyAlignment="1">
      <alignment vertical="top"/>
    </xf>
    <xf numFmtId="165" fontId="0" fillId="0" borderId="21" xfId="0" applyNumberFormat="1" applyBorder="1" applyAlignment="1">
      <alignment vertical="top"/>
    </xf>
    <xf numFmtId="165" fontId="27" fillId="0" borderId="29" xfId="61" applyNumberFormat="1" applyFont="1" applyFill="1" applyBorder="1" applyAlignment="1">
      <alignment horizontal="right" vertical="center"/>
    </xf>
    <xf numFmtId="3" fontId="26" fillId="0" borderId="29" xfId="61" applyNumberFormat="1" applyFont="1" applyFill="1" applyBorder="1" applyAlignment="1">
      <alignment horizontal="right" vertical="center"/>
    </xf>
    <xf numFmtId="165" fontId="26" fillId="0" borderId="29" xfId="61" applyNumberFormat="1" applyFont="1" applyFill="1" applyBorder="1" applyAlignment="1">
      <alignment horizontal="right" vertical="center"/>
    </xf>
    <xf numFmtId="166" fontId="27" fillId="0" borderId="29" xfId="61" applyNumberFormat="1" applyFont="1" applyFill="1" applyBorder="1" applyAlignment="1">
      <alignment horizontal="right" vertical="center"/>
    </xf>
    <xf numFmtId="166" fontId="27" fillId="0" borderId="30" xfId="61" applyNumberFormat="1" applyFont="1" applyFill="1" applyBorder="1" applyAlignment="1">
      <alignment horizontal="right" vertical="center"/>
    </xf>
    <xf numFmtId="0" fontId="32" fillId="0" borderId="8" xfId="0" applyFont="1" applyBorder="1"/>
    <xf numFmtId="165" fontId="0" fillId="0" borderId="10" xfId="0" applyNumberFormat="1" applyBorder="1" applyAlignment="1">
      <alignment vertical="top"/>
    </xf>
    <xf numFmtId="165" fontId="0" fillId="0" borderId="16" xfId="0" applyNumberFormat="1" applyBorder="1" applyAlignment="1">
      <alignment vertical="top"/>
    </xf>
    <xf numFmtId="165" fontId="0" fillId="0" borderId="20" xfId="0" applyNumberFormat="1" applyBorder="1" applyAlignment="1">
      <alignment vertical="top"/>
    </xf>
    <xf numFmtId="0" fontId="0" fillId="0" borderId="0" xfId="0"/>
    <xf numFmtId="14" fontId="0" fillId="0" borderId="0" xfId="0" applyNumberFormat="1"/>
    <xf numFmtId="0" fontId="1" fillId="4" borderId="0" xfId="0" applyFont="1" applyFill="1" applyAlignment="1">
      <alignment horizontal="left" wrapText="1"/>
    </xf>
    <xf numFmtId="165" fontId="0" fillId="0" borderId="25" xfId="0" applyNumberFormat="1" applyBorder="1" applyAlignment="1">
      <alignment vertical="top"/>
    </xf>
    <xf numFmtId="0" fontId="21" fillId="0" borderId="0" xfId="0" applyFont="1" applyFill="1" applyBorder="1" applyAlignment="1">
      <alignment horizontal="right" vertical="center" wrapText="1"/>
    </xf>
    <xf numFmtId="0" fontId="53" fillId="0" borderId="0" xfId="9" applyFont="1" applyFill="1" applyBorder="1" applyAlignment="1">
      <alignment vertical="center"/>
    </xf>
    <xf numFmtId="0" fontId="21" fillId="0" borderId="32" xfId="61" applyFont="1" applyFill="1" applyBorder="1" applyAlignment="1">
      <alignment horizontal="right" vertical="center"/>
    </xf>
    <xf numFmtId="0" fontId="21" fillId="0" borderId="28" xfId="61" applyFont="1" applyFill="1" applyBorder="1" applyAlignment="1">
      <alignment horizontal="right" vertical="center" wrapText="1"/>
    </xf>
    <xf numFmtId="3" fontId="4" fillId="4" borderId="53" xfId="0" applyNumberFormat="1" applyFont="1" applyFill="1" applyBorder="1" applyAlignment="1">
      <alignment horizontal="right"/>
    </xf>
    <xf numFmtId="0" fontId="0" fillId="0" borderId="12" xfId="0" applyBorder="1"/>
    <xf numFmtId="0" fontId="0" fillId="0" borderId="15" xfId="0" applyBorder="1"/>
    <xf numFmtId="0" fontId="0" fillId="0" borderId="19" xfId="0" applyBorder="1"/>
    <xf numFmtId="0" fontId="12" fillId="37" borderId="0" xfId="10" applyFont="1" applyFill="1" applyBorder="1"/>
    <xf numFmtId="0" fontId="12" fillId="37" borderId="0" xfId="10" applyFont="1" applyFill="1"/>
    <xf numFmtId="165" fontId="12" fillId="37" borderId="0" xfId="10" applyNumberFormat="1" applyFont="1" applyFill="1"/>
    <xf numFmtId="0" fontId="32" fillId="0" borderId="72" xfId="0" applyFont="1" applyBorder="1"/>
    <xf numFmtId="165" fontId="0" fillId="0" borderId="14" xfId="0" applyNumberFormat="1" applyBorder="1" applyAlignment="1">
      <alignment vertical="top"/>
    </xf>
    <xf numFmtId="165" fontId="0" fillId="0" borderId="18" xfId="0" applyNumberFormat="1" applyBorder="1" applyAlignment="1">
      <alignment vertical="top"/>
    </xf>
    <xf numFmtId="165" fontId="0" fillId="0" borderId="22" xfId="0" applyNumberFormat="1" applyBorder="1" applyAlignment="1">
      <alignment vertical="top"/>
    </xf>
    <xf numFmtId="0" fontId="32" fillId="37" borderId="15" xfId="0" applyFont="1" applyFill="1" applyBorder="1" applyAlignment="1">
      <alignment horizontal="left" vertical="top"/>
    </xf>
    <xf numFmtId="0" fontId="34" fillId="37" borderId="16" xfId="0" applyFont="1" applyFill="1" applyBorder="1" applyAlignment="1">
      <alignment horizontal="left" vertical="top" wrapText="1"/>
    </xf>
    <xf numFmtId="0" fontId="35" fillId="37" borderId="17" xfId="0" applyFont="1" applyFill="1" applyBorder="1" applyAlignment="1">
      <alignment horizontal="left" vertical="top" wrapText="1"/>
    </xf>
    <xf numFmtId="165" fontId="34" fillId="37" borderId="15" xfId="0" applyNumberFormat="1" applyFont="1" applyFill="1" applyBorder="1" applyAlignment="1">
      <alignment horizontal="right" vertical="top"/>
    </xf>
    <xf numFmtId="165" fontId="34" fillId="37" borderId="16" xfId="0" applyNumberFormat="1" applyFont="1" applyFill="1" applyBorder="1" applyAlignment="1">
      <alignment horizontal="right" vertical="top"/>
    </xf>
    <xf numFmtId="165" fontId="34" fillId="37" borderId="17" xfId="0" applyNumberFormat="1" applyFont="1" applyFill="1" applyBorder="1" applyAlignment="1">
      <alignment horizontal="right" vertical="top"/>
    </xf>
    <xf numFmtId="165" fontId="34" fillId="37" borderId="53" xfId="0" applyNumberFormat="1" applyFont="1" applyFill="1" applyBorder="1" applyAlignment="1">
      <alignment horizontal="right" vertical="top"/>
    </xf>
    <xf numFmtId="165" fontId="34" fillId="37" borderId="18" xfId="0" applyNumberFormat="1" applyFont="1" applyFill="1" applyBorder="1" applyAlignment="1">
      <alignment horizontal="right" vertical="top"/>
    </xf>
    <xf numFmtId="165" fontId="34" fillId="37" borderId="58" xfId="0" applyNumberFormat="1" applyFont="1" applyFill="1" applyBorder="1" applyAlignment="1">
      <alignment horizontal="right" vertical="top"/>
    </xf>
    <xf numFmtId="165" fontId="34" fillId="37" borderId="52" xfId="0" applyNumberFormat="1" applyFont="1" applyFill="1" applyBorder="1" applyAlignment="1">
      <alignment horizontal="right" vertical="top"/>
    </xf>
    <xf numFmtId="165" fontId="36" fillId="37" borderId="16" xfId="0" applyNumberFormat="1" applyFont="1" applyFill="1" applyBorder="1" applyAlignment="1" applyProtection="1">
      <alignment horizontal="right" vertical="top"/>
    </xf>
    <xf numFmtId="165" fontId="36" fillId="37" borderId="17" xfId="0" applyNumberFormat="1" applyFont="1" applyFill="1" applyBorder="1" applyAlignment="1" applyProtection="1">
      <alignment horizontal="right" vertical="top"/>
    </xf>
    <xf numFmtId="165" fontId="5" fillId="37" borderId="53" xfId="0" applyNumberFormat="1" applyFont="1" applyFill="1" applyBorder="1" applyAlignment="1" applyProtection="1">
      <alignment horizontal="right" vertical="top"/>
    </xf>
    <xf numFmtId="165" fontId="5" fillId="37" borderId="16" xfId="0" applyNumberFormat="1" applyFont="1" applyFill="1" applyBorder="1" applyAlignment="1" applyProtection="1">
      <alignment horizontal="right" vertical="top"/>
    </xf>
    <xf numFmtId="165" fontId="5" fillId="37" borderId="17" xfId="0" applyNumberFormat="1" applyFont="1" applyFill="1" applyBorder="1" applyAlignment="1" applyProtection="1">
      <alignment horizontal="right" vertical="top"/>
    </xf>
    <xf numFmtId="165" fontId="0" fillId="37" borderId="16" xfId="0" applyNumberFormat="1" applyFill="1" applyBorder="1" applyAlignment="1">
      <alignment horizontal="right"/>
    </xf>
    <xf numFmtId="165" fontId="0" fillId="37" borderId="16" xfId="0" applyNumberFormat="1" applyFill="1" applyBorder="1" applyAlignment="1">
      <alignment horizontal="right" vertical="top"/>
    </xf>
    <xf numFmtId="165" fontId="0" fillId="37" borderId="17" xfId="0" applyNumberFormat="1" applyFill="1" applyBorder="1" applyAlignment="1">
      <alignment horizontal="right"/>
    </xf>
    <xf numFmtId="0" fontId="0" fillId="37" borderId="15" xfId="0" applyFill="1" applyBorder="1" applyAlignment="1"/>
    <xf numFmtId="0" fontId="0" fillId="37" borderId="17" xfId="0" applyFill="1" applyBorder="1" applyAlignment="1">
      <alignment vertical="center"/>
    </xf>
    <xf numFmtId="165" fontId="0" fillId="37" borderId="16" xfId="0" applyNumberFormat="1" applyFill="1" applyBorder="1" applyAlignment="1">
      <alignment vertical="top"/>
    </xf>
    <xf numFmtId="165" fontId="0" fillId="37" borderId="17" xfId="0" applyNumberFormat="1" applyFill="1" applyBorder="1" applyAlignment="1">
      <alignment vertical="top"/>
    </xf>
    <xf numFmtId="0" fontId="0" fillId="37" borderId="53" xfId="0" applyFill="1" applyBorder="1"/>
    <xf numFmtId="0" fontId="0" fillId="37" borderId="17" xfId="0" applyFill="1" applyBorder="1"/>
    <xf numFmtId="0" fontId="0" fillId="37" borderId="15" xfId="0" applyFill="1" applyBorder="1"/>
    <xf numFmtId="165" fontId="0" fillId="37" borderId="18" xfId="0" applyNumberFormat="1" applyFill="1" applyBorder="1" applyAlignment="1">
      <alignment vertical="top"/>
    </xf>
    <xf numFmtId="0" fontId="0" fillId="37" borderId="0" xfId="0" applyFill="1"/>
    <xf numFmtId="0" fontId="1" fillId="4" borderId="0" xfId="0" applyFont="1" applyFill="1" applyAlignment="1">
      <alignment horizontal="left" wrapText="1"/>
    </xf>
    <xf numFmtId="165" fontId="0" fillId="0" borderId="0" xfId="0" applyNumberFormat="1" applyFont="1" applyFill="1" applyBorder="1" applyAlignment="1">
      <alignment horizontal="right"/>
    </xf>
    <xf numFmtId="168" fontId="0" fillId="4" borderId="50" xfId="0" applyNumberFormat="1" applyFill="1" applyBorder="1" applyAlignment="1">
      <alignment horizontal="right"/>
    </xf>
    <xf numFmtId="165" fontId="0" fillId="0" borderId="73" xfId="0" applyNumberFormat="1" applyBorder="1" applyAlignment="1">
      <alignment vertical="top"/>
    </xf>
    <xf numFmtId="165" fontId="0" fillId="37" borderId="73" xfId="0" applyNumberFormat="1" applyFill="1" applyBorder="1" applyAlignment="1">
      <alignment vertical="top"/>
    </xf>
    <xf numFmtId="165" fontId="0" fillId="0" borderId="26" xfId="0" applyNumberFormat="1" applyBorder="1" applyAlignment="1">
      <alignment vertical="top"/>
    </xf>
    <xf numFmtId="165" fontId="0" fillId="0" borderId="23" xfId="0" applyNumberFormat="1" applyBorder="1" applyAlignment="1">
      <alignment vertical="top"/>
    </xf>
    <xf numFmtId="165" fontId="0" fillId="0" borderId="13" xfId="0" applyNumberFormat="1" applyBorder="1"/>
    <xf numFmtId="165" fontId="0" fillId="0" borderId="12" xfId="0" applyNumberFormat="1" applyBorder="1"/>
    <xf numFmtId="165" fontId="0" fillId="0" borderId="16" xfId="0" applyNumberFormat="1" applyBorder="1"/>
    <xf numFmtId="165" fontId="0" fillId="0" borderId="15" xfId="0" applyNumberFormat="1" applyBorder="1"/>
    <xf numFmtId="165" fontId="0" fillId="37" borderId="16" xfId="0" applyNumberFormat="1" applyFill="1" applyBorder="1"/>
    <xf numFmtId="165" fontId="0" fillId="37" borderId="15" xfId="0" applyNumberFormat="1" applyFill="1" applyBorder="1"/>
    <xf numFmtId="165" fontId="0" fillId="0" borderId="20" xfId="0" applyNumberFormat="1" applyBorder="1"/>
    <xf numFmtId="165" fontId="0" fillId="0" borderId="19" xfId="0" applyNumberFormat="1" applyBorder="1"/>
    <xf numFmtId="0" fontId="21" fillId="0" borderId="0" xfId="61" applyFont="1" applyFill="1" applyBorder="1" applyAlignment="1">
      <alignment horizontal="right" vertical="center" wrapText="1"/>
    </xf>
    <xf numFmtId="166" fontId="27" fillId="0" borderId="0" xfId="0" applyNumberFormat="1" applyFont="1" applyFill="1" applyBorder="1" applyAlignment="1">
      <alignment horizontal="right" vertical="center"/>
    </xf>
    <xf numFmtId="3" fontId="26" fillId="0" borderId="0" xfId="18" applyNumberFormat="1" applyFont="1" applyFill="1" applyBorder="1" applyAlignment="1">
      <alignment horizontal="right" vertical="center"/>
    </xf>
    <xf numFmtId="165" fontId="26" fillId="0" borderId="0" xfId="18" applyNumberFormat="1" applyFont="1" applyFill="1" applyBorder="1" applyAlignment="1">
      <alignment horizontal="right" vertical="center"/>
    </xf>
    <xf numFmtId="165" fontId="27" fillId="0" borderId="0" xfId="18" applyNumberFormat="1" applyFont="1" applyFill="1" applyBorder="1" applyAlignment="1">
      <alignment horizontal="right" vertical="center"/>
    </xf>
    <xf numFmtId="166" fontId="27" fillId="0" borderId="0" xfId="18" applyNumberFormat="1" applyFont="1" applyFill="1" applyBorder="1" applyAlignment="1">
      <alignment horizontal="right" vertical="center"/>
    </xf>
    <xf numFmtId="0" fontId="21" fillId="0" borderId="43" xfId="61" applyFont="1" applyFill="1" applyBorder="1" applyAlignment="1">
      <alignment horizontal="right" vertical="center" wrapText="1"/>
    </xf>
    <xf numFmtId="165" fontId="27" fillId="0" borderId="39" xfId="0" applyNumberFormat="1" applyFont="1" applyFill="1" applyBorder="1" applyAlignment="1">
      <alignment horizontal="right" vertical="center"/>
    </xf>
    <xf numFmtId="166" fontId="27" fillId="0" borderId="40" xfId="0" applyNumberFormat="1" applyFont="1" applyFill="1" applyBorder="1" applyAlignment="1">
      <alignment horizontal="right" vertical="center"/>
    </xf>
    <xf numFmtId="3" fontId="26" fillId="38" borderId="29" xfId="0" applyNumberFormat="1" applyFont="1" applyFill="1" applyBorder="1" applyAlignment="1">
      <alignment horizontal="right" vertical="center"/>
    </xf>
    <xf numFmtId="165" fontId="26" fillId="38" borderId="29" xfId="0" applyNumberFormat="1" applyFont="1" applyFill="1" applyBorder="1" applyAlignment="1">
      <alignment horizontal="right" vertical="center"/>
    </xf>
    <xf numFmtId="166" fontId="27" fillId="38" borderId="29" xfId="0" applyNumberFormat="1" applyFont="1" applyFill="1" applyBorder="1" applyAlignment="1">
      <alignment horizontal="right" vertical="center"/>
    </xf>
    <xf numFmtId="167" fontId="12" fillId="0" borderId="0" xfId="0" applyNumberFormat="1" applyFont="1" applyFill="1" applyBorder="1" applyAlignment="1">
      <alignment horizontal="center"/>
    </xf>
    <xf numFmtId="0" fontId="12" fillId="0" borderId="47" xfId="0" applyFont="1" applyFill="1" applyBorder="1" applyAlignment="1">
      <alignment horizontal="center"/>
    </xf>
    <xf numFmtId="0" fontId="13" fillId="0" borderId="48" xfId="0" applyFont="1" applyFill="1" applyBorder="1" applyAlignment="1">
      <alignment horizontal="left"/>
    </xf>
    <xf numFmtId="165" fontId="0" fillId="0" borderId="25" xfId="0" applyNumberFormat="1" applyBorder="1"/>
    <xf numFmtId="165" fontId="0" fillId="0" borderId="17" xfId="0" applyNumberFormat="1" applyBorder="1"/>
    <xf numFmtId="165" fontId="0" fillId="37" borderId="17" xfId="0" applyNumberFormat="1" applyFill="1" applyBorder="1"/>
    <xf numFmtId="165" fontId="0" fillId="0" borderId="21" xfId="0" applyNumberFormat="1" applyBorder="1"/>
    <xf numFmtId="0" fontId="32" fillId="0" borderId="61" xfId="0" applyFont="1" applyBorder="1"/>
    <xf numFmtId="165" fontId="0" fillId="0" borderId="74" xfId="0" applyNumberFormat="1" applyBorder="1" applyAlignment="1">
      <alignment vertical="top"/>
    </xf>
    <xf numFmtId="0" fontId="32" fillId="0" borderId="75" xfId="0" applyFont="1" applyBorder="1"/>
    <xf numFmtId="2" fontId="0" fillId="4" borderId="0" xfId="0" applyNumberFormat="1" applyFont="1" applyFill="1" applyBorder="1" applyAlignment="1">
      <alignment horizontal="right"/>
    </xf>
    <xf numFmtId="0" fontId="18" fillId="37" borderId="34" xfId="10" applyFont="1" applyFill="1" applyBorder="1" applyAlignment="1">
      <alignment horizontal="left" vertical="center" indent="5"/>
    </xf>
    <xf numFmtId="165" fontId="12" fillId="37" borderId="0" xfId="10" applyNumberFormat="1" applyFont="1" applyFill="1" applyBorder="1"/>
    <xf numFmtId="165" fontId="12" fillId="0" borderId="0" xfId="1" applyNumberFormat="1" applyFont="1" applyFill="1" applyBorder="1" applyAlignment="1">
      <alignment horizontal="center"/>
    </xf>
    <xf numFmtId="165" fontId="0" fillId="0" borderId="0" xfId="0" applyNumberFormat="1" applyBorder="1"/>
    <xf numFmtId="2" fontId="0" fillId="4" borderId="18" xfId="0" applyNumberFormat="1" applyFill="1" applyBorder="1" applyAlignment="1">
      <alignment horizontal="right"/>
    </xf>
    <xf numFmtId="165" fontId="0" fillId="0" borderId="32" xfId="0" applyNumberFormat="1" applyFont="1" applyFill="1" applyBorder="1" applyAlignment="1">
      <alignment horizontal="right"/>
    </xf>
    <xf numFmtId="2" fontId="0" fillId="4" borderId="51" xfId="0" applyNumberFormat="1" applyFont="1" applyFill="1" applyBorder="1" applyAlignment="1">
      <alignment horizontal="right"/>
    </xf>
    <xf numFmtId="165" fontId="0" fillId="4" borderId="32" xfId="0" applyNumberFormat="1" applyFont="1" applyFill="1" applyBorder="1" applyAlignment="1">
      <alignment horizontal="right"/>
    </xf>
    <xf numFmtId="3" fontId="0" fillId="4" borderId="53" xfId="0" applyNumberFormat="1" applyFont="1" applyFill="1" applyBorder="1" applyAlignment="1">
      <alignment horizontal="right"/>
    </xf>
    <xf numFmtId="168" fontId="0" fillId="4" borderId="32" xfId="0" applyNumberFormat="1" applyFill="1" applyBorder="1" applyAlignment="1">
      <alignment horizontal="right"/>
    </xf>
    <xf numFmtId="49" fontId="18" fillId="3" borderId="46" xfId="10" applyNumberFormat="1" applyFont="1" applyFill="1" applyBorder="1" applyAlignment="1" applyProtection="1">
      <alignment horizontal="center" vertical="center" wrapText="1"/>
      <protection locked="0"/>
    </xf>
    <xf numFmtId="49" fontId="19" fillId="3" borderId="49" xfId="10" applyNumberFormat="1" applyFont="1" applyFill="1" applyBorder="1" applyAlignment="1" applyProtection="1">
      <alignment horizontal="center" vertical="center" wrapText="1"/>
      <protection locked="0"/>
    </xf>
    <xf numFmtId="0" fontId="18" fillId="3" borderId="41" xfId="10" applyFont="1" applyFill="1" applyBorder="1" applyAlignment="1">
      <alignment vertical="center"/>
    </xf>
    <xf numFmtId="0" fontId="18" fillId="3" borderId="0" xfId="10" applyFont="1" applyFill="1" applyBorder="1" applyAlignment="1">
      <alignment vertical="center"/>
    </xf>
    <xf numFmtId="49" fontId="44" fillId="3" borderId="0" xfId="10" applyNumberFormat="1" applyFont="1" applyFill="1" applyBorder="1" applyAlignment="1">
      <alignment horizontal="center" vertical="center" wrapText="1"/>
    </xf>
    <xf numFmtId="0" fontId="21" fillId="38" borderId="43" xfId="0" applyFont="1" applyFill="1" applyBorder="1" applyAlignment="1">
      <alignment horizontal="right" vertical="center" wrapText="1"/>
    </xf>
    <xf numFmtId="0" fontId="21" fillId="38" borderId="0" xfId="0" applyFont="1" applyFill="1" applyBorder="1" applyAlignment="1">
      <alignment horizontal="right" vertical="center" wrapText="1"/>
    </xf>
    <xf numFmtId="0" fontId="21" fillId="0" borderId="38" xfId="61" applyFont="1" applyFill="1" applyBorder="1" applyAlignment="1">
      <alignment horizontal="right" vertical="center" wrapText="1"/>
    </xf>
    <xf numFmtId="166" fontId="27" fillId="0" borderId="39" xfId="0" applyNumberFormat="1" applyFont="1" applyFill="1" applyBorder="1" applyAlignment="1">
      <alignment horizontal="right" vertical="center"/>
    </xf>
    <xf numFmtId="0" fontId="41" fillId="4" borderId="0" xfId="11" applyFill="1" applyBorder="1"/>
    <xf numFmtId="0" fontId="12" fillId="4" borderId="0" xfId="10" applyFont="1" applyFill="1" applyBorder="1"/>
    <xf numFmtId="49" fontId="44" fillId="3" borderId="19" xfId="10" applyNumberFormat="1" applyFont="1" applyFill="1" applyBorder="1" applyAlignment="1">
      <alignment horizontal="center" vertical="center" wrapText="1"/>
    </xf>
    <xf numFmtId="49" fontId="44" fillId="3" borderId="20" xfId="10" applyNumberFormat="1" applyFont="1" applyFill="1" applyBorder="1" applyAlignment="1">
      <alignment horizontal="center" vertical="center" wrapText="1"/>
    </xf>
    <xf numFmtId="49" fontId="44" fillId="37" borderId="20" xfId="10" applyNumberFormat="1" applyFont="1" applyFill="1" applyBorder="1" applyAlignment="1">
      <alignment horizontal="center" vertical="center" wrapText="1"/>
    </xf>
    <xf numFmtId="49" fontId="44" fillId="3" borderId="22" xfId="10" applyNumberFormat="1" applyFont="1" applyFill="1" applyBorder="1" applyAlignment="1">
      <alignment horizontal="center" vertical="center" wrapText="1"/>
    </xf>
    <xf numFmtId="49" fontId="19" fillId="3" borderId="62" xfId="10" applyNumberFormat="1" applyFont="1" applyFill="1" applyBorder="1" applyAlignment="1" applyProtection="1">
      <alignment horizontal="center" vertical="center" wrapText="1"/>
      <protection locked="0"/>
    </xf>
    <xf numFmtId="49" fontId="18" fillId="3" borderId="75" xfId="10" applyNumberFormat="1" applyFont="1" applyFill="1" applyBorder="1" applyAlignment="1" applyProtection="1">
      <alignment horizontal="center" vertical="center" wrapText="1"/>
      <protection locked="0"/>
    </xf>
    <xf numFmtId="0" fontId="75" fillId="0" borderId="0" xfId="0" applyFont="1"/>
    <xf numFmtId="0" fontId="12" fillId="4" borderId="0" xfId="10" applyFont="1" applyFill="1"/>
    <xf numFmtId="165" fontId="12" fillId="4" borderId="0" xfId="10" applyNumberFormat="1" applyFont="1" applyFill="1"/>
    <xf numFmtId="0" fontId="32" fillId="37" borderId="5" xfId="0" applyFont="1" applyFill="1" applyBorder="1"/>
    <xf numFmtId="165" fontId="34" fillId="37" borderId="13" xfId="0" applyNumberFormat="1" applyFont="1" applyFill="1" applyBorder="1" applyAlignment="1">
      <alignment horizontal="right" vertical="top"/>
    </xf>
    <xf numFmtId="165" fontId="34" fillId="37" borderId="20" xfId="0" applyNumberFormat="1" applyFont="1" applyFill="1" applyBorder="1" applyAlignment="1">
      <alignment horizontal="right" vertical="top"/>
    </xf>
    <xf numFmtId="0" fontId="18" fillId="37" borderId="34" xfId="10" applyFont="1" applyFill="1" applyBorder="1" applyAlignment="1">
      <alignment vertical="center"/>
    </xf>
    <xf numFmtId="170" fontId="56" fillId="0" borderId="29" xfId="0" applyNumberFormat="1" applyFont="1" applyBorder="1" applyAlignment="1">
      <alignment horizontal="center" wrapText="1"/>
    </xf>
    <xf numFmtId="170" fontId="56" fillId="0" borderId="10" xfId="0" applyNumberFormat="1" applyFont="1" applyBorder="1" applyAlignment="1">
      <alignment horizontal="center" wrapText="1"/>
    </xf>
    <xf numFmtId="167" fontId="12" fillId="0" borderId="33" xfId="1" applyNumberFormat="1" applyFont="1" applyFill="1" applyBorder="1" applyAlignment="1">
      <alignment horizontal="center"/>
    </xf>
    <xf numFmtId="167" fontId="12" fillId="0" borderId="33" xfId="0" applyNumberFormat="1" applyFont="1" applyFill="1" applyBorder="1" applyAlignment="1">
      <alignment horizontal="center"/>
    </xf>
    <xf numFmtId="165" fontId="0" fillId="0" borderId="12" xfId="0" applyNumberFormat="1" applyBorder="1" applyAlignment="1">
      <alignment vertical="top"/>
    </xf>
    <xf numFmtId="165" fontId="0" fillId="0" borderId="15" xfId="0" applyNumberFormat="1" applyBorder="1" applyAlignment="1">
      <alignment vertical="top"/>
    </xf>
    <xf numFmtId="165" fontId="0" fillId="0" borderId="19" xfId="0" applyNumberFormat="1" applyBorder="1" applyAlignment="1">
      <alignment vertical="top"/>
    </xf>
    <xf numFmtId="3" fontId="26" fillId="0" borderId="32" xfId="0" applyNumberFormat="1" applyFont="1" applyFill="1" applyBorder="1" applyAlignment="1">
      <alignment horizontal="right" vertical="center"/>
    </xf>
    <xf numFmtId="3" fontId="26" fillId="0" borderId="29" xfId="0" applyNumberFormat="1" applyFont="1" applyBorder="1" applyAlignment="1">
      <alignment horizontal="right" vertical="center"/>
    </xf>
    <xf numFmtId="165" fontId="26" fillId="0" borderId="29" xfId="0" applyNumberFormat="1" applyFont="1" applyBorder="1" applyAlignment="1">
      <alignment horizontal="right" vertical="center"/>
    </xf>
    <xf numFmtId="166" fontId="27" fillId="0" borderId="29" xfId="0" applyNumberFormat="1" applyFont="1" applyBorder="1" applyAlignment="1">
      <alignment horizontal="right" vertical="center"/>
    </xf>
    <xf numFmtId="14" fontId="0" fillId="0" borderId="76" xfId="0" applyNumberFormat="1" applyFont="1" applyFill="1" applyBorder="1"/>
    <xf numFmtId="0" fontId="0" fillId="0" borderId="77" xfId="0" applyNumberFormat="1" applyFont="1" applyFill="1" applyBorder="1"/>
    <xf numFmtId="0" fontId="0" fillId="0" borderId="77" xfId="0" applyFont="1" applyFill="1" applyBorder="1"/>
    <xf numFmtId="0" fontId="0" fillId="0" borderId="78" xfId="0" applyFont="1" applyFill="1" applyBorder="1"/>
    <xf numFmtId="3" fontId="26" fillId="38" borderId="39" xfId="0" applyNumberFormat="1" applyFont="1" applyFill="1" applyBorder="1" applyAlignment="1">
      <alignment horizontal="right" vertical="center"/>
    </xf>
    <xf numFmtId="165" fontId="26" fillId="38" borderId="39" xfId="0" applyNumberFormat="1" applyFont="1" applyFill="1" applyBorder="1" applyAlignment="1">
      <alignment horizontal="right" vertical="center"/>
    </xf>
    <xf numFmtId="166" fontId="27" fillId="38" borderId="39" xfId="0" applyNumberFormat="1" applyFont="1" applyFill="1" applyBorder="1" applyAlignment="1">
      <alignment horizontal="right" vertical="center"/>
    </xf>
    <xf numFmtId="0" fontId="39" fillId="4" borderId="16" xfId="0" applyFont="1" applyFill="1" applyBorder="1" applyAlignment="1">
      <alignment horizontal="center" vertical="center"/>
    </xf>
    <xf numFmtId="0" fontId="4" fillId="4" borderId="10" xfId="0" applyFont="1" applyFill="1" applyBorder="1"/>
    <xf numFmtId="0" fontId="4" fillId="4" borderId="0" xfId="0" applyFont="1" applyFill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2" fontId="0" fillId="4" borderId="0" xfId="0" applyNumberFormat="1" applyFill="1" applyBorder="1" applyAlignment="1">
      <alignment horizontal="left" vertical="top"/>
    </xf>
    <xf numFmtId="0" fontId="4" fillId="4" borderId="0" xfId="0" applyFont="1" applyFill="1" applyBorder="1" applyAlignment="1">
      <alignment wrapText="1"/>
    </xf>
    <xf numFmtId="0" fontId="1" fillId="4" borderId="0" xfId="0" applyFont="1" applyFill="1" applyAlignment="1">
      <alignment wrapText="1"/>
    </xf>
    <xf numFmtId="0" fontId="37" fillId="5" borderId="53" xfId="0" applyFont="1" applyFill="1" applyBorder="1" applyAlignment="1">
      <alignment horizontal="center"/>
    </xf>
    <xf numFmtId="0" fontId="37" fillId="39" borderId="53" xfId="0" applyFont="1" applyFill="1" applyBorder="1" applyAlignment="1">
      <alignment horizontal="center"/>
    </xf>
    <xf numFmtId="2" fontId="0" fillId="4" borderId="79" xfId="0" applyNumberFormat="1" applyFill="1" applyBorder="1" applyAlignment="1">
      <alignment horizontal="center" vertical="top"/>
    </xf>
    <xf numFmtId="3" fontId="4" fillId="4" borderId="51" xfId="0" applyNumberFormat="1" applyFont="1" applyFill="1" applyBorder="1" applyAlignment="1">
      <alignment horizontal="center" vertical="top"/>
    </xf>
    <xf numFmtId="3" fontId="4" fillId="4" borderId="10" xfId="0" applyNumberFormat="1" applyFont="1" applyFill="1" applyBorder="1" applyAlignment="1">
      <alignment horizontal="center" vertical="top"/>
    </xf>
    <xf numFmtId="2" fontId="0" fillId="4" borderId="29" xfId="0" applyNumberFormat="1" applyFill="1" applyBorder="1" applyAlignment="1">
      <alignment horizontal="center" vertical="top"/>
    </xf>
    <xf numFmtId="0" fontId="0" fillId="4" borderId="79" xfId="0" applyFill="1" applyBorder="1"/>
    <xf numFmtId="0" fontId="4" fillId="4" borderId="79" xfId="0" applyFont="1" applyFill="1" applyBorder="1"/>
    <xf numFmtId="0" fontId="39" fillId="0" borderId="16" xfId="0" applyFont="1" applyBorder="1"/>
    <xf numFmtId="165" fontId="0" fillId="37" borderId="13" xfId="0" applyNumberFormat="1" applyFill="1" applyBorder="1" applyAlignment="1">
      <alignment vertical="top"/>
    </xf>
    <xf numFmtId="165" fontId="0" fillId="37" borderId="20" xfId="0" applyNumberFormat="1" applyFill="1" applyBorder="1" applyAlignment="1">
      <alignment vertical="top"/>
    </xf>
    <xf numFmtId="165" fontId="0" fillId="37" borderId="15" xfId="0" applyNumberFormat="1" applyFill="1" applyBorder="1" applyAlignment="1">
      <alignment vertical="top"/>
    </xf>
    <xf numFmtId="0" fontId="32" fillId="4" borderId="5" xfId="0" applyFont="1" applyFill="1" applyBorder="1"/>
    <xf numFmtId="2" fontId="0" fillId="37" borderId="29" xfId="0" applyNumberFormat="1" applyFill="1" applyBorder="1" applyAlignment="1">
      <alignment horizontal="center" vertical="top"/>
    </xf>
    <xf numFmtId="2" fontId="0" fillId="37" borderId="79" xfId="0" applyNumberFormat="1" applyFill="1" applyBorder="1" applyAlignment="1">
      <alignment horizontal="center" vertical="top"/>
    </xf>
    <xf numFmtId="2" fontId="0" fillId="37" borderId="10" xfId="0" applyNumberFormat="1" applyFill="1" applyBorder="1" applyAlignment="1">
      <alignment horizontal="center" vertical="top"/>
    </xf>
    <xf numFmtId="2" fontId="0" fillId="37" borderId="29" xfId="0" applyNumberFormat="1" applyFill="1" applyBorder="1" applyAlignment="1">
      <alignment horizontal="left" vertical="top"/>
    </xf>
    <xf numFmtId="2" fontId="0" fillId="37" borderId="79" xfId="0" applyNumberFormat="1" applyFill="1" applyBorder="1" applyAlignment="1">
      <alignment horizontal="left" vertical="top"/>
    </xf>
    <xf numFmtId="0" fontId="4" fillId="37" borderId="10" xfId="0" applyFont="1" applyFill="1" applyBorder="1" applyAlignment="1">
      <alignment horizontal="left" vertical="top"/>
    </xf>
    <xf numFmtId="170" fontId="77" fillId="0" borderId="0" xfId="0" applyNumberFormat="1" applyFont="1" applyAlignment="1">
      <alignment horizontal="center" vertical="center" wrapText="1"/>
    </xf>
    <xf numFmtId="170" fontId="77" fillId="0" borderId="29" xfId="0" applyNumberFormat="1" applyFont="1" applyBorder="1" applyAlignment="1">
      <alignment horizontal="center" vertical="center" wrapText="1"/>
    </xf>
    <xf numFmtId="165" fontId="11" fillId="37" borderId="0" xfId="10" applyNumberFormat="1" applyFont="1" applyFill="1"/>
    <xf numFmtId="165" fontId="11" fillId="0" borderId="0" xfId="10" applyNumberFormat="1" applyFont="1"/>
    <xf numFmtId="165" fontId="11" fillId="4" borderId="0" xfId="10" applyNumberFormat="1" applyFont="1" applyFill="1"/>
    <xf numFmtId="170" fontId="56" fillId="0" borderId="0" xfId="0" applyNumberFormat="1" applyFont="1" applyBorder="1" applyAlignment="1">
      <alignment horizontal="right" vertical="center" wrapText="1"/>
    </xf>
    <xf numFmtId="170" fontId="56" fillId="37" borderId="0" xfId="0" applyNumberFormat="1" applyFont="1" applyFill="1" applyBorder="1" applyAlignment="1">
      <alignment horizontal="right" vertical="center" wrapText="1"/>
    </xf>
    <xf numFmtId="0" fontId="0" fillId="40" borderId="76" xfId="0" applyNumberFormat="1" applyFont="1" applyFill="1" applyBorder="1"/>
    <xf numFmtId="0" fontId="0" fillId="40" borderId="77" xfId="0" applyNumberFormat="1" applyFont="1" applyFill="1" applyBorder="1"/>
    <xf numFmtId="0" fontId="0" fillId="4" borderId="76" xfId="0" applyNumberFormat="1" applyFont="1" applyFill="1" applyBorder="1"/>
    <xf numFmtId="0" fontId="0" fillId="4" borderId="77" xfId="0" applyNumberFormat="1" applyFont="1" applyFill="1" applyBorder="1"/>
    <xf numFmtId="0" fontId="0" fillId="40" borderId="77" xfId="0" applyNumberFormat="1" applyFont="1" applyFill="1" applyBorder="1" applyAlignment="1">
      <alignment horizontal="right"/>
    </xf>
    <xf numFmtId="0" fontId="0" fillId="40" borderId="78" xfId="0" applyNumberFormat="1" applyFont="1" applyFill="1" applyBorder="1" applyAlignment="1">
      <alignment horizontal="right"/>
    </xf>
    <xf numFmtId="0" fontId="0" fillId="4" borderId="77" xfId="0" applyNumberFormat="1" applyFont="1" applyFill="1" applyBorder="1" applyAlignment="1">
      <alignment horizontal="right"/>
    </xf>
    <xf numFmtId="0" fontId="0" fillId="4" borderId="78" xfId="0" applyNumberFormat="1" applyFont="1" applyFill="1" applyBorder="1" applyAlignment="1">
      <alignment horizontal="right"/>
    </xf>
    <xf numFmtId="0" fontId="78" fillId="40" borderId="76" xfId="0" applyNumberFormat="1" applyFont="1" applyFill="1" applyBorder="1"/>
    <xf numFmtId="0" fontId="78" fillId="40" borderId="77" xfId="0" applyNumberFormat="1" applyFont="1" applyFill="1" applyBorder="1"/>
    <xf numFmtId="0" fontId="78" fillId="40" borderId="78" xfId="0" applyNumberFormat="1" applyFont="1" applyFill="1" applyBorder="1"/>
    <xf numFmtId="0" fontId="78" fillId="4" borderId="76" xfId="0" applyNumberFormat="1" applyFont="1" applyFill="1" applyBorder="1"/>
    <xf numFmtId="0" fontId="78" fillId="4" borderId="77" xfId="0" applyNumberFormat="1" applyFont="1" applyFill="1" applyBorder="1"/>
    <xf numFmtId="0" fontId="78" fillId="4" borderId="78" xfId="0" applyNumberFormat="1" applyFont="1" applyFill="1" applyBorder="1"/>
    <xf numFmtId="0" fontId="4" fillId="4" borderId="0" xfId="0" applyFont="1" applyFill="1" applyBorder="1" applyAlignment="1">
      <alignment horizontal="left" wrapText="1"/>
    </xf>
    <xf numFmtId="0" fontId="1" fillId="4" borderId="0" xfId="0" applyFont="1" applyFill="1" applyAlignment="1">
      <alignment horizontal="left" wrapText="1"/>
    </xf>
    <xf numFmtId="0" fontId="12" fillId="0" borderId="23" xfId="1" applyFont="1" applyFill="1" applyBorder="1" applyAlignment="1">
      <alignment horizontal="center" vertical="center"/>
    </xf>
    <xf numFmtId="0" fontId="6" fillId="2" borderId="24" xfId="1" applyFill="1" applyBorder="1" applyAlignment="1">
      <alignment horizontal="center" vertical="center"/>
    </xf>
    <xf numFmtId="0" fontId="13" fillId="0" borderId="26" xfId="1" applyFont="1" applyFill="1" applyBorder="1" applyAlignment="1">
      <alignment horizontal="center" vertical="center"/>
    </xf>
    <xf numFmtId="0" fontId="6" fillId="2" borderId="27" xfId="1" applyFill="1" applyBorder="1" applyAlignment="1">
      <alignment horizontal="center" vertical="center"/>
    </xf>
    <xf numFmtId="0" fontId="21" fillId="0" borderId="61" xfId="9" applyFont="1" applyFill="1" applyBorder="1" applyAlignment="1">
      <alignment horizontal="center" vertical="center" wrapText="1"/>
    </xf>
    <xf numFmtId="0" fontId="21" fillId="0" borderId="62" xfId="9" applyFont="1" applyFill="1" applyBorder="1" applyAlignment="1">
      <alignment horizontal="center" vertical="center"/>
    </xf>
    <xf numFmtId="0" fontId="21" fillId="0" borderId="36" xfId="9" applyFont="1" applyFill="1" applyBorder="1" applyAlignment="1">
      <alignment horizontal="center" vertical="center" wrapText="1"/>
    </xf>
    <xf numFmtId="0" fontId="21" fillId="0" borderId="36" xfId="9" applyFont="1" applyFill="1" applyBorder="1" applyAlignment="1">
      <alignment horizontal="center" vertical="center"/>
    </xf>
    <xf numFmtId="0" fontId="21" fillId="0" borderId="24" xfId="9" applyFont="1" applyFill="1" applyBorder="1" applyAlignment="1">
      <alignment horizontal="center" vertical="center"/>
    </xf>
    <xf numFmtId="0" fontId="21" fillId="0" borderId="14" xfId="9" applyFont="1" applyFill="1" applyBorder="1" applyAlignment="1">
      <alignment horizontal="center" vertical="center" wrapText="1"/>
    </xf>
    <xf numFmtId="0" fontId="21" fillId="0" borderId="24" xfId="9" applyFont="1" applyFill="1" applyBorder="1" applyAlignment="1">
      <alignment horizontal="center" vertical="center" wrapText="1"/>
    </xf>
    <xf numFmtId="0" fontId="21" fillId="0" borderId="37" xfId="9" applyFont="1" applyFill="1" applyBorder="1" applyAlignment="1">
      <alignment horizontal="center" vertical="center" wrapText="1"/>
    </xf>
    <xf numFmtId="0" fontId="47" fillId="0" borderId="0" xfId="9" applyFont="1" applyFill="1" applyAlignment="1">
      <alignment horizontal="left" wrapText="1"/>
    </xf>
    <xf numFmtId="0" fontId="45" fillId="0" borderId="0" xfId="9" applyFont="1" applyFill="1" applyAlignment="1">
      <alignment horizontal="left"/>
    </xf>
    <xf numFmtId="0" fontId="11" fillId="0" borderId="0" xfId="9" applyFont="1" applyFill="1" applyAlignment="1">
      <alignment wrapText="1"/>
    </xf>
    <xf numFmtId="0" fontId="11" fillId="0" borderId="0" xfId="9" applyFont="1" applyFill="1" applyAlignment="1"/>
    <xf numFmtId="0" fontId="45" fillId="0" borderId="0" xfId="9" applyFont="1" applyFill="1" applyAlignment="1">
      <alignment horizontal="left" wrapText="1"/>
    </xf>
    <xf numFmtId="0" fontId="21" fillId="0" borderId="35" xfId="9" applyFont="1" applyFill="1" applyBorder="1" applyAlignment="1">
      <alignment horizontal="center" vertical="center" wrapText="1"/>
    </xf>
    <xf numFmtId="0" fontId="21" fillId="0" borderId="38" xfId="9" applyFont="1" applyFill="1" applyBorder="1" applyAlignment="1">
      <alignment horizontal="center" vertical="center"/>
    </xf>
  </cellXfs>
  <cellStyles count="62">
    <cellStyle name="% procenta" xfId="2" xr:uid="{00000000-0005-0000-0000-000000000000}"/>
    <cellStyle name="20 % – Zvýraznění 1" xfId="37" builtinId="30" customBuiltin="1"/>
    <cellStyle name="20 % – Zvýraznění 2" xfId="41" builtinId="34" customBuiltin="1"/>
    <cellStyle name="20 % – Zvýraznění 3" xfId="45" builtinId="38" customBuiltin="1"/>
    <cellStyle name="20 % – Zvýraznění 4" xfId="49" builtinId="42" customBuiltin="1"/>
    <cellStyle name="20 % – Zvýraznění 5" xfId="53" builtinId="46" customBuiltin="1"/>
    <cellStyle name="20 % – Zvýraznění 6" xfId="57" builtinId="50" customBuiltin="1"/>
    <cellStyle name="40 % – Zvýraznění 1" xfId="38" builtinId="31" customBuiltin="1"/>
    <cellStyle name="40 % – Zvýraznění 2" xfId="42" builtinId="35" customBuiltin="1"/>
    <cellStyle name="40 % – Zvýraznění 3" xfId="46" builtinId="39" customBuiltin="1"/>
    <cellStyle name="40 % – Zvýraznění 4" xfId="50" builtinId="43" customBuiltin="1"/>
    <cellStyle name="40 % – Zvýraznění 5" xfId="54" builtinId="47" customBuiltin="1"/>
    <cellStyle name="40 % – Zvýraznění 6" xfId="58" builtinId="51" customBuiltin="1"/>
    <cellStyle name="60 % – Zvýraznění 1" xfId="39" builtinId="32" customBuiltin="1"/>
    <cellStyle name="60 % – Zvýraznění 2" xfId="43" builtinId="36" customBuiltin="1"/>
    <cellStyle name="60 % – Zvýraznění 3" xfId="47" builtinId="40" customBuiltin="1"/>
    <cellStyle name="60 % – Zvýraznění 4" xfId="51" builtinId="44" customBuiltin="1"/>
    <cellStyle name="60 % – Zvýraznění 5" xfId="55" builtinId="48" customBuiltin="1"/>
    <cellStyle name="60 % – Zvýraznění 6" xfId="59" builtinId="52" customBuiltin="1"/>
    <cellStyle name="Celkem" xfId="35" builtinId="25" customBuiltin="1"/>
    <cellStyle name="Celkem 2" xfId="15" xr:uid="{00000000-0005-0000-0000-000014000000}"/>
    <cellStyle name="Čárka" xfId="12" builtinId="3"/>
    <cellStyle name="Datum" xfId="3" xr:uid="{00000000-0005-0000-0000-000016000000}"/>
    <cellStyle name="Finanční" xfId="4" xr:uid="{00000000-0005-0000-0000-000017000000}"/>
    <cellStyle name="HEADING1" xfId="5" xr:uid="{00000000-0005-0000-0000-000018000000}"/>
    <cellStyle name="HEADING2" xfId="6" xr:uid="{00000000-0005-0000-0000-000019000000}"/>
    <cellStyle name="Hypertextový odkaz" xfId="11" builtinId="8"/>
    <cellStyle name="Kontrolní buňka" xfId="31" builtinId="23" customBuiltin="1"/>
    <cellStyle name="Měna 2" xfId="16" xr:uid="{00000000-0005-0000-0000-00001C000000}"/>
    <cellStyle name="Nadpis 1" xfId="20" builtinId="16" customBuiltin="1"/>
    <cellStyle name="Nadpis 2" xfId="21" builtinId="17" customBuiltin="1"/>
    <cellStyle name="Nadpis 3" xfId="22" builtinId="18" customBuiltin="1"/>
    <cellStyle name="Nadpis 4" xfId="23" builtinId="19" customBuiltin="1"/>
    <cellStyle name="Název" xfId="19" builtinId="15" customBuiltin="1"/>
    <cellStyle name="Neutrální" xfId="26" builtinId="28" customBuiltin="1"/>
    <cellStyle name="Normální" xfId="0" builtinId="0"/>
    <cellStyle name="Normální 10" xfId="61" xr:uid="{00000000-0005-0000-0000-000024000000}"/>
    <cellStyle name="Normální 2" xfId="1" xr:uid="{00000000-0005-0000-0000-000025000000}"/>
    <cellStyle name="normální 2 2" xfId="13" xr:uid="{00000000-0005-0000-0000-000026000000}"/>
    <cellStyle name="Normální 3" xfId="8" xr:uid="{00000000-0005-0000-0000-000027000000}"/>
    <cellStyle name="Normální 4" xfId="9" xr:uid="{00000000-0005-0000-0000-000028000000}"/>
    <cellStyle name="Normální 5" xfId="10" xr:uid="{00000000-0005-0000-0000-000029000000}"/>
    <cellStyle name="Normální 6" xfId="14" xr:uid="{00000000-0005-0000-0000-00002A000000}"/>
    <cellStyle name="Normální 7" xfId="17" xr:uid="{00000000-0005-0000-0000-00002B000000}"/>
    <cellStyle name="Normální 8" xfId="18" xr:uid="{00000000-0005-0000-0000-00002C000000}"/>
    <cellStyle name="Normální 9" xfId="60" xr:uid="{00000000-0005-0000-0000-00002D000000}"/>
    <cellStyle name="Pevný" xfId="7" xr:uid="{00000000-0005-0000-0000-00002E000000}"/>
    <cellStyle name="Poznámka" xfId="33" builtinId="10" customBuiltin="1"/>
    <cellStyle name="Propojená buňka" xfId="30" builtinId="24" customBuiltin="1"/>
    <cellStyle name="Správně" xfId="24" builtinId="26" customBuiltin="1"/>
    <cellStyle name="Špatně" xfId="25" builtinId="27" customBuiltin="1"/>
    <cellStyle name="Text upozornění" xfId="32" builtinId="11" customBuiltin="1"/>
    <cellStyle name="Vstup" xfId="27" builtinId="20" customBuiltin="1"/>
    <cellStyle name="Výpočet" xfId="29" builtinId="22" customBuiltin="1"/>
    <cellStyle name="Výstup" xfId="28" builtinId="21" customBuiltin="1"/>
    <cellStyle name="Vysvětlující text" xfId="34" builtinId="53" customBuiltin="1"/>
    <cellStyle name="Zvýraznění 1" xfId="36" builtinId="29" customBuiltin="1"/>
    <cellStyle name="Zvýraznění 2" xfId="40" builtinId="33" customBuiltin="1"/>
    <cellStyle name="Zvýraznění 3" xfId="44" builtinId="37" customBuiltin="1"/>
    <cellStyle name="Zvýraznění 4" xfId="48" builtinId="41" customBuiltin="1"/>
    <cellStyle name="Zvýraznění 5" xfId="52" builtinId="45" customBuiltin="1"/>
    <cellStyle name="Zvýraznění 6" xfId="56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m%20Young/Documents/Disk%20Google/GT%20Advisory/Projects/2012_10%20STAVOKOMPLET%20konzultace%20k%20VN/S%20doplnenim%20indexu/Vyrovnavaci_nastroj_vII.0.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Info"/>
      <sheetName val="Vstupy ex ante"/>
      <sheetName val="Vstupy ex post"/>
      <sheetName val="Investiční náklady"/>
      <sheetName val="PV ex ante"/>
      <sheetName val="PV ex post"/>
      <sheetName val="PV výpočty"/>
      <sheetName val="PV Cena"/>
      <sheetName val="OV ex ante"/>
      <sheetName val="OV ex post"/>
      <sheetName val="OV výpočty"/>
      <sheetName val="OV Cena"/>
      <sheetName val="Analýza"/>
      <sheetName val="Souhrn"/>
      <sheetName val="Stručný souhrn"/>
      <sheetName val="Kalkulace"/>
      <sheetName val="Kalkulace výpočty"/>
      <sheetName val="Slovník"/>
    </sheetNames>
    <sheetDataSet>
      <sheetData sheetId="0" refreshError="1"/>
      <sheetData sheetId="1" refreshError="1"/>
      <sheetData sheetId="2">
        <row r="4">
          <cell r="E4">
            <v>2009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1">
          <cell r="C1">
            <v>1</v>
          </cell>
        </row>
        <row r="4">
          <cell r="C4" t="str">
            <v>rok</v>
          </cell>
          <cell r="D4" t="str">
            <v>year</v>
          </cell>
        </row>
        <row r="5">
          <cell r="C5" t="str">
            <v>Cenové indexy</v>
          </cell>
          <cell r="D5" t="str">
            <v>Price indices</v>
          </cell>
        </row>
        <row r="6">
          <cell r="C6" t="str">
            <v>VSTUPY</v>
          </cell>
          <cell r="D6" t="str">
            <v>INPUTS</v>
          </cell>
        </row>
        <row r="7">
          <cell r="C7" t="str">
            <v>Současný rok</v>
          </cell>
          <cell r="D7" t="str">
            <v>Current Year</v>
          </cell>
        </row>
        <row r="8">
          <cell r="C8" t="str">
            <v>Délka trvání cenové fixace</v>
          </cell>
          <cell r="D8" t="str">
            <v>Duration of Price Control Period</v>
          </cell>
        </row>
        <row r="9">
          <cell r="C9" t="str">
            <v>Zbývající délka smlouvy</v>
          </cell>
          <cell r="D9" t="str">
            <v>Remaining contract life</v>
          </cell>
        </row>
        <row r="10">
          <cell r="C10" t="str">
            <v>Požadované VaPNaK</v>
          </cell>
          <cell r="D10" t="str">
            <v>Required WACC</v>
          </cell>
        </row>
        <row r="11">
          <cell r="C11" t="str">
            <v>Základní hodnota</v>
          </cell>
          <cell r="D11" t="str">
            <v>Base Value</v>
          </cell>
        </row>
        <row r="12">
          <cell r="C12" t="str">
            <v>Upravená hodnota (pro provozní společnost)</v>
          </cell>
          <cell r="D12" t="str">
            <v>Adjusted value of WACC (for Operator)</v>
          </cell>
        </row>
        <row r="13">
          <cell r="C13" t="str">
            <v>Odhad roční inflace</v>
          </cell>
          <cell r="D13" t="str">
            <v>Forecast inflation</v>
          </cell>
        </row>
        <row r="14">
          <cell r="C14" t="str">
            <v>Cenový index</v>
          </cell>
          <cell r="D14" t="str">
            <v>Inflation index</v>
          </cell>
        </row>
        <row r="15">
          <cell r="C15" t="str">
            <v>Výchozí rok</v>
          </cell>
          <cell r="D15" t="str">
            <v>Base Year</v>
          </cell>
        </row>
        <row r="16">
          <cell r="C16" t="str">
            <v>První období cenové fixace</v>
          </cell>
          <cell r="D16" t="str">
            <v>1st price control period</v>
          </cell>
        </row>
        <row r="17">
          <cell r="C17" t="str">
            <v>Druhé období cenové fixace</v>
          </cell>
          <cell r="D17" t="str">
            <v>2nd price control period</v>
          </cell>
        </row>
        <row r="18">
          <cell r="C18" t="str">
            <v>Vstupy z externích modulů</v>
          </cell>
          <cell r="D18" t="str">
            <v>Inputs from off model modules</v>
          </cell>
        </row>
        <row r="19">
          <cell r="C19" t="str">
            <v>Přímé uživatelské vstupy</v>
          </cell>
          <cell r="D19" t="str">
            <v>Direct inputs</v>
          </cell>
        </row>
        <row r="20">
          <cell r="C20" t="str">
            <v>Uživatelské vstupy - přepis předvolených hodnot</v>
          </cell>
          <cell r="D20" t="str">
            <v>User input - overriding default approach</v>
          </cell>
        </row>
        <row r="21">
          <cell r="C21" t="str">
            <v>Údaje mimo modelované období</v>
          </cell>
          <cell r="D21" t="str">
            <v>Data outside time period of relevance</v>
          </cell>
        </row>
        <row r="22">
          <cell r="C22" t="str">
            <v>Takto označené řádky vyžadují některé Přímé uživatelské vstupy</v>
          </cell>
          <cell r="D22" t="str">
            <v>The rows introduced by this sign require some Direct inputs</v>
          </cell>
        </row>
        <row r="23">
          <cell r="C23" t="str">
            <v>Nájemné</v>
          </cell>
          <cell r="D23" t="str">
            <v>Rent</v>
          </cell>
        </row>
        <row r="24">
          <cell r="C24" t="str">
            <v>Výroba</v>
          </cell>
          <cell r="D24" t="str">
            <v>Production</v>
          </cell>
        </row>
        <row r="25">
          <cell r="C25" t="str">
            <v>Voda vyčištěná (vlastní ČOV)</v>
          </cell>
          <cell r="D25" t="str">
            <v>Volume treated by own WWTP</v>
          </cell>
        </row>
        <row r="26">
          <cell r="C26" t="str">
            <v>Voda vyčištěná (jiná ČOV)</v>
          </cell>
          <cell r="D26" t="str">
            <v>Volume treated by other WWTP</v>
          </cell>
        </row>
        <row r="27">
          <cell r="C27" t="str">
            <v>Objem vody vyčištěné</v>
          </cell>
          <cell r="D27" t="str">
            <v>Total volume treated</v>
          </cell>
        </row>
        <row r="28">
          <cell r="C28" t="str">
            <v xml:space="preserve"> - objem vody vyrobené</v>
          </cell>
          <cell r="D28" t="str">
            <v xml:space="preserve"> - volume produced</v>
          </cell>
        </row>
        <row r="29">
          <cell r="C29" t="str">
            <v xml:space="preserve"> - objem vody převzaté</v>
          </cell>
          <cell r="D29" t="str">
            <v xml:space="preserve"> - volume purchased in bulk</v>
          </cell>
        </row>
        <row r="30">
          <cell r="C30" t="str">
            <v xml:space="preserve"> - objem vody předané</v>
          </cell>
          <cell r="D30" t="str">
            <v xml:space="preserve"> - volume sold in bulk</v>
          </cell>
        </row>
        <row r="31">
          <cell r="C31" t="str">
            <v>Voda k realizaci</v>
          </cell>
          <cell r="D31" t="str">
            <v>Total input water</v>
          </cell>
        </row>
        <row r="32">
          <cell r="C32" t="str">
            <v>Objem vody dodané</v>
          </cell>
          <cell r="D32" t="str">
            <v>Volumes supplied</v>
          </cell>
        </row>
        <row r="33">
          <cell r="C33" t="str">
            <v xml:space="preserve"> - domácnosti</v>
          </cell>
          <cell r="D33" t="str">
            <v xml:space="preserve"> - households</v>
          </cell>
        </row>
        <row r="34">
          <cell r="C34" t="str">
            <v xml:space="preserve"> - ostatní</v>
          </cell>
          <cell r="D34" t="str">
            <v xml:space="preserve"> - non-households</v>
          </cell>
        </row>
        <row r="35">
          <cell r="C35" t="str">
            <v>(včetně dešťové)</v>
          </cell>
          <cell r="D35" t="str">
            <v>(rainwater included)</v>
          </cell>
        </row>
        <row r="36">
          <cell r="C36" t="str">
            <v>Objem vody dodané - celkem</v>
          </cell>
          <cell r="D36" t="str">
            <v>Total volume supplied</v>
          </cell>
        </row>
        <row r="37">
          <cell r="C37" t="str">
            <v>Objem vody odvedené</v>
          </cell>
          <cell r="D37" t="str">
            <v>Volume collected</v>
          </cell>
        </row>
        <row r="38">
          <cell r="C38" t="str">
            <v>Voda odpadní odváděná fakturovatelná</v>
          </cell>
          <cell r="D38" t="str">
            <v>Wastewater collected and billed</v>
          </cell>
        </row>
        <row r="39">
          <cell r="C39" t="str">
            <v>Úspěšnost výběru pohledávek</v>
          </cell>
          <cell r="D39" t="str">
            <v>Collection Rate</v>
          </cell>
        </row>
        <row r="40">
          <cell r="C40" t="str">
            <v>Vstupní ReHoM</v>
          </cell>
          <cell r="D40" t="str">
            <v>Initial RAB</v>
          </cell>
        </row>
        <row r="41">
          <cell r="C41" t="str">
            <v>Infrastrukturní majetek</v>
          </cell>
          <cell r="D41" t="str">
            <v>Infrastructure assets</v>
          </cell>
        </row>
        <row r="42">
          <cell r="C42" t="str">
            <v>Provozní majetek</v>
          </cell>
          <cell r="D42" t="str">
            <v>Operational assets</v>
          </cell>
        </row>
        <row r="43">
          <cell r="C43" t="str">
            <v>Účetní odpisy stávajícího majetku</v>
          </cell>
          <cell r="D43" t="str">
            <v>Accounting depreciation for existing assets</v>
          </cell>
        </row>
        <row r="44">
          <cell r="C44" t="str">
            <v>Odpisy infrastrukturního majetku</v>
          </cell>
          <cell r="D44" t="str">
            <v>Depreciation of infrastructure assets</v>
          </cell>
        </row>
        <row r="45">
          <cell r="C45" t="str">
            <v>Odpisy provozního majetku</v>
          </cell>
          <cell r="D45" t="str">
            <v>Depreciation of operartional assets</v>
          </cell>
        </row>
        <row r="46">
          <cell r="C46" t="str">
            <v>Regulatorní odpisy stávajícího majetku</v>
          </cell>
          <cell r="D46" t="str">
            <v>Regulatory depreciation for existing assets</v>
          </cell>
        </row>
        <row r="47">
          <cell r="C47" t="str">
            <v>Investiční náklady</v>
          </cell>
          <cell r="D47" t="str">
            <v>Capex</v>
          </cell>
        </row>
        <row r="48">
          <cell r="C48" t="str">
            <v>Odpisy plánovaných investic</v>
          </cell>
          <cell r="D48" t="str">
            <v>Depreciation for planned capex</v>
          </cell>
        </row>
        <row r="49">
          <cell r="C49" t="str">
            <v>(za celou společnost)</v>
          </cell>
          <cell r="D49" t="str">
            <v>(whole company)</v>
          </cell>
        </row>
        <row r="50">
          <cell r="C50" t="str">
            <v xml:space="preserve"> jako % vstupní ceny</v>
          </cell>
          <cell r="D50" t="str">
            <v xml:space="preserve"> as % of original Capex</v>
          </cell>
        </row>
        <row r="51">
          <cell r="C51" t="str">
            <v>Přidělení provozního majetku na danou službu</v>
          </cell>
          <cell r="D51" t="str">
            <v>Apportionment of operational assets to contract</v>
          </cell>
        </row>
        <row r="52">
          <cell r="C52" t="str">
            <v>Odprodej majetku</v>
          </cell>
          <cell r="D52" t="str">
            <v>Asset disposals</v>
          </cell>
        </row>
        <row r="53">
          <cell r="C53" t="str">
            <v>Zásoby</v>
          </cell>
          <cell r="D53" t="str">
            <v>Inventory</v>
          </cell>
        </row>
        <row r="54">
          <cell r="C54" t="str">
            <v>Zbývající předplacené nájemné</v>
          </cell>
          <cell r="D54" t="str">
            <v>Outstanding pre-paid rent and loans</v>
          </cell>
        </row>
        <row r="55">
          <cell r="C55" t="str">
            <v>Zbývající Očekávání</v>
          </cell>
          <cell r="D55" t="str">
            <v>Outstanding Expectations</v>
          </cell>
        </row>
        <row r="56">
          <cell r="C56" t="str">
            <v>Provozní náklady</v>
          </cell>
          <cell r="D56" t="str">
            <v>Opex</v>
          </cell>
        </row>
        <row r="57">
          <cell r="C57" t="str">
            <v>1. Materiál</v>
          </cell>
          <cell r="D57" t="str">
            <v>1. Material</v>
          </cell>
        </row>
        <row r="58">
          <cell r="C58" t="str">
            <v>1.1 surová voda podzemní + povrchová</v>
          </cell>
          <cell r="D58" t="str">
            <v>1.1 raw water - surface and groundwater</v>
          </cell>
        </row>
        <row r="59">
          <cell r="C59" t="str">
            <v>1.2 pitná voda převzatá + odpadní voda předaná k čištění</v>
          </cell>
          <cell r="D59" t="str">
            <v xml:space="preserve">1.2 drinking water purchased in bulk and wastewater </v>
          </cell>
        </row>
        <row r="60">
          <cell r="C60" t="str">
            <v>1.3 chemikálie</v>
          </cell>
          <cell r="D60" t="str">
            <v>1.3 chemicals</v>
          </cell>
        </row>
        <row r="61">
          <cell r="C61" t="str">
            <v>1.4 ostatní materiál</v>
          </cell>
          <cell r="D61" t="str">
            <v>1.4 other material</v>
          </cell>
        </row>
        <row r="62">
          <cell r="C62" t="str">
            <v>2. Energie</v>
          </cell>
          <cell r="D62" t="str">
            <v>2. Energy</v>
          </cell>
        </row>
        <row r="63">
          <cell r="C63" t="str">
            <v>2.1 elektrická energie</v>
          </cell>
          <cell r="D63" t="str">
            <v>2.1 electrical energy</v>
          </cell>
        </row>
        <row r="64">
          <cell r="C64" t="str">
            <v>2.2 ostatní energie (plyn, pevná a kapalná paliva)</v>
          </cell>
          <cell r="D64" t="str">
            <v>2.2 other energy (gaseous, solid and liquid fuels)</v>
          </cell>
        </row>
        <row r="65">
          <cell r="C65" t="str">
            <v>3. Mzdy</v>
          </cell>
          <cell r="D65" t="str">
            <v>3. Wages</v>
          </cell>
        </row>
        <row r="66">
          <cell r="C66" t="str">
            <v>3.1 přímé mzdy</v>
          </cell>
          <cell r="D66" t="str">
            <v>3.1 direct wages</v>
          </cell>
        </row>
        <row r="67">
          <cell r="C67" t="str">
            <v>3.2 ostatní osobní náklady</v>
          </cell>
          <cell r="D67" t="str">
            <v>3.2 other staff costs</v>
          </cell>
        </row>
        <row r="68">
          <cell r="C68" t="str">
            <v>4. Ostatní přímé náklady</v>
          </cell>
          <cell r="D68" t="str">
            <v>4. Other direct costs</v>
          </cell>
        </row>
        <row r="69">
          <cell r="C69" t="str">
            <v>4.1 odpisy a prostředky obnovy infrastrukturního majetku - pouze historické údaje!</v>
          </cell>
          <cell r="D69" t="str">
            <v>4.1 depreciation charges and funds for the renewal of infrastructural assets - historical data only!</v>
          </cell>
        </row>
        <row r="70">
          <cell r="C70" t="str">
            <v>4.2a opravy infrastrukturního majetku - havarijní</v>
          </cell>
          <cell r="D70" t="str">
            <v>4.2a repairs to infrastructural assets - emergency</v>
          </cell>
        </row>
        <row r="71">
          <cell r="C71" t="str">
            <v>4.2b opravy infrastrukturního majetku - obnovující</v>
          </cell>
          <cell r="D71" t="str">
            <v>4.2b repairs to infrastructural assets - renewal</v>
          </cell>
        </row>
        <row r="72">
          <cell r="C72" t="str">
            <v>4.3 nájem infrastrukturního majetku - pouze historické údaje!</v>
          </cell>
          <cell r="D72" t="str">
            <v>4.3 rental of infrastructural assets - historical data only!</v>
          </cell>
        </row>
        <row r="73">
          <cell r="C73" t="str">
            <v>4.4 poplatky za vypouštění odpadních vod</v>
          </cell>
          <cell r="D73" t="str">
            <v>4.4 wastewater discharge fees</v>
          </cell>
        </row>
        <row r="74">
          <cell r="C74" t="str">
            <v>4.5 ostatní provozní náklady externí</v>
          </cell>
          <cell r="D74" t="str">
            <v>4.5 other operating costs - external</v>
          </cell>
        </row>
        <row r="75">
          <cell r="C75" t="str">
            <v>4.6 ostatní provozní náklady ve vlastní režii</v>
          </cell>
          <cell r="D75" t="str">
            <v>4.6 other own operating costs</v>
          </cell>
        </row>
        <row r="76">
          <cell r="C76" t="str">
            <v>5. Finanční náklady</v>
          </cell>
          <cell r="D76" t="str">
            <v>5. Financial costs - historical data only!</v>
          </cell>
        </row>
        <row r="77">
          <cell r="C77" t="str">
            <v>6. Výrobní režie</v>
          </cell>
          <cell r="D77" t="str">
            <v>6. Production overheads</v>
          </cell>
        </row>
        <row r="78">
          <cell r="C78" t="str">
            <v>z toho odpisy</v>
          </cell>
          <cell r="D78" t="str">
            <v>of which depreciation</v>
          </cell>
        </row>
        <row r="79">
          <cell r="C79" t="str">
            <v>7. Správní režie</v>
          </cell>
          <cell r="D79" t="str">
            <v>7. Administrative overheads</v>
          </cell>
        </row>
        <row r="80">
          <cell r="C80" t="str">
            <v>Celkové vlastní náklady dle kalkulace</v>
          </cell>
          <cell r="D80" t="str">
            <v>Total own costs following calculation</v>
          </cell>
        </row>
        <row r="81">
          <cell r="C81" t="str">
            <v>Celkové vlastní náklady kromě odpisů, nájemného a finančních nákladů</v>
          </cell>
          <cell r="D81" t="str">
            <v>Total own costs excluding depreciation, rent paid to asset owner and financial costs</v>
          </cell>
        </row>
        <row r="82">
          <cell r="C82" t="str">
            <v>Daň z příjmu právnických osob</v>
          </cell>
          <cell r="D82" t="str">
            <v>Corporation tax</v>
          </cell>
        </row>
        <row r="83">
          <cell r="C83" t="str">
            <v>tis. Kč</v>
          </cell>
          <cell r="D83" t="str">
            <v>thou. CZK</v>
          </cell>
        </row>
        <row r="84">
          <cell r="C84" t="str">
            <v>tis. m3/rok</v>
          </cell>
          <cell r="D84" t="str">
            <v>thou. m3/yr</v>
          </cell>
        </row>
        <row r="85">
          <cell r="C85" t="str">
            <v>roky</v>
          </cell>
          <cell r="D85" t="str">
            <v>yr.</v>
          </cell>
        </row>
        <row r="86">
          <cell r="C86" t="str">
            <v>Pracovní kapitál</v>
          </cell>
          <cell r="D86" t="str">
            <v>Working capital</v>
          </cell>
        </row>
        <row r="87">
          <cell r="C87" t="str">
            <v>Očekávání</v>
          </cell>
          <cell r="D87" t="str">
            <v>Expectations</v>
          </cell>
        </row>
        <row r="88">
          <cell r="C88" t="str">
            <v>ReHoK celkem</v>
          </cell>
          <cell r="D88" t="str">
            <v>Total RCV</v>
          </cell>
        </row>
        <row r="89">
          <cell r="C89" t="str">
            <v xml:space="preserve">Požadovaný příjem </v>
          </cell>
          <cell r="D89" t="str">
            <v>Required revenue</v>
          </cell>
        </row>
        <row r="90">
          <cell r="C90" t="str">
            <v>Odpisy - nominální</v>
          </cell>
          <cell r="D90" t="str">
            <v>Depreciation - nominal</v>
          </cell>
        </row>
        <row r="91">
          <cell r="C91" t="str">
            <v>Úprava odpisů o inflaci</v>
          </cell>
          <cell r="D91" t="str">
            <v>Depreciation adjustment for real</v>
          </cell>
        </row>
        <row r="92">
          <cell r="C92" t="str">
            <v>Výnos z ReHoK bez Očekávání</v>
          </cell>
          <cell r="D92" t="str">
            <v>Return on RCV w/o Expectations</v>
          </cell>
        </row>
        <row r="93">
          <cell r="C93" t="str">
            <v>Návratnost Očekávání</v>
          </cell>
          <cell r="D93" t="str">
            <v>Return of Expectations</v>
          </cell>
        </row>
        <row r="94">
          <cell r="C94" t="str">
            <v>Výnos z Očekávání</v>
          </cell>
          <cell r="D94" t="str">
            <v>Return on Expectations</v>
          </cell>
        </row>
        <row r="95">
          <cell r="C95" t="str">
            <v>Celkový Požadovaný příjem</v>
          </cell>
          <cell r="D95" t="str">
            <v>Total required revenue</v>
          </cell>
        </row>
        <row r="96">
          <cell r="C96" t="str">
            <v>Průměrná reálná cena založená na Požadovaném příjmu</v>
          </cell>
          <cell r="D96" t="str">
            <v>Average real price based on required revenue</v>
          </cell>
        </row>
        <row r="97">
          <cell r="C97" t="str">
            <v>Průměrná nomin. cena založená na Požadovaném příjmu</v>
          </cell>
          <cell r="D97" t="str">
            <v>Average nominal price based on required revenue</v>
          </cell>
        </row>
        <row r="98">
          <cell r="C98" t="str">
            <v>POVOLENÝ PŘÍJEM (pokud je relevantní)</v>
          </cell>
          <cell r="D98" t="str">
            <v>ALLOWED REVENUE (if relevant)</v>
          </cell>
        </row>
        <row r="99">
          <cell r="C99" t="str">
            <v>Průměrná reálná cena založená na Povoleném příjmu</v>
          </cell>
          <cell r="D99" t="str">
            <v>Average real price based on allowed revenue</v>
          </cell>
        </row>
        <row r="100">
          <cell r="C100" t="str">
            <v>Průměrná nominální cena založená na Povoleném příjmu</v>
          </cell>
          <cell r="D100" t="str">
            <v>Average nominal price based on allowed revenue</v>
          </cell>
        </row>
        <row r="101">
          <cell r="C101" t="str">
            <v>Kč/m3</v>
          </cell>
          <cell r="D101" t="str">
            <v>CZK/m3</v>
          </cell>
        </row>
        <row r="102">
          <cell r="C102" t="str">
            <v>Počáteční hodnota</v>
          </cell>
          <cell r="D102" t="str">
            <v>Opening value</v>
          </cell>
        </row>
        <row r="103">
          <cell r="C103" t="str">
            <v>Odpisy</v>
          </cell>
          <cell r="D103" t="str">
            <v>Depreciation</v>
          </cell>
        </row>
        <row r="104">
          <cell r="C104" t="str">
            <v>Odprodej</v>
          </cell>
          <cell r="D104" t="str">
            <v>Disposals</v>
          </cell>
        </row>
        <row r="105">
          <cell r="C105" t="str">
            <v>Investice</v>
          </cell>
          <cell r="D105" t="str">
            <v>New Investments</v>
          </cell>
        </row>
        <row r="106">
          <cell r="C106" t="str">
            <v>Odpisy investic</v>
          </cell>
          <cell r="D106" t="str">
            <v>Depriciation of investments</v>
          </cell>
        </row>
        <row r="107">
          <cell r="C107" t="str">
            <v>Konečná hodnota</v>
          </cell>
          <cell r="D107" t="str">
            <v>Closing value</v>
          </cell>
        </row>
        <row r="108">
          <cell r="C108" t="str">
            <v>Pracovní kapitál do budoucna</v>
          </cell>
          <cell r="D108" t="str">
            <v>Forecast Working Capital</v>
          </cell>
        </row>
        <row r="109">
          <cell r="C109" t="str">
            <v>Odhad obratu pro danou službu</v>
          </cell>
          <cell r="D109" t="str">
            <v>Forecast turnover for given contract</v>
          </cell>
        </row>
        <row r="110">
          <cell r="C110" t="str">
            <v>Odhad provozních nákladů pro danou službu</v>
          </cell>
          <cell r="D110" t="str">
            <v>Forecast operating costs for given contract</v>
          </cell>
        </row>
        <row r="111">
          <cell r="C111" t="str">
            <v>Zásoby vztahující se k dané službě</v>
          </cell>
          <cell r="D111" t="str">
            <v>Inventory employed for given service</v>
          </cell>
        </row>
        <row r="112">
          <cell r="C112" t="str">
            <v>Částečná potřeba Pracovního kapitálu</v>
          </cell>
          <cell r="D112" t="str">
            <v>Part of Working capital needs</v>
          </cell>
        </row>
        <row r="113">
          <cell r="C113" t="str">
            <v>Provozní - účetní odpisy v reálných cenách</v>
          </cell>
          <cell r="D113" t="str">
            <v>Operational - accounting depreciation in real prices</v>
          </cell>
        </row>
        <row r="114">
          <cell r="C114" t="str">
            <v>Infrastrukturní - účetní odpisy v reálných cenách</v>
          </cell>
          <cell r="D114" t="str">
            <v>Infrastructure - accounting depreciation in real prices</v>
          </cell>
        </row>
        <row r="115">
          <cell r="C115" t="str">
            <v>Reálné odpisy</v>
          </cell>
          <cell r="D115" t="str">
            <v>Real depreciation</v>
          </cell>
        </row>
        <row r="116">
          <cell r="C116" t="str">
            <v>Úprava o inflaci</v>
          </cell>
          <cell r="D116" t="str">
            <v>Adjustment for real</v>
          </cell>
        </row>
        <row r="117">
          <cell r="C117" t="str">
            <v xml:space="preserve"> - výnos z Očekávání</v>
          </cell>
          <cell r="D117" t="str">
            <v xml:space="preserve"> - return on Expectations</v>
          </cell>
        </row>
        <row r="118">
          <cell r="C118" t="str">
            <v xml:space="preserve"> - návratnost Očekávání</v>
          </cell>
          <cell r="D118" t="str">
            <v xml:space="preserve"> - return of Expectations</v>
          </cell>
        </row>
        <row r="119">
          <cell r="C119" t="str">
            <v xml:space="preserve"> - výnos a návratnost z Očekávání</v>
          </cell>
          <cell r="D119" t="str">
            <v xml:space="preserve"> - return on and of Expectations</v>
          </cell>
        </row>
        <row r="120">
          <cell r="C120" t="str">
            <v>výpočty</v>
          </cell>
          <cell r="D120" t="str">
            <v>calculation</v>
          </cell>
        </row>
        <row r="121">
          <cell r="C121" t="str">
            <v>Index růstu cen</v>
          </cell>
          <cell r="D121" t="str">
            <v>Index for tariff increas</v>
          </cell>
        </row>
        <row r="122">
          <cell r="C122" t="str">
            <v>Diskontovaný objem produkce indexovaný cenovým růstem</v>
          </cell>
          <cell r="D122" t="str">
            <v>Indexed discounted receivable production</v>
          </cell>
        </row>
        <row r="123">
          <cell r="C123" t="str">
            <v>Cena</v>
          </cell>
          <cell r="D123" t="str">
            <v>Annual water tariff</v>
          </cell>
        </row>
        <row r="124">
          <cell r="C124" t="str">
            <v>Přepínače</v>
          </cell>
          <cell r="D124" t="str">
            <v>Switches</v>
          </cell>
        </row>
        <row r="125">
          <cell r="C125" t="str">
            <v>Nájemné</v>
          </cell>
          <cell r="D125" t="str">
            <v>Rent</v>
          </cell>
        </row>
        <row r="126">
          <cell r="C126" t="str">
            <v>Vodné</v>
          </cell>
          <cell r="D126" t="str">
            <v>Drinking water</v>
          </cell>
        </row>
        <row r="127">
          <cell r="C127" t="str">
            <v>Stočné</v>
          </cell>
          <cell r="D127" t="str">
            <v>Wastewater</v>
          </cell>
        </row>
        <row r="128">
          <cell r="C128" t="str">
            <v>Investiční výdaje dle Plánu financování obnovy</v>
          </cell>
          <cell r="D128" t="str">
            <v>Investments from Asset Renewal Plan</v>
          </cell>
        </row>
        <row r="129">
          <cell r="C129" t="str">
            <v>Finanční potřeba vlastníka</v>
          </cell>
          <cell r="D129" t="str">
            <v>Owner's financial needs</v>
          </cell>
        </row>
        <row r="130">
          <cell r="C130" t="str">
            <v>Provozní náklady vlastníka</v>
          </cell>
          <cell r="D130" t="str">
            <v>Owner's opex</v>
          </cell>
        </row>
        <row r="131">
          <cell r="C131" t="str">
            <v>Celková dluhová služba vlastníka</v>
          </cell>
          <cell r="D131" t="str">
            <v>Owner's total debt service payments</v>
          </cell>
        </row>
        <row r="132">
          <cell r="C132" t="str">
            <v xml:space="preserve"> z toho jistina</v>
          </cell>
          <cell r="D132" t="str">
            <v xml:space="preserve"> of which principal</v>
          </cell>
        </row>
        <row r="133">
          <cell r="C133" t="str">
            <v xml:space="preserve"> z toho úroky</v>
          </cell>
          <cell r="D133" t="str">
            <v xml:space="preserve"> of which interest</v>
          </cell>
        </row>
        <row r="134">
          <cell r="C134" t="str">
            <v>Očekávané daňové povinnosti vlastníka</v>
          </cell>
          <cell r="D134" t="str">
            <v>Owner's expected tax obligations</v>
          </cell>
        </row>
        <row r="135">
          <cell r="C135" t="str">
            <v>Smluvní investice ze strany provozovatele</v>
          </cell>
          <cell r="D135" t="str">
            <v>Operator's investment in infrastructure assets</v>
          </cell>
        </row>
        <row r="136">
          <cell r="C136" t="str">
            <v>Financováno z dotací</v>
          </cell>
          <cell r="D136" t="str">
            <v>Grant finance</v>
          </cell>
        </row>
        <row r="137">
          <cell r="C137" t="str">
            <v>Financováno z úvěru</v>
          </cell>
          <cell r="D137" t="str">
            <v>Debt finance</v>
          </cell>
        </row>
        <row r="138">
          <cell r="C138" t="str">
            <v>Potřeba vlastních zdrojů na obnovu a rozšíření</v>
          </cell>
          <cell r="D138" t="str">
            <v>Financed from own sources</v>
          </cell>
        </row>
        <row r="139">
          <cell r="C139" t="str">
            <v>Investiční výdaje na nové investice nad obnovu</v>
          </cell>
          <cell r="D139" t="str">
            <v>Investments over renewal plan</v>
          </cell>
        </row>
        <row r="140">
          <cell r="C140" t="str">
            <v>Celková roční potřeba vlastních zdrojů</v>
          </cell>
          <cell r="D140" t="str">
            <v>Total annual need of own sources</v>
          </cell>
        </row>
        <row r="141">
          <cell r="C141" t="str">
            <v>Příjem vlastníka</v>
          </cell>
          <cell r="D141" t="str">
            <v>Owner's revenue</v>
          </cell>
        </row>
        <row r="142">
          <cell r="C142" t="str">
            <v>Nájem z vodného</v>
          </cell>
          <cell r="D142" t="str">
            <v xml:space="preserve">Drinking water rent </v>
          </cell>
        </row>
        <row r="143">
          <cell r="C143" t="str">
            <v>Nájem ze stočného</v>
          </cell>
          <cell r="D143" t="str">
            <v xml:space="preserve">Wastewater rent </v>
          </cell>
        </row>
        <row r="144">
          <cell r="C144" t="str">
            <v>Celkem</v>
          </cell>
          <cell r="D144" t="str">
            <v>Total</v>
          </cell>
        </row>
        <row r="145">
          <cell r="C145" t="str">
            <v>Roční potřeba vlastních zdrojů na vodné</v>
          </cell>
          <cell r="D145" t="str">
            <v>Annual requirement for own sources - DW</v>
          </cell>
        </row>
        <row r="146">
          <cell r="C146" t="str">
            <v>Roční potřeba vlastních zdrojů na stočné</v>
          </cell>
          <cell r="D146" t="str">
            <v>Annual requirement for own sources - WW</v>
          </cell>
        </row>
        <row r="147">
          <cell r="C147" t="str">
            <v>Příspěvek vlastníka</v>
          </cell>
          <cell r="D147" t="str">
            <v>Owner's contribution</v>
          </cell>
        </row>
        <row r="148">
          <cell r="C148" t="str">
            <v>Stav účtu hotovosti vlastníka ke konci roku</v>
          </cell>
          <cell r="D148" t="str">
            <v>State of owner's cash balance at start of year</v>
          </cell>
        </row>
        <row r="149">
          <cell r="C149" t="str">
            <v>ÚČET HOTOVOSTI VLASTNÍKA</v>
          </cell>
          <cell r="D149" t="str">
            <v>OWNER'S CASH BALANCE</v>
          </cell>
        </row>
        <row r="150">
          <cell r="C150" t="str">
            <v>Nájemné plus příspěvek vlastníka mínus výdaje</v>
          </cell>
          <cell r="D150" t="str">
            <v>Rent plus owner's contribution minus expenditure</v>
          </cell>
        </row>
        <row r="151">
          <cell r="C151" t="str">
            <v>(vybraná varianta)</v>
          </cell>
          <cell r="D151" t="str">
            <v>(chosen alternative)</v>
          </cell>
        </row>
        <row r="152">
          <cell r="C152" t="str">
            <v>Zbývající prvky ReHoK</v>
          </cell>
          <cell r="D152" t="str">
            <v>The rest of RCV elements</v>
          </cell>
        </row>
        <row r="153">
          <cell r="C153" t="str">
            <v>sazba</v>
          </cell>
          <cell r="D153" t="str">
            <v>rate</v>
          </cell>
        </row>
        <row r="154">
          <cell r="C154" t="str">
            <v>Základ</v>
          </cell>
          <cell r="D154" t="str">
            <v>Base</v>
          </cell>
        </row>
        <row r="155">
          <cell r="C155" t="str">
            <v>VÝSTUPY ZA OBĚ SLOŽKY DOHROMADY</v>
          </cell>
          <cell r="D155" t="str">
            <v>TOTAL OUTPUTS</v>
          </cell>
        </row>
        <row r="156">
          <cell r="C156" t="str">
            <v xml:space="preserve"> celkem</v>
          </cell>
          <cell r="D156" t="str">
            <v xml:space="preserve"> total</v>
          </cell>
        </row>
        <row r="157">
          <cell r="C157" t="str">
            <v>Bílý text v buňkách těchto barev naznačuje vstupní údaj</v>
          </cell>
          <cell r="D157" t="str">
            <v>White text in cells of these colours indicates input data</v>
          </cell>
        </row>
        <row r="158">
          <cell r="C158" t="str">
            <v>Jakýkoliv text v buňkách těchto barev je vstupní údaj</v>
          </cell>
          <cell r="D158" t="str">
            <v>Any text in cells of these colours indicates input data</v>
          </cell>
        </row>
        <row r="159">
          <cell r="C159" t="str">
            <v>bez PK</v>
          </cell>
          <cell r="D159" t="str">
            <v>w/o WC</v>
          </cell>
        </row>
        <row r="160">
          <cell r="C160" t="str">
            <v>Úprava Pož. příjmu o PK</v>
          </cell>
          <cell r="D160" t="str">
            <v>Modified Req. revenue by WC</v>
          </cell>
        </row>
        <row r="161">
          <cell r="C161" t="str">
            <v>příjmová část PK</v>
          </cell>
          <cell r="D161" t="str">
            <v>active WC</v>
          </cell>
        </row>
        <row r="162">
          <cell r="C162" t="str">
            <v>bez příjmové části</v>
          </cell>
          <cell r="D162" t="str">
            <v>w/o active part</v>
          </cell>
        </row>
        <row r="163">
          <cell r="C163" t="str">
            <v>a</v>
          </cell>
          <cell r="D163" t="str">
            <v>and</v>
          </cell>
        </row>
        <row r="164">
          <cell r="C164" t="str">
            <v>PK</v>
          </cell>
          <cell r="D164" t="str">
            <v>WC</v>
          </cell>
        </row>
        <row r="165">
          <cell r="C165" t="str">
            <v>uskutečněných v roce</v>
          </cell>
          <cell r="D165" t="str">
            <v>originating in</v>
          </cell>
        </row>
        <row r="166">
          <cell r="C166" t="str">
            <v>spočítaná</v>
          </cell>
          <cell r="D166" t="str">
            <v>calculated</v>
          </cell>
        </row>
        <row r="167">
          <cell r="C167" t="str">
            <v>uživatelský vstup</v>
          </cell>
          <cell r="D167" t="str">
            <v>user input</v>
          </cell>
        </row>
        <row r="168">
          <cell r="C168" t="str">
            <v>Výše požadovaných cen</v>
          </cell>
          <cell r="D168" t="str">
            <v>Predetermined tariff</v>
          </cell>
        </row>
        <row r="169">
          <cell r="C169" t="str">
            <v>stálé ceny</v>
          </cell>
          <cell r="D169" t="str">
            <v>constant prices</v>
          </cell>
        </row>
        <row r="170">
          <cell r="C170" t="str">
            <v>běžné ceny</v>
          </cell>
          <cell r="D170" t="str">
            <v>current prices</v>
          </cell>
        </row>
        <row r="171">
          <cell r="C171" t="str">
            <v>Nájemné dle stanovené ceny</v>
          </cell>
          <cell r="D171" t="str">
            <v>Rental payment required for desired tariff</v>
          </cell>
        </row>
        <row r="172">
          <cell r="C172" t="str">
            <v>Možnost vzdát se zisku</v>
          </cell>
          <cell r="D172" t="str">
            <v>Voluntary giving up of profit</v>
          </cell>
        </row>
        <row r="173">
          <cell r="C173" t="str">
            <v>Horní hranice odpočtu</v>
          </cell>
          <cell r="D173" t="str">
            <v>Maximum of giving up</v>
          </cell>
        </row>
        <row r="174">
          <cell r="C174" t="str">
            <v>Vzdát se zisku ve výši:</v>
          </cell>
          <cell r="D174" t="str">
            <v>Give up of profit:</v>
          </cell>
        </row>
        <row r="175">
          <cell r="C175" t="str">
            <v>SOUHRN</v>
          </cell>
          <cell r="D175" t="str">
            <v>SUMMARY</v>
          </cell>
        </row>
        <row r="176">
          <cell r="C176" t="str">
            <v>po vzdání se zisku</v>
          </cell>
          <cell r="D176" t="str">
            <v>after giving up of profit</v>
          </cell>
        </row>
        <row r="177">
          <cell r="C177" t="str">
            <v>Nájemné koresponduje s cenami</v>
          </cell>
          <cell r="D177" t="str">
            <v>Rent calculated by desired tariff - OK</v>
          </cell>
        </row>
        <row r="178">
          <cell r="C178" t="str">
            <v>Nutný přepočet nájemného</v>
          </cell>
          <cell r="D178" t="str">
            <v>New calculation of rent needed</v>
          </cell>
        </row>
        <row r="179">
          <cell r="C179" t="str">
            <v>Výpočet nájemného dle zadané ceny</v>
          </cell>
          <cell r="D179" t="str">
            <v>Calculation of rent by desired tariff</v>
          </cell>
        </row>
        <row r="180">
          <cell r="C180" t="str">
            <v>Nájemné - přímý uživatelský vstup</v>
          </cell>
          <cell r="D180" t="str">
            <v>Rent - direct user input</v>
          </cell>
        </row>
        <row r="181">
          <cell r="C181" t="str">
            <v>bez DPH</v>
          </cell>
          <cell r="D181" t="str">
            <v>w/o VAT</v>
          </cell>
        </row>
        <row r="182">
          <cell r="C182" t="str">
            <v>Název vlastníka</v>
          </cell>
          <cell r="D182" t="str">
            <v>Name of Owner</v>
          </cell>
        </row>
        <row r="183">
          <cell r="C183" t="str">
            <v>Název provozovatele</v>
          </cell>
          <cell r="D183" t="str">
            <v>Name of Operator</v>
          </cell>
        </row>
        <row r="184">
          <cell r="C184" t="str">
            <v>ve výchozím roce</v>
          </cell>
          <cell r="D184" t="str">
            <v>in base year</v>
          </cell>
        </row>
        <row r="185">
          <cell r="C185" t="str">
            <v>Kč / osobu</v>
          </cell>
          <cell r="D185" t="str">
            <v>CZK/person</v>
          </cell>
        </row>
        <row r="186">
          <cell r="C186" t="str">
            <v>DPH z vodného a stočného</v>
          </cell>
          <cell r="D186" t="str">
            <v>VAT on water services</v>
          </cell>
        </row>
        <row r="187">
          <cell r="C187" t="str">
            <v>l/os/den</v>
          </cell>
          <cell r="D187" t="str">
            <v>l/p/d</v>
          </cell>
        </row>
        <row r="188">
          <cell r="C188" t="str">
            <v>Fyzické ukazatele</v>
          </cell>
          <cell r="D188" t="str">
            <v>Physical indicators</v>
          </cell>
        </row>
        <row r="189">
          <cell r="C189" t="str">
            <v>Objem vody dodané - domácnosti</v>
          </cell>
          <cell r="D189" t="str">
            <v>Volume supplied - households</v>
          </cell>
        </row>
        <row r="190">
          <cell r="C190" t="str">
            <v>Objem vody dodané - ostatní</v>
          </cell>
          <cell r="D190" t="str">
            <v>Volume supplied - non-households</v>
          </cell>
        </row>
        <row r="191">
          <cell r="C191" t="str">
            <v>Voda odpadní odváděná - domácnosti</v>
          </cell>
          <cell r="D191" t="str">
            <v>Wastewater collected - households</v>
          </cell>
        </row>
        <row r="192">
          <cell r="C192" t="str">
            <v>Voda odpadní odváděná - ostatní (včetně dešťové)</v>
          </cell>
          <cell r="D192" t="str">
            <v>Wastewater collected - non-households (rainwater included)</v>
          </cell>
        </row>
        <row r="193">
          <cell r="C193" t="str">
            <v>Cena pro vodné (ve stálých cenách, vč. DPH)</v>
          </cell>
          <cell r="D193" t="str">
            <v>Water tariff (in constant prices, incl. VAT)</v>
          </cell>
        </row>
        <row r="194">
          <cell r="C194" t="str">
            <v>Cena pro stočné (ve stálých cenách, vč. DPH)</v>
          </cell>
          <cell r="D194" t="str">
            <v>Wastewater tariff (in constant prices, incl. VAT)</v>
          </cell>
        </row>
        <row r="195">
          <cell r="C195" t="str">
            <v>budoucnost</v>
          </cell>
          <cell r="D195" t="str">
            <v>future</v>
          </cell>
        </row>
        <row r="196">
          <cell r="C196" t="str">
            <v xml:space="preserve">Požadovaný příjem </v>
          </cell>
          <cell r="D196" t="str">
            <v>Required revenue</v>
          </cell>
        </row>
        <row r="197">
          <cell r="C197" t="str">
            <v>Kč</v>
          </cell>
          <cell r="D197" t="str">
            <v>CZK</v>
          </cell>
        </row>
        <row r="198">
          <cell r="C198" t="str">
            <v>Dlouhodobý deficit v nájemném této složky!</v>
          </cell>
          <cell r="D198" t="str">
            <v>Longterm deficit in rent to Owner!</v>
          </cell>
        </row>
        <row r="199">
          <cell r="C199" t="str">
            <v>Finanční náklady</v>
          </cell>
          <cell r="D199" t="str">
            <v>Financial costs</v>
          </cell>
        </row>
        <row r="200">
          <cell r="C200" t="str">
            <v>Odpisy zahrnuté do výrobní režie</v>
          </cell>
          <cell r="D200" t="str">
            <v>Depreciation included into Production overheads</v>
          </cell>
        </row>
        <row r="201">
          <cell r="C201" t="str">
            <v>Odpisy zahrnuté do správní režie</v>
          </cell>
          <cell r="D201" t="str">
            <v>Depreciation included into Administrative overheads</v>
          </cell>
        </row>
        <row r="202">
          <cell r="C202" t="str">
            <v>Hodnota infrastrukturního majetku podle VÚME</v>
          </cell>
          <cell r="D202" t="str">
            <v>Ifrastructural assets - valued by MoAg methodology</v>
          </cell>
        </row>
        <row r="203">
          <cell r="C203" t="str">
            <v>Pořizovací cena provozního majetku</v>
          </cell>
          <cell r="D203" t="str">
            <v>Purchase value of Operational assets</v>
          </cell>
        </row>
        <row r="204">
          <cell r="C204" t="str">
            <v>Počet pracovníků</v>
          </cell>
          <cell r="D204" t="str">
            <v>Number of employees</v>
          </cell>
        </row>
        <row r="205">
          <cell r="C205" t="str">
            <v>Nominální odpisy investic do provozního majetku v reálných cenách</v>
          </cell>
          <cell r="D205" t="str">
            <v>Nominal depreciation of Operational assets in real prices</v>
          </cell>
        </row>
        <row r="206">
          <cell r="C206" t="str">
            <v>Nominální odpisy investic do infra. majetku v reálných cenách</v>
          </cell>
          <cell r="D206" t="str">
            <v>Nominal depreciation of Infrastructural assets in real prices</v>
          </cell>
        </row>
        <row r="207">
          <cell r="C207" t="str">
            <v>Zisk před zdaněním, z toho</v>
          </cell>
          <cell r="D207" t="str">
            <v>Profit before taxes, including:</v>
          </cell>
        </row>
        <row r="208">
          <cell r="C208" t="str">
            <v>Přiměřený zisk jako % ÚVN</v>
          </cell>
          <cell r="D208" t="str">
            <v>Reasonable profit as % of Total costs</v>
          </cell>
        </row>
        <row r="209">
          <cell r="C209" t="str">
            <v>Dobrovolně snížený zisk jako % ÚVN</v>
          </cell>
          <cell r="D209" t="str">
            <v>Voluntarily decreased profit as  % of Total costs</v>
          </cell>
        </row>
        <row r="210">
          <cell r="C210" t="str">
            <v>Zisk ve vztahu ke Kalkulaci</v>
          </cell>
          <cell r="D210" t="str">
            <v>Profit related to Official MoAg Report</v>
          </cell>
        </row>
        <row r="211">
          <cell r="C211" t="str">
            <v>Přiměřený zisk po snížení před zdaněním</v>
          </cell>
          <cell r="D211" t="str">
            <v>Reasonable profit before tax after voluntary decrease</v>
          </cell>
        </row>
        <row r="212">
          <cell r="C212" t="str">
            <v>Potencionální zisk z titulu nikdy nevybraných pohledávek</v>
          </cell>
          <cell r="D212" t="str">
            <v>Potentional profit at 100% Collection rate</v>
          </cell>
        </row>
        <row r="213">
          <cell r="C213" t="str">
            <v>Kalkulační zisk</v>
          </cell>
          <cell r="D213" t="str">
            <v>Profit for Official MoAg Report</v>
          </cell>
        </row>
        <row r="214">
          <cell r="C214" t="str">
            <v>Kalkulační zisk jako % ÚVN</v>
          </cell>
          <cell r="D214" t="str">
            <v>Profit for Official MoAg Report as % of Totatl costs</v>
          </cell>
        </row>
        <row r="215">
          <cell r="C215" t="str">
            <v>Skutečně uhrazená produkce</v>
          </cell>
          <cell r="D215" t="str">
            <v>Receivable production</v>
          </cell>
        </row>
        <row r="216">
          <cell r="C216" t="str">
            <v>Provozní majetek - přidělený</v>
          </cell>
          <cell r="D216" t="str">
            <v>Operational assets - apportioned</v>
          </cell>
        </row>
        <row r="217">
          <cell r="C217" t="str">
            <v>% změna v ceně</v>
          </cell>
          <cell r="D217" t="str">
            <v>% change in annual tariff</v>
          </cell>
        </row>
        <row r="218">
          <cell r="C218" t="str">
            <v>v běžných cenách</v>
          </cell>
          <cell r="D218" t="str">
            <v>current prices</v>
          </cell>
        </row>
        <row r="219">
          <cell r="C219" t="str">
            <v>provozovatele</v>
          </cell>
          <cell r="D219" t="str">
            <v>of Operator</v>
          </cell>
        </row>
        <row r="220">
          <cell r="C220" t="str">
            <v>bez odpisů</v>
          </cell>
          <cell r="D220" t="str">
            <v>w/o depreciation</v>
          </cell>
        </row>
        <row r="221">
          <cell r="C221" t="str">
            <v>včetně odpisů</v>
          </cell>
          <cell r="D221" t="str">
            <v>depreciation included</v>
          </cell>
        </row>
        <row r="222">
          <cell r="C222" t="str">
            <v>k tomu odpisy</v>
          </cell>
          <cell r="D222" t="str">
            <v>plus depreciation</v>
          </cell>
        </row>
        <row r="223">
          <cell r="C223" t="str">
            <v>odhad</v>
          </cell>
          <cell r="D223" t="str">
            <v>forecast</v>
          </cell>
        </row>
        <row r="224">
          <cell r="C224" t="str">
            <v>skutečnost</v>
          </cell>
          <cell r="D224" t="str">
            <v>actual</v>
          </cell>
        </row>
        <row r="225">
          <cell r="C225" t="str">
            <v>Ex ante odhad</v>
          </cell>
          <cell r="D225" t="str">
            <v>Ex ante estimate</v>
          </cell>
        </row>
        <row r="226">
          <cell r="C226" t="str">
            <v>Index spotřebitelských cen</v>
          </cell>
          <cell r="D226" t="str">
            <v>Consumer Price Index</v>
          </cell>
        </row>
        <row r="227">
          <cell r="C227" t="str">
            <v>Index cen průmyslových výrobců</v>
          </cell>
          <cell r="D227" t="str">
            <v>Industrial Producer Price Index</v>
          </cell>
        </row>
        <row r="228">
          <cell r="C228" t="str">
            <v>Index cen elektrické energie</v>
          </cell>
          <cell r="D228" t="str">
            <v>Electricity Price Index</v>
          </cell>
        </row>
        <row r="229">
          <cell r="C229" t="str">
            <v>Složený index cen energie</v>
          </cell>
          <cell r="D229" t="str">
            <v>Composite Energy Price Index</v>
          </cell>
        </row>
        <row r="230">
          <cell r="C230" t="str">
            <v>Index cen stavebních děl - pitná voda</v>
          </cell>
          <cell r="D230" t="str">
            <v>Water sector civil works price index - DW</v>
          </cell>
        </row>
        <row r="231">
          <cell r="C231" t="str">
            <v>Index cen stavebních děl - odpadní voda</v>
          </cell>
          <cell r="D231" t="str">
            <v>Water sector civil works price index - WW</v>
          </cell>
        </row>
        <row r="232">
          <cell r="C232" t="str">
            <v>Určeno uživatelem</v>
          </cell>
          <cell r="D232" t="str">
            <v>User-defined</v>
          </cell>
        </row>
        <row r="233">
          <cell r="C233" t="str">
            <v>Indexy vztažené k výchozímu roku</v>
          </cell>
          <cell r="D233" t="str">
            <v>Indices rebased to base year</v>
          </cell>
        </row>
        <row r="234">
          <cell r="C234" t="str">
            <v>Změna stálých cen ve srovnání k úrovni výchozího roku</v>
          </cell>
          <cell r="D234" t="str">
            <v>Change in real prices compared to base year</v>
          </cell>
        </row>
        <row r="235">
          <cell r="C235" t="str">
            <v>Pásmo</v>
          </cell>
          <cell r="D235" t="str">
            <v>Band</v>
          </cell>
        </row>
        <row r="236">
          <cell r="C236" t="str">
            <v>První pásmo</v>
          </cell>
          <cell r="D236" t="str">
            <v>First band</v>
          </cell>
        </row>
        <row r="237">
          <cell r="C237" t="str">
            <v>Druhé pásmo</v>
          </cell>
          <cell r="D237" t="str">
            <v>Second band</v>
          </cell>
        </row>
        <row r="238">
          <cell r="C238" t="str">
            <v>Třetí pásmo</v>
          </cell>
          <cell r="D238" t="str">
            <v>Third band</v>
          </cell>
        </row>
        <row r="239">
          <cell r="C239" t="str">
            <v>Od</v>
          </cell>
          <cell r="D239" t="str">
            <v>Greater than</v>
          </cell>
        </row>
        <row r="240">
          <cell r="C240" t="str">
            <v>Do (včetně)</v>
          </cell>
          <cell r="D240" t="str">
            <v>Up to and including</v>
          </cell>
        </row>
        <row r="241">
          <cell r="C241" t="str">
            <v>Podíl úspor odběrateli</v>
          </cell>
          <cell r="D241" t="str">
            <v>Share of savings to Customer</v>
          </cell>
        </row>
        <row r="242">
          <cell r="C242" t="str">
            <v>Průměrný 1-roční PRIBOR</v>
          </cell>
          <cell r="D242" t="str">
            <v>Average 1-year PRIBOR</v>
          </cell>
        </row>
        <row r="243">
          <cell r="C243" t="str">
            <v>Práh použití penále</v>
          </cell>
          <cell r="D243" t="str">
            <v>Threshold for application of punitive carrying charge</v>
          </cell>
        </row>
        <row r="244">
          <cell r="C244" t="str">
            <v>Nárůst v PRIBOR základní úrokové sazby</v>
          </cell>
          <cell r="D244" t="str">
            <v>Increase in PRIBOR for basic interest rate</v>
          </cell>
        </row>
        <row r="245">
          <cell r="C245" t="str">
            <v>Zvýšení základní úrokové sazby úroků z dlužné částky</v>
          </cell>
          <cell r="D245" t="str">
            <v>Increase in basic interest rate for punitive carrying charge</v>
          </cell>
        </row>
        <row r="246">
          <cell r="C246" t="str">
            <v>Úrokové sazby</v>
          </cell>
          <cell r="D246" t="str">
            <v>Interest rates</v>
          </cell>
        </row>
        <row r="247">
          <cell r="C247" t="str">
            <v>Výběr odpovídajícího indexu</v>
          </cell>
          <cell r="D247" t="str">
            <v>Choosing of relevant index</v>
          </cell>
        </row>
        <row r="248">
          <cell r="C248" t="str">
            <v>Přiřazené indexy</v>
          </cell>
          <cell r="D248" t="str">
            <v>Relevant indices</v>
          </cell>
        </row>
        <row r="249">
          <cell r="C249" t="str">
            <v>3.1+3.2 osobní náklady</v>
          </cell>
          <cell r="D249" t="str">
            <v>3.1+3.2 staff costs</v>
          </cell>
        </row>
        <row r="250">
          <cell r="C250" t="str">
            <v>Nerelevantní</v>
          </cell>
          <cell r="D250" t="str">
            <v>Not relevant</v>
          </cell>
        </row>
        <row r="251">
          <cell r="C251" t="str">
            <v>Použitý index</v>
          </cell>
          <cell r="D251" t="str">
            <v>Index to be used (if any)</v>
          </cell>
        </row>
        <row r="252">
          <cell r="C252" t="str">
            <v>Hodnoty ex post</v>
          </cell>
          <cell r="D252" t="str">
            <v>Ex post values</v>
          </cell>
        </row>
        <row r="253">
          <cell r="C253" t="str">
            <v>'Odhad'</v>
          </cell>
          <cell r="D253" t="str">
            <v>Forecast</v>
          </cell>
        </row>
        <row r="254">
          <cell r="C254" t="str">
            <v>'Skutečnost'</v>
          </cell>
          <cell r="D254" t="str">
            <v>Actual</v>
          </cell>
        </row>
        <row r="255">
          <cell r="C255" t="str">
            <v>Investice v roce</v>
          </cell>
          <cell r="D255" t="str">
            <v>Investment in the year</v>
          </cell>
        </row>
        <row r="256">
          <cell r="C256" t="str">
            <v>Odprodej majetku v roce</v>
          </cell>
          <cell r="D256" t="str">
            <v>Disposals in the year</v>
          </cell>
        </row>
        <row r="257">
          <cell r="C257" t="str">
            <v>Odpisy investice z roku</v>
          </cell>
          <cell r="D257" t="str">
            <v>Depreciation of investment from the year</v>
          </cell>
        </row>
        <row r="258">
          <cell r="C258" t="str">
            <v>Přidělení provozního majetku na danou službu</v>
          </cell>
          <cell r="D258" t="str">
            <v>Apportionment of operational assets to contract</v>
          </cell>
        </row>
        <row r="259">
          <cell r="C259" t="str">
            <v>PITNÁ VODA</v>
          </cell>
          <cell r="D259" t="str">
            <v>DRINKING WATER</v>
          </cell>
        </row>
        <row r="260">
          <cell r="C260" t="str">
            <v>ODPADNÍ VODA</v>
          </cell>
          <cell r="D260" t="str">
            <v>WASTEWATER</v>
          </cell>
        </row>
        <row r="261">
          <cell r="C261" t="str">
            <v>Hodnota ex ante</v>
          </cell>
          <cell r="D261" t="str">
            <v>Ex ante value</v>
          </cell>
        </row>
        <row r="262">
          <cell r="C262" t="str">
            <v>Finanční model</v>
          </cell>
          <cell r="D262" t="str">
            <v>Financial model</v>
          </cell>
        </row>
        <row r="263">
          <cell r="C263" t="str">
            <v>Investice do provozního majetku</v>
          </cell>
          <cell r="D263" t="str">
            <v>Operational capex</v>
          </cell>
        </row>
        <row r="264">
          <cell r="C264" t="str">
            <v xml:space="preserve"> - odpisy</v>
          </cell>
          <cell r="D264" t="str">
            <v xml:space="preserve"> - depreciation</v>
          </cell>
        </row>
        <row r="265">
          <cell r="C265" t="str">
            <v xml:space="preserve"> - odprodej majetku</v>
          </cell>
          <cell r="D265" t="str">
            <v xml:space="preserve"> - assets sales</v>
          </cell>
        </row>
        <row r="266">
          <cell r="C266" t="str">
            <v>Investice do infrastrukturního majetku</v>
          </cell>
          <cell r="D266" t="str">
            <v>Infrastructural capex</v>
          </cell>
        </row>
        <row r="267">
          <cell r="C267" t="str">
            <v>ReHoK</v>
          </cell>
          <cell r="D267" t="str">
            <v>RCV</v>
          </cell>
        </row>
        <row r="268">
          <cell r="C268" t="str">
            <v>Předplacené nájemné</v>
          </cell>
          <cell r="D268" t="str">
            <v>Pre-paid rent</v>
          </cell>
        </row>
        <row r="269">
          <cell r="C269" t="str">
            <v>ReHoK (ke konci roku)</v>
          </cell>
          <cell r="D269" t="str">
            <v>RCV (at year end)</v>
          </cell>
        </row>
        <row r="270">
          <cell r="C270" t="str">
            <v>Odpisy - nominální</v>
          </cell>
          <cell r="D270" t="str">
            <v>Depreciation - nominal</v>
          </cell>
        </row>
        <row r="271">
          <cell r="C271" t="str">
            <v>Zisk před zdaněním, z toho</v>
          </cell>
          <cell r="D271" t="str">
            <v>Profit before taxes, including:</v>
          </cell>
        </row>
        <row r="272">
          <cell r="C272" t="str">
            <v>Úprava odpisů o inflaci</v>
          </cell>
          <cell r="D272" t="str">
            <v>Depreciation adjustment for real</v>
          </cell>
        </row>
        <row r="273">
          <cell r="C273" t="str">
            <v>Výnos z ReHoK bez Očekávání</v>
          </cell>
          <cell r="D273" t="str">
            <v>Return on RCV w/o Expectations</v>
          </cell>
        </row>
        <row r="274">
          <cell r="C274" t="str">
            <v>Návratnost Očekávání</v>
          </cell>
          <cell r="D274" t="str">
            <v>Return of Expectations</v>
          </cell>
        </row>
        <row r="275">
          <cell r="C275" t="str">
            <v>Výnos z Očekávání</v>
          </cell>
          <cell r="D275" t="str">
            <v>Return on Expectations</v>
          </cell>
        </row>
        <row r="276">
          <cell r="C276" t="str">
            <v>Daň z příjmu právnických osob</v>
          </cell>
          <cell r="D276" t="str">
            <v>Corporation tax</v>
          </cell>
        </row>
        <row r="277">
          <cell r="C277" t="str">
            <v>Průměrná reálná cena založená na Požadovaném příjmu</v>
          </cell>
          <cell r="D277" t="str">
            <v>Average real price based on required revenue</v>
          </cell>
        </row>
        <row r="278">
          <cell r="C278" t="str">
            <v>Úspěšnost výběru pohledávek</v>
          </cell>
          <cell r="D278" t="str">
            <v>Collection rate</v>
          </cell>
        </row>
        <row r="279">
          <cell r="C279" t="str">
            <v>Fixní náklady</v>
          </cell>
          <cell r="D279" t="str">
            <v>Fixed costs</v>
          </cell>
        </row>
        <row r="280">
          <cell r="C280" t="str">
            <v>Objem vody dodané</v>
          </cell>
          <cell r="D280" t="str">
            <v>Volume supplied</v>
          </cell>
        </row>
        <row r="281">
          <cell r="C281" t="str">
            <v>Hodnota psí</v>
          </cell>
          <cell r="D281" t="str">
            <v>Value of psi</v>
          </cell>
        </row>
        <row r="282">
          <cell r="C282" t="str">
            <v>Náklady dle objemu</v>
          </cell>
          <cell r="D282" t="str">
            <v>Volume related Costs</v>
          </cell>
        </row>
        <row r="283">
          <cell r="C283" t="str">
            <v>Náklady dle objemu s promítnutím  - na m3 čerpané, čištěné, vyrobené vody</v>
          </cell>
          <cell r="D283" t="str">
            <v>True pass through   - per m3 pumped, treated, produced</v>
          </cell>
        </row>
        <row r="284">
          <cell r="C284" t="str">
            <v>Náklady dle objemu indexované  - na m3 čerpané, čištěné, vyrobené vody</v>
          </cell>
          <cell r="D284" t="str">
            <v>Indexed   - per m3 pumped, treated, produced</v>
          </cell>
        </row>
        <row r="285">
          <cell r="C285" t="str">
            <v>Nová infrastruktura</v>
          </cell>
          <cell r="D285" t="str">
            <v>New infrastructure</v>
          </cell>
        </row>
        <row r="286">
          <cell r="C286" t="str">
            <v>Celkové provozní náklady</v>
          </cell>
          <cell r="D286" t="str">
            <v>Total opex</v>
          </cell>
        </row>
        <row r="287">
          <cell r="C287" t="str">
            <v>Harmonogram realizace</v>
          </cell>
          <cell r="D287" t="str">
            <v>Timeline for implementation</v>
          </cell>
        </row>
        <row r="288">
          <cell r="C288" t="str">
            <v>První - rozšíření sítě</v>
          </cell>
          <cell r="D288" t="str">
            <v>First - extension of network</v>
          </cell>
        </row>
        <row r="289">
          <cell r="C289" t="str">
            <v>nové zařízení (a odstranění starého)</v>
          </cell>
          <cell r="D289" t="str">
            <v>new object (and removal of old)</v>
          </cell>
        </row>
        <row r="290">
          <cell r="C290" t="str">
            <v>Druhý</v>
          </cell>
          <cell r="D290" t="str">
            <v>Second</v>
          </cell>
        </row>
        <row r="291">
          <cell r="C291" t="str">
            <v>Třetí</v>
          </cell>
          <cell r="D291" t="str">
            <v>Third</v>
          </cell>
        </row>
        <row r="292">
          <cell r="C292" t="str">
            <v>Čtvrtý</v>
          </cell>
          <cell r="D292" t="str">
            <v>Fourth</v>
          </cell>
        </row>
        <row r="293">
          <cell r="C293" t="str">
            <v>Rozšíření sítě</v>
          </cell>
          <cell r="D293" t="str">
            <v>Extension of network</v>
          </cell>
        </row>
        <row r="294">
          <cell r="C294" t="str">
            <v>První investiční program</v>
          </cell>
          <cell r="D294" t="str">
            <v>First Programme</v>
          </cell>
        </row>
        <row r="295">
          <cell r="C295" t="str">
            <v>Druhý investiční program</v>
          </cell>
          <cell r="D295" t="str">
            <v>Second Programme</v>
          </cell>
        </row>
        <row r="296">
          <cell r="C296" t="str">
            <v>Třetí investiční program</v>
          </cell>
          <cell r="D296" t="str">
            <v>Third Programme</v>
          </cell>
        </row>
        <row r="297">
          <cell r="C297" t="str">
            <v>Čtvrtý investiční program</v>
          </cell>
          <cell r="D297" t="str">
            <v>Fourth Programme</v>
          </cell>
        </row>
        <row r="298">
          <cell r="C298" t="str">
            <v>Počet přípojek</v>
          </cell>
          <cell r="D298" t="str">
            <v>Number of connections</v>
          </cell>
        </row>
        <row r="299">
          <cell r="C299" t="str">
            <v>současné</v>
          </cell>
          <cell r="D299" t="str">
            <v>now</v>
          </cell>
        </row>
        <row r="300">
          <cell r="C300" t="str">
            <v>nové</v>
          </cell>
          <cell r="D300" t="str">
            <v>new</v>
          </cell>
        </row>
        <row r="301">
          <cell r="C301" t="str">
            <v>Další investiční programy</v>
          </cell>
          <cell r="D301" t="str">
            <v>Other programmes</v>
          </cell>
        </row>
        <row r="302">
          <cell r="C302" t="str">
            <v>Rok zavedení ex ante přístupu</v>
          </cell>
          <cell r="D302" t="str">
            <v>First year of ex ante</v>
          </cell>
        </row>
        <row r="303">
          <cell r="C303" t="str">
            <v>Fixní náklady s počátečním vyrovnáním (dle skutečnosti)</v>
          </cell>
          <cell r="D303" t="str">
            <v>Fixed cost initial period true up</v>
          </cell>
        </row>
        <row r="304">
          <cell r="C304" t="str">
            <v>Náklady dle počtu přípojek</v>
          </cell>
          <cell r="D304" t="str">
            <v>Customer number related</v>
          </cell>
        </row>
        <row r="305">
          <cell r="C305" t="str">
            <v>na jednu přípojku</v>
          </cell>
          <cell r="D305" t="str">
            <v>per customer connection</v>
          </cell>
        </row>
        <row r="306">
          <cell r="C306" t="str">
            <v>původní</v>
          </cell>
          <cell r="D306" t="str">
            <v>old</v>
          </cell>
        </row>
        <row r="307">
          <cell r="C307" t="str">
            <v>Objem</v>
          </cell>
          <cell r="D307" t="str">
            <v>Volume</v>
          </cell>
        </row>
        <row r="308">
          <cell r="C308" t="str">
            <v>Náklady dle objemu s promítnutím  - celkem</v>
          </cell>
          <cell r="D308" t="str">
            <v>True pass through   - total</v>
          </cell>
        </row>
        <row r="309">
          <cell r="C309" t="str">
            <v>Náklady dle objemu indexované  - celkem</v>
          </cell>
          <cell r="D309" t="str">
            <v>Indexed   - total</v>
          </cell>
        </row>
        <row r="310">
          <cell r="C310" t="str">
            <v>Počet nových přípojek celkem</v>
          </cell>
          <cell r="D310" t="str">
            <v>Number of new connections total</v>
          </cell>
        </row>
        <row r="311">
          <cell r="C311" t="str">
            <v>původní infrastruktura</v>
          </cell>
          <cell r="D311" t="str">
            <v>original infrastructure</v>
          </cell>
        </row>
        <row r="312">
          <cell r="C312" t="str">
            <v>Odstranění původní infrastruktury</v>
          </cell>
          <cell r="D312" t="str">
            <v>Removal of old infrastructure</v>
          </cell>
        </row>
        <row r="313">
          <cell r="C313" t="str">
            <v>ReHoK x VaPNaK</v>
          </cell>
          <cell r="D313" t="str">
            <v>RCV x WACC</v>
          </cell>
        </row>
        <row r="314">
          <cell r="C314" t="str">
            <v>Použitá úroková míra</v>
          </cell>
          <cell r="D314" t="str">
            <v>Applicable interest rate</v>
          </cell>
        </row>
        <row r="315">
          <cell r="C315" t="str">
            <v>AR - Nájemné (1)</v>
          </cell>
          <cell r="D315" t="str">
            <v>AR - Rent (1)</v>
          </cell>
        </row>
        <row r="316">
          <cell r="C316" t="str">
            <v>(Wt-1) / (AR - Nájemné) (2/1)</v>
          </cell>
          <cell r="D316" t="str">
            <v>(Wt-1) / (AR - Rent) (2/1)</v>
          </cell>
        </row>
        <row r="317">
          <cell r="C317" t="str">
            <v>Častka měnící roční příjem</v>
          </cell>
          <cell r="D317" t="str">
            <v>Amount changing annual revenue</v>
          </cell>
        </row>
        <row r="318">
          <cell r="C318" t="str">
            <v>Hodnota bez úroků z dlužné částky</v>
          </cell>
          <cell r="D318" t="str">
            <v>Amount before carrying charge</v>
          </cell>
        </row>
        <row r="319">
          <cell r="C319" t="str">
            <v>Úroky z dlužné částky</v>
          </cell>
          <cell r="D319" t="str">
            <v>Carrying charge</v>
          </cell>
        </row>
        <row r="320">
          <cell r="C320" t="str">
            <v>Část dělených úspor fixních nákladů plynoucích Odběrateli</v>
          </cell>
          <cell r="D320" t="str">
            <v>Shared savings to be paid to Customer at 'wash up'</v>
          </cell>
        </row>
        <row r="321">
          <cell r="C321" t="str">
            <v>Celková částka měnící roční příjem v roce t+1</v>
          </cell>
          <cell r="D321" t="str">
            <v>Total change of annual revenue for year t+1</v>
          </cell>
        </row>
        <row r="322">
          <cell r="C322" t="str">
            <v>Výpočet ceny pro daný rok</v>
          </cell>
          <cell r="D322" t="str">
            <v>Tariff calculation for given year</v>
          </cell>
        </row>
        <row r="323">
          <cell r="C323" t="str">
            <v>Požadovaný příjem ex ante</v>
          </cell>
          <cell r="D323" t="str">
            <v>Ex ante revenue requirement</v>
          </cell>
        </row>
        <row r="324">
          <cell r="C324" t="str">
            <v>Nově požadovaný příjem</v>
          </cell>
          <cell r="D324" t="str">
            <v>New revenue requirement</v>
          </cell>
        </row>
        <row r="325">
          <cell r="C325" t="str">
            <v>Položka</v>
          </cell>
          <cell r="D325" t="str">
            <v>Item</v>
          </cell>
        </row>
        <row r="326">
          <cell r="C326" t="str">
            <v>Analýza</v>
          </cell>
          <cell r="D326" t="str">
            <v>Analysis</v>
          </cell>
        </row>
        <row r="327">
          <cell r="C327" t="str">
            <v>Ve stálých cenách</v>
          </cell>
          <cell r="D327" t="str">
            <v>In real terms</v>
          </cell>
        </row>
        <row r="328">
          <cell r="C328" t="str">
            <v xml:space="preserve">V běžných cenách </v>
          </cell>
          <cell r="D328" t="str">
            <v>In nominal terms</v>
          </cell>
        </row>
        <row r="329">
          <cell r="C329" t="str">
            <v>Konečné provozní náklady použité při tvorbě cen</v>
          </cell>
          <cell r="D329" t="str">
            <v>Opex finally used for price setting</v>
          </cell>
        </row>
        <row r="330">
          <cell r="C330" t="str">
            <v>Ex post kalkulace požadovaný příjem</v>
          </cell>
          <cell r="D330" t="str">
            <v>Revenue requirement for ex post calculations</v>
          </cell>
        </row>
        <row r="331">
          <cell r="C331" t="str">
            <v>'Vyrovnání dle skutečných hodnot'</v>
          </cell>
          <cell r="D331" t="str">
            <v>'Correction based on audited values (wash up)'</v>
          </cell>
        </row>
        <row r="332">
          <cell r="C332" t="str">
            <v>'Vyrovnání dle odhadu'</v>
          </cell>
          <cell r="D332" t="str">
            <v>'Correction based on re-forecast values'</v>
          </cell>
        </row>
        <row r="333">
          <cell r="C333" t="str">
            <v>Ceny</v>
          </cell>
          <cell r="D333" t="str">
            <v>Tariffs</v>
          </cell>
        </row>
        <row r="334">
          <cell r="C334" t="str">
            <v>Cena ex ante</v>
          </cell>
          <cell r="D334" t="str">
            <v>Ex ante tariff</v>
          </cell>
        </row>
        <row r="335">
          <cell r="C335" t="str">
            <v>Skutečná cena</v>
          </cell>
          <cell r="D335" t="str">
            <v>Actual tariff</v>
          </cell>
        </row>
        <row r="336">
          <cell r="C336" t="str">
            <v>STRUČNÝ SOUHRN</v>
          </cell>
          <cell r="D336" t="str">
            <v>BRIEF SUMMARY</v>
          </cell>
        </row>
        <row r="337">
          <cell r="C337" t="str">
            <v>Kalkulace úspor provozních nákladů (pouze fixní náklady)</v>
          </cell>
          <cell r="D337" t="str">
            <v>Calculation of opex savings (for fixed cost items)</v>
          </cell>
        </row>
        <row r="338">
          <cell r="C338" t="str">
            <v>Dělení užitků z úspor v nákladech</v>
          </cell>
          <cell r="D338" t="str">
            <v>Sharing of cost savings</v>
          </cell>
        </row>
        <row r="339">
          <cell r="C339" t="str">
            <v>Rok zahájení výstavby</v>
          </cell>
          <cell r="D339" t="str">
            <v>First year of implementation</v>
          </cell>
        </row>
        <row r="340">
          <cell r="C340" t="str">
            <v>Skutečné hodnoty při přezkoumání 'Skutečnost'</v>
          </cell>
          <cell r="D340" t="str">
            <v>Actual values as at 'Actual'</v>
          </cell>
        </row>
        <row r="341">
          <cell r="C341" t="str">
            <v>Fixní náklady ve výši zahrnuté do ceny</v>
          </cell>
          <cell r="D341" t="str">
            <v>Fixed costs at value generating price</v>
          </cell>
        </row>
        <row r="342">
          <cell r="C342" t="str">
            <v>Skutečné fixní provozní náklady</v>
          </cell>
          <cell r="D342" t="str">
            <v>Actual fixed costs</v>
          </cell>
        </row>
        <row r="343">
          <cell r="C343" t="str">
            <v>Celkové úspory</v>
          </cell>
          <cell r="D343" t="str">
            <v>Total savings</v>
          </cell>
        </row>
        <row r="344">
          <cell r="C344" t="str">
            <v>Celkové úspory jako % fixních nákladů</v>
          </cell>
          <cell r="D344" t="str">
            <v>Total savings as % of fixed costs</v>
          </cell>
        </row>
        <row r="345">
          <cell r="C345" t="str">
            <v>Hranice mezi prvním a druhým pásmem</v>
          </cell>
          <cell r="D345" t="str">
            <v>Border between first and second band</v>
          </cell>
        </row>
        <row r="346">
          <cell r="C346" t="str">
            <v>Hranice mezi druhým a třetím pásmem</v>
          </cell>
          <cell r="D346" t="str">
            <v>Border between second and third band</v>
          </cell>
        </row>
        <row r="347">
          <cell r="C347" t="str">
            <v>Platba Odběratelům</v>
          </cell>
          <cell r="D347" t="str">
            <v>Payment to Customers</v>
          </cell>
        </row>
        <row r="348">
          <cell r="C348" t="str">
            <v>Stávající majetek</v>
          </cell>
          <cell r="D348" t="str">
            <v>Existing assets</v>
          </cell>
        </row>
        <row r="349">
          <cell r="C349" t="str">
            <v>Regulatorní odpisy (stálé ceny výchozího roku)</v>
          </cell>
          <cell r="D349" t="str">
            <v>Regulatory depreciation (constant prices from base year)</v>
          </cell>
        </row>
        <row r="350">
          <cell r="C350" t="str">
            <v>Účetní odpisy</v>
          </cell>
          <cell r="D350" t="str">
            <v>Accounting depreciation</v>
          </cell>
        </row>
        <row r="351">
          <cell r="C351" t="str">
            <v>Nominální</v>
          </cell>
          <cell r="D351" t="str">
            <v>Nominal</v>
          </cell>
        </row>
        <row r="352">
          <cell r="C352" t="str">
            <v>Upravená hodnota VaPNaK</v>
          </cell>
          <cell r="D352" t="str">
            <v>Adjusted value of WACC</v>
          </cell>
        </row>
        <row r="353">
          <cell r="C353" t="str">
            <v>Pro rok</v>
          </cell>
          <cell r="D353" t="str">
            <v>For year</v>
          </cell>
        </row>
        <row r="354">
          <cell r="C354" t="str">
            <v>Skutečné provozní náklady</v>
          </cell>
          <cell r="D354" t="str">
            <v>Actual opex</v>
          </cell>
        </row>
        <row r="355">
          <cell r="C355" t="str">
            <v>Vyrovnávací platba</v>
          </cell>
          <cell r="D355" t="str">
            <v>Compensation payment</v>
          </cell>
        </row>
        <row r="356">
          <cell r="C356" t="str">
            <v>Ex ante hodnoty po zavedení přístupu ex ante v roce</v>
          </cell>
          <cell r="D356" t="str">
            <v>Ex ante values after ex ante approach applied in year</v>
          </cell>
        </row>
        <row r="357">
          <cell r="C357" t="str">
            <v>Zbytek systému</v>
          </cell>
          <cell r="D357" t="str">
            <v>Rest of system</v>
          </cell>
        </row>
        <row r="358">
          <cell r="C358" t="str">
            <v>Pevná složka ceny</v>
          </cell>
          <cell r="D358" t="str">
            <v>Fixed part tariff</v>
          </cell>
        </row>
        <row r="359">
          <cell r="C359" t="str">
            <v>Kategorie</v>
          </cell>
          <cell r="D359" t="str">
            <v>Categories</v>
          </cell>
        </row>
        <row r="360">
          <cell r="C360" t="str">
            <v>Pevná složka jako % příjmu</v>
          </cell>
          <cell r="D360" t="str">
            <v>Fixed part in %</v>
          </cell>
        </row>
        <row r="361">
          <cell r="C361" t="str">
            <v>Konstanty pevné složky</v>
          </cell>
          <cell r="D361" t="str">
            <v>Invariables of fixed part</v>
          </cell>
        </row>
        <row r="362">
          <cell r="C362" t="str">
            <v>Počet proměnných v kategorii</v>
          </cell>
          <cell r="D362" t="str">
            <v>Volume of variables in category</v>
          </cell>
        </row>
        <row r="363">
          <cell r="C363" t="str">
            <v>Dvousložková cena?</v>
          </cell>
          <cell r="D363" t="str">
            <v>Fixed part tariff?</v>
          </cell>
        </row>
        <row r="364">
          <cell r="C364" t="str">
            <v>Kč/rok</v>
          </cell>
          <cell r="D364" t="str">
            <v>CZK/year</v>
          </cell>
        </row>
        <row r="365">
          <cell r="C365" t="str">
            <v>Variabilní složka ceny</v>
          </cell>
          <cell r="D365" t="str">
            <v>Variable part tariff</v>
          </cell>
        </row>
        <row r="366">
          <cell r="C366" t="str">
            <v>Voda srážková fakturovaná</v>
          </cell>
          <cell r="D366" t="str">
            <v>Rainwater billed</v>
          </cell>
        </row>
        <row r="367">
          <cell r="C367" t="str">
            <v>Pitná nebo odpadní voda převzatá</v>
          </cell>
          <cell r="D367" t="str">
            <v>Drinking water and wastewater puchased in bulk</v>
          </cell>
        </row>
        <row r="368">
          <cell r="C368" t="str">
            <v>Kalkulace</v>
          </cell>
          <cell r="D368" t="str">
            <v>Submission</v>
          </cell>
        </row>
        <row r="369">
          <cell r="C369" t="str">
            <v>Procentuelní rozdělení odpisů mezi výrobní a správní režii</v>
          </cell>
          <cell r="D369" t="str">
            <v>% allocation of depreciation between Production and Administrative overheads</v>
          </cell>
        </row>
        <row r="370">
          <cell r="C370" t="str">
            <v>Pitná nebo odpadní voda předaná</v>
          </cell>
          <cell r="D370" t="str">
            <v>Drinking water and wastewater sold in bulk</v>
          </cell>
        </row>
        <row r="371">
          <cell r="C371" t="str">
            <v>Sazba DPH</v>
          </cell>
          <cell r="D371" t="str">
            <v>VAT rate</v>
          </cell>
        </row>
        <row r="372">
          <cell r="C372" t="str">
            <v>Provozní odpisy přidělené do Výrobní režie</v>
          </cell>
          <cell r="D372" t="str">
            <v>Depreciation allocated to Production overheads</v>
          </cell>
        </row>
        <row r="373">
          <cell r="C373" t="str">
            <v>Provozní odpisy přidělené do Správní režie</v>
          </cell>
          <cell r="D373" t="str">
            <v>Depreciation allocated to Administrative overheads</v>
          </cell>
        </row>
        <row r="374">
          <cell r="C374" t="str">
            <v>Hodnota infrastruktur.m.podle VÚME</v>
          </cell>
          <cell r="D374" t="str">
            <v>Infrastructural assets valued by MoAg methodology</v>
          </cell>
        </row>
        <row r="375">
          <cell r="C375" t="str">
            <v>Pořizovací cena provozního maj.</v>
          </cell>
          <cell r="D375" t="str">
            <v>Purchase price of Operational assets</v>
          </cell>
        </row>
        <row r="376">
          <cell r="C376" t="str">
            <v>Příjem z pevné složky</v>
          </cell>
          <cell r="D376" t="str">
            <v>Fixed part tariff revenue</v>
          </cell>
        </row>
        <row r="377">
          <cell r="C377" t="str">
            <v>Požadovaná cena</v>
          </cell>
          <cell r="D377" t="str">
            <v>Desired tariff</v>
          </cell>
        </row>
        <row r="378">
          <cell r="C378" t="str">
            <v>Záloha na vyrovnávací platbu</v>
          </cell>
          <cell r="D378" t="str">
            <v>Advance compensation payment</v>
          </cell>
        </row>
        <row r="379">
          <cell r="C379" t="str">
            <v>Konečná vyrovnávací platba</v>
          </cell>
          <cell r="D379" t="str">
            <v>Final compensation payment</v>
          </cell>
        </row>
        <row r="380">
          <cell r="C380" t="str">
            <v>Upravené nájemné</v>
          </cell>
          <cell r="D380" t="str">
            <v>Modified rent</v>
          </cell>
        </row>
        <row r="381">
          <cell r="C381" t="str">
            <v>faktor 'z'</v>
          </cell>
          <cell r="D381" t="str">
            <v>factor 'z'</v>
          </cell>
        </row>
        <row r="382">
          <cell r="C382" t="str">
            <v>Odpadní vody z jiných zdrojů</v>
          </cell>
          <cell r="D382" t="str">
            <v>Sewage from other sources</v>
          </cell>
        </row>
        <row r="383">
          <cell r="C383" t="str">
            <v>Příjem z odpadních vod z jiných zdrojů</v>
          </cell>
          <cell r="D383" t="str">
            <v>Revenue on sewage from other sources</v>
          </cell>
        </row>
        <row r="384">
          <cell r="C384" t="str">
            <v>aktualizovaný</v>
          </cell>
          <cell r="D384" t="str">
            <v>actualized</v>
          </cell>
        </row>
        <row r="385">
          <cell r="C385" t="str">
            <v>Faktor dělby úspor inv. nákladů</v>
          </cell>
          <cell r="D385" t="str">
            <v>Sharing of Capex saving factor</v>
          </cell>
        </row>
        <row r="386">
          <cell r="C386" t="str">
            <v>Zbývající délka smlouvy</v>
          </cell>
          <cell r="D386" t="str">
            <v>Remaining contract life</v>
          </cell>
        </row>
        <row r="387">
          <cell r="C387" t="str">
            <v>Změna PNHMM</v>
          </cell>
          <cell r="D387" t="str">
            <v>Change in ANGMW</v>
          </cell>
        </row>
        <row r="388">
          <cell r="C388" t="str">
            <v>* Průměrné nominální hrubé měsíční mzdy</v>
          </cell>
          <cell r="D388" t="str">
            <v>* Average Nominal Gross Monthly Wage</v>
          </cell>
        </row>
        <row r="389">
          <cell r="C389" t="str">
            <v>Mzdový index</v>
          </cell>
          <cell r="D389" t="str">
            <v>Wage Index</v>
          </cell>
        </row>
        <row r="390">
          <cell r="C390" t="str">
            <v>výchozího roku</v>
          </cell>
          <cell r="D390" t="str">
            <v>from base year</v>
          </cell>
        </row>
        <row r="391">
          <cell r="C391" t="str">
            <v>Aktualizace ISC</v>
          </cell>
          <cell r="D391" t="str">
            <v>Actualization of CPI</v>
          </cell>
        </row>
        <row r="392">
          <cell r="C392" t="str">
            <v>Investice v oblasti Pitné Vody</v>
          </cell>
          <cell r="D392" t="str">
            <v>Investments to Drinking water</v>
          </cell>
        </row>
        <row r="393">
          <cell r="C393" t="str">
            <v>Investice v oblasti Odpadní Vody</v>
          </cell>
          <cell r="D393" t="str">
            <v>Investments to Wastewater</v>
          </cell>
        </row>
        <row r="394">
          <cell r="C394" t="str">
            <v>Zadat skutečnost</v>
          </cell>
          <cell r="D394" t="str">
            <v>To fill in Audited values of</v>
          </cell>
        </row>
        <row r="395">
          <cell r="C395" t="str">
            <v>Zadat odhad za 3/4 roku</v>
          </cell>
          <cell r="D395" t="str">
            <v>To fill in Reforecast for 3/4 of year</v>
          </cell>
        </row>
        <row r="396">
          <cell r="C396" t="str">
            <v>Odhad za</v>
          </cell>
          <cell r="D396" t="str">
            <v>Reforecast for the year</v>
          </cell>
        </row>
        <row r="397">
          <cell r="C397" t="str">
            <v>již vyplněn</v>
          </cell>
          <cell r="D397" t="str">
            <v>already done</v>
          </cell>
        </row>
        <row r="398">
          <cell r="C398" t="str">
            <v>Aktualizace ISC</v>
          </cell>
          <cell r="D398" t="str">
            <v>Actualization of CPI</v>
          </cell>
        </row>
        <row r="399">
          <cell r="C399" t="str">
            <v>Původní nájemné</v>
          </cell>
          <cell r="D399" t="str">
            <v>Original rent</v>
          </cell>
        </row>
        <row r="400">
          <cell r="C400" t="str">
            <v>Celková pevná platba (vč. Vyrovnávací - stálé ceny)</v>
          </cell>
          <cell r="D400" t="str">
            <v>Total fixed payment (incl. copmpensation - constant prices)</v>
          </cell>
        </row>
        <row r="401">
          <cell r="C401" t="str">
            <v>vstupující do vyrovnání</v>
          </cell>
          <cell r="D401" t="str">
            <v>entering the reconciliation</v>
          </cell>
        </row>
        <row r="402">
          <cell r="C402" t="str">
            <v>Index změny původních obnovujících oprav infra. majetku</v>
          </cell>
          <cell r="D402" t="str">
            <v>Index of change of original renewal repairs of ifra. assets</v>
          </cell>
        </row>
        <row r="403">
          <cell r="C403" t="str">
            <v>Míra naplnění realizace obnovujících oprav</v>
          </cell>
          <cell r="D403" t="str">
            <v>Fulfilment of renewal repairs plan</v>
          </cell>
        </row>
        <row r="404">
          <cell r="C404" t="str">
            <v>Vstup odpisů Provozního majetku do ceny</v>
          </cell>
          <cell r="D404" t="str">
            <v>Influence of Operational assets depreciation on price</v>
          </cell>
        </row>
        <row r="405">
          <cell r="C405" t="str">
            <v>v rámci zadání provozních nákladů uživatelem</v>
          </cell>
          <cell r="D405" t="str">
            <v>within the OPEX users input</v>
          </cell>
        </row>
        <row r="406">
          <cell r="C406" t="str">
            <v>automatickým výpočtem modelu</v>
          </cell>
          <cell r="D406" t="str">
            <v>by automatic Model calculation</v>
          </cell>
        </row>
        <row r="407">
          <cell r="C407" t="str">
            <v>bez odpisů</v>
          </cell>
          <cell r="D407" t="str">
            <v>w/o depreciation</v>
          </cell>
        </row>
        <row r="408">
          <cell r="C408" t="str">
            <v>včetně odpisů</v>
          </cell>
          <cell r="D408" t="str">
            <v>depreciation included</v>
          </cell>
        </row>
        <row r="409">
          <cell r="C409" t="str">
            <v>Smluvní minimální výše oprav s charakterem obnovy</v>
          </cell>
          <cell r="D409" t="str">
            <v>The agreed minimal renewal repairs</v>
          </cell>
        </row>
        <row r="410">
          <cell r="C410" t="str">
            <v>Promítání míry realizace obnovujících oprav</v>
          </cell>
          <cell r="D410" t="str">
            <v>True pass through of the renewal repairs plan fulfilment ratio</v>
          </cell>
        </row>
        <row r="411">
          <cell r="C411" t="str">
            <v>Maximální přípustná míra realizace obnovujících oprav</v>
          </cell>
          <cell r="D411" t="str">
            <v>Maximal allowed renewal repairs plan fulfilment ratio</v>
          </cell>
        </row>
        <row r="412">
          <cell r="C412" t="str">
            <v>Minimální přípustná míra realizace obnovujících oprav</v>
          </cell>
          <cell r="D412" t="str">
            <v>Minimal allowed renewal repairs plan fulfilment ratio</v>
          </cell>
        </row>
        <row r="413">
          <cell r="C413" t="str">
            <v>Sankční znevýhodnění promítnutí míry realizace obnovujících oprav</v>
          </cell>
          <cell r="D413" t="str">
            <v>Penal devaluation of renewal repairs plan fulfilment ratio</v>
          </cell>
        </row>
        <row r="414">
          <cell r="C414" t="str">
            <v xml:space="preserve"> (nová i původní infrastruktura)</v>
          </cell>
          <cell r="D414" t="str">
            <v xml:space="preserve"> (both new and original infrastructure)</v>
          </cell>
        </row>
        <row r="415">
          <cell r="C415" t="str">
            <v>Index poplatků za vypouštění OV</v>
          </cell>
          <cell r="D415" t="str">
            <v>WW discharge fees index</v>
          </cell>
        </row>
        <row r="416">
          <cell r="C416" t="str">
            <v>s původními indexy pro výpočet Ex ante hodnot a se skutečnými indexy pro 'Odhad' a 'Skutečnost'</v>
          </cell>
          <cell r="D416" t="str">
            <v>multiplied by original indices for Ex ante values and by actual indices at 'Forecast' or 'Actual'</v>
          </cell>
        </row>
        <row r="419">
          <cell r="C419" t="str">
            <v>English</v>
          </cell>
          <cell r="D419" t="str">
            <v>Czech</v>
          </cell>
        </row>
        <row r="420">
          <cell r="C420" t="str">
            <v>Name of Owner</v>
          </cell>
          <cell r="D420" t="str">
            <v>Název vlastníka</v>
          </cell>
        </row>
        <row r="421">
          <cell r="C421" t="str">
            <v>Person in charge</v>
          </cell>
          <cell r="D421" t="str">
            <v>Zodpovědná osoba</v>
          </cell>
        </row>
        <row r="422">
          <cell r="C422" t="str">
            <v>Name of Operator</v>
          </cell>
          <cell r="D422" t="str">
            <v>Název provozovatele</v>
          </cell>
        </row>
        <row r="423">
          <cell r="C423" t="str">
            <v>Person in charge</v>
          </cell>
          <cell r="D423" t="str">
            <v>Zodpovědná osoba</v>
          </cell>
        </row>
        <row r="424">
          <cell r="C424" t="str">
            <v>Contact address</v>
          </cell>
          <cell r="D424" t="str">
            <v>Kontaktní adresa</v>
          </cell>
        </row>
        <row r="425">
          <cell r="C425" t="str">
            <v>Telephone number</v>
          </cell>
          <cell r="D425" t="str">
            <v>Telefonní číslo</v>
          </cell>
        </row>
        <row r="426">
          <cell r="C426" t="str">
            <v>Fax number</v>
          </cell>
          <cell r="D426" t="str">
            <v>Fax</v>
          </cell>
        </row>
        <row r="427">
          <cell r="C427" t="str">
            <v>E-mail</v>
          </cell>
          <cell r="D427" t="str">
            <v>E-mail</v>
          </cell>
        </row>
        <row r="428">
          <cell r="C428" t="str">
            <v>Completed by</v>
          </cell>
          <cell r="D428" t="str">
            <v>Vyplnil</v>
          </cell>
        </row>
        <row r="429">
          <cell r="C429" t="str">
            <v>Financial Model for Water Sector Owners and Operators</v>
          </cell>
          <cell r="D429" t="str">
            <v>Finanční model pro vlastníky a provozovatele vodohospodářské infrastruktury</v>
          </cell>
        </row>
        <row r="430">
          <cell r="C430" t="str">
            <v>This project is co-financed by the European Union</v>
          </cell>
          <cell r="D430" t="str">
            <v>Tento projekt je spolufinancován Evropskou unií</v>
          </cell>
        </row>
        <row r="431">
          <cell r="C431" t="str">
            <v>Project Reference Data</v>
          </cell>
          <cell r="D431" t="str">
            <v>Identifikační údaje</v>
          </cell>
        </row>
        <row r="432">
          <cell r="C432" t="str">
            <v>Infrastructure Owner</v>
          </cell>
          <cell r="D432" t="str">
            <v>Vlastník infrastruktury</v>
          </cell>
        </row>
        <row r="433">
          <cell r="C433" t="str">
            <v>Infrastructure Operator</v>
          </cell>
          <cell r="D433" t="str">
            <v>Provozovatel infrastruktury</v>
          </cell>
        </row>
        <row r="434">
          <cell r="C434" t="str">
            <v>Version</v>
          </cell>
          <cell r="D434" t="str">
            <v>Verze</v>
          </cell>
        </row>
        <row r="435">
          <cell r="C435" t="str">
            <v>Date</v>
          </cell>
          <cell r="D435" t="str">
            <v>Datum</v>
          </cell>
        </row>
        <row r="436">
          <cell r="C436" t="str">
            <v>developed under contract for the project 'Financial and technical consultancy for SEF CR and MoE in the implementation of Annex 7 OPE'</v>
          </cell>
          <cell r="D436" t="str">
            <v>vypracován v rámci zakázky "Zajišťování finančně-technického poradenství pro SFŽP ČR a MŽP při implementaci přílohy č.7 OP ŽP"</v>
          </cell>
        </row>
        <row r="437">
          <cell r="C437" t="str">
            <v>Reconciliation tool for setting water and wastewater tariffs</v>
          </cell>
          <cell r="D437" t="str">
            <v>Vyrovnávací nástroj pro tvorbu cen pro vodné a stočné</v>
          </cell>
        </row>
      </sheetData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BOR_2009" connectionId="8" xr16:uid="{00000000-0016-0000-0600-000010000000}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bor 2019._1" connectionId="5" xr16:uid="{00000000-0016-0000-0600-000007000000}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bor 2020" connectionId="7" xr16:uid="{00000000-0016-0000-0600-000006000000}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bor 2018._1" connectionId="4" xr16:uid="{00000000-0016-0000-0600-000005000000}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BOR_2012" connectionId="14" xr16:uid="{00000000-0016-0000-0600-000004000000}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BOR_2015" connectionId="13" xr16:uid="{00000000-0016-0000-0600-000003000000}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BOR_2014" connectionId="15" xr16:uid="{00000000-0016-0000-0600-000002000000}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bor2015." connectionId="18" xr16:uid="{00000000-0016-0000-0600-000001000000}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BOR_2011" connectionId="12" xr16:uid="{00000000-0016-0000-0600-000000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bor 2019._2" connectionId="6" xr16:uid="{00000000-0016-0000-0600-00000F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BOR_2010" connectionId="10" xr16:uid="{00000000-0016-0000-0600-00000E000000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bor 2018." connectionId="3" xr16:uid="{00000000-0016-0000-0600-00000D000000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bor2015._1" connectionId="19" xr16:uid="{00000000-0016-0000-0600-00000C000000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BOR_2016" connectionId="9" xr16:uid="{00000000-0016-0000-0600-00000B000000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BOR_2013" connectionId="11" xr16:uid="{00000000-0016-0000-0600-00000A000000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bor_31102018." connectionId="16" xr16:uid="{00000000-0016-0000-0600-000009000000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ibor_31102018._1" connectionId="17" xr16:uid="{00000000-0016-0000-0600-000008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vdb.czso.cz/vdbvo2/faces/cs/index.jsf?page=vystup-objekt&amp;z=T&amp;f=TABULKA&amp;skupId=2198&amp;katalog=31779&amp;pvo=CEN082A&amp;pvo=CEN082A&amp;str=v3409&amp;evo=v9849_!_CEN082A-2020_1&amp;evo=v9744_!_CEN08zaklad-kopie_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vdb.czso.cz/vdbvo2/faces/cs/index.jsf?page=vystup-objekt&amp;z=T&amp;f=TABULKA&amp;skupId=1491&amp;katalog=31783&amp;pvo=CEN04A11&amp;pvo=CEN04A11&amp;evo=v3020_!_CEN04A1-2020_1&amp;evo=v2918_!_PRUMklasifikacelek-IR15_1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czso.cz/csu/czso/ipc_cr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czso.cz/csu/czso/pmz_cr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6.xml"/><Relationship Id="rId13" Type="http://schemas.openxmlformats.org/officeDocument/2006/relationships/queryTable" Target="../queryTables/queryTable11.xml"/><Relationship Id="rId18" Type="http://schemas.openxmlformats.org/officeDocument/2006/relationships/queryTable" Target="../queryTables/queryTable16.xml"/><Relationship Id="rId3" Type="http://schemas.openxmlformats.org/officeDocument/2006/relationships/queryTable" Target="../queryTables/queryTable1.xml"/><Relationship Id="rId7" Type="http://schemas.openxmlformats.org/officeDocument/2006/relationships/queryTable" Target="../queryTables/queryTable5.xml"/><Relationship Id="rId12" Type="http://schemas.openxmlformats.org/officeDocument/2006/relationships/queryTable" Target="../queryTables/queryTable10.xml"/><Relationship Id="rId17" Type="http://schemas.openxmlformats.org/officeDocument/2006/relationships/queryTable" Target="../queryTables/queryTable15.xml"/><Relationship Id="rId2" Type="http://schemas.openxmlformats.org/officeDocument/2006/relationships/printerSettings" Target="../printerSettings/printerSettings7.bin"/><Relationship Id="rId16" Type="http://schemas.openxmlformats.org/officeDocument/2006/relationships/queryTable" Target="../queryTables/queryTable14.xml"/><Relationship Id="rId1" Type="http://schemas.openxmlformats.org/officeDocument/2006/relationships/hyperlink" Target="http://www.cnb.cz/cs/financni_trhy/penezni_trh/pribor/rok_form.jsp" TargetMode="External"/><Relationship Id="rId6" Type="http://schemas.openxmlformats.org/officeDocument/2006/relationships/queryTable" Target="../queryTables/queryTable4.xml"/><Relationship Id="rId11" Type="http://schemas.openxmlformats.org/officeDocument/2006/relationships/queryTable" Target="../queryTables/queryTable9.xml"/><Relationship Id="rId5" Type="http://schemas.openxmlformats.org/officeDocument/2006/relationships/queryTable" Target="../queryTables/queryTable3.xml"/><Relationship Id="rId15" Type="http://schemas.openxmlformats.org/officeDocument/2006/relationships/queryTable" Target="../queryTables/queryTable13.xml"/><Relationship Id="rId10" Type="http://schemas.openxmlformats.org/officeDocument/2006/relationships/queryTable" Target="../queryTables/queryTable8.xml"/><Relationship Id="rId19" Type="http://schemas.openxmlformats.org/officeDocument/2006/relationships/queryTable" Target="../queryTables/queryTable17.xml"/><Relationship Id="rId4" Type="http://schemas.openxmlformats.org/officeDocument/2006/relationships/queryTable" Target="../queryTables/queryTable2.xml"/><Relationship Id="rId9" Type="http://schemas.openxmlformats.org/officeDocument/2006/relationships/queryTable" Target="../queryTables/queryTable7.xml"/><Relationship Id="rId14" Type="http://schemas.openxmlformats.org/officeDocument/2006/relationships/queryTable" Target="../queryTables/query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zoomScale="85" zoomScaleNormal="85" workbookViewId="0"/>
  </sheetViews>
  <sheetFormatPr defaultColWidth="0" defaultRowHeight="15"/>
  <cols>
    <col min="1" max="1" width="9.140625" customWidth="1"/>
    <col min="2" max="2" width="38.28515625" customWidth="1"/>
    <col min="3" max="3" width="21.140625" customWidth="1"/>
    <col min="4" max="4" width="23.140625" customWidth="1"/>
    <col min="5" max="5" width="21.5703125" customWidth="1"/>
    <col min="6" max="6" width="22" customWidth="1"/>
    <col min="7" max="7" width="9.140625" customWidth="1"/>
    <col min="8" max="11" width="0" hidden="1" customWidth="1"/>
    <col min="12" max="16384" width="9.140625" hidden="1"/>
  </cols>
  <sheetData>
    <row r="1" spans="1:11" ht="15.75">
      <c r="A1" s="86"/>
      <c r="B1" s="229" t="s">
        <v>547</v>
      </c>
      <c r="C1" s="186"/>
      <c r="D1" s="186"/>
      <c r="E1" s="186"/>
      <c r="F1" s="186"/>
      <c r="G1" s="186"/>
      <c r="H1" s="186"/>
      <c r="I1" s="186"/>
    </row>
    <row r="2" spans="1:11" s="355" customFormat="1">
      <c r="A2" s="86"/>
      <c r="B2" s="181"/>
      <c r="C2" s="86"/>
      <c r="D2" s="86"/>
      <c r="E2" s="86"/>
      <c r="F2" s="86"/>
      <c r="G2" s="86"/>
      <c r="H2" s="86"/>
      <c r="I2" s="86"/>
    </row>
    <row r="3" spans="1:11">
      <c r="A3" s="86"/>
      <c r="B3" s="506" t="s">
        <v>482</v>
      </c>
      <c r="C3" s="491" t="s">
        <v>544</v>
      </c>
      <c r="D3" s="491" t="s">
        <v>437</v>
      </c>
      <c r="E3" s="491" t="s">
        <v>545</v>
      </c>
      <c r="F3" s="491" t="s">
        <v>551</v>
      </c>
      <c r="G3" s="86"/>
    </row>
    <row r="4" spans="1:11">
      <c r="A4" s="86"/>
      <c r="B4" s="184" t="s">
        <v>0</v>
      </c>
      <c r="C4" s="498">
        <v>2020</v>
      </c>
      <c r="D4" s="498">
        <v>2021</v>
      </c>
      <c r="E4" s="499">
        <v>2021</v>
      </c>
      <c r="F4" s="498">
        <v>2021</v>
      </c>
      <c r="G4" s="86"/>
    </row>
    <row r="5" spans="1:11">
      <c r="A5" s="86"/>
      <c r="B5" s="99" t="s">
        <v>1</v>
      </c>
      <c r="C5" s="503">
        <f>ISC!C17</f>
        <v>111.9</v>
      </c>
      <c r="D5" s="503">
        <f>ISC!C24</f>
        <v>115.2</v>
      </c>
      <c r="E5" s="511">
        <f>(D5-C5)/C5*100</f>
        <v>2.9490616621983889</v>
      </c>
      <c r="F5" s="514"/>
      <c r="G5" s="86"/>
    </row>
    <row r="6" spans="1:11">
      <c r="A6" s="86"/>
      <c r="B6" s="504" t="s">
        <v>2</v>
      </c>
      <c r="C6" s="500">
        <f>'IR05 měsíční (monthly)'!P8</f>
        <v>103.1</v>
      </c>
      <c r="D6" s="500">
        <f>'IR05 měsíční (monthly)'!V8</f>
        <v>109.3</v>
      </c>
      <c r="E6" s="512">
        <f t="shared" ref="E6:E12" si="0">(D6-C6)/C6*100</f>
        <v>6.0135790494665411</v>
      </c>
      <c r="F6" s="515"/>
      <c r="G6" s="86"/>
    </row>
    <row r="7" spans="1:11">
      <c r="A7" s="86"/>
      <c r="B7" s="504" t="s">
        <v>3</v>
      </c>
      <c r="C7" s="500">
        <f>'IR05 měsíční (monthly)'!P121</f>
        <v>112.6</v>
      </c>
      <c r="D7" s="500">
        <f>'IR05 měsíční (monthly)'!V121</f>
        <v>113.3</v>
      </c>
      <c r="E7" s="512">
        <f t="shared" si="0"/>
        <v>0.62166962699822637</v>
      </c>
      <c r="F7" s="515"/>
      <c r="G7" s="86"/>
    </row>
    <row r="8" spans="1:11">
      <c r="A8" s="86"/>
      <c r="B8" s="504" t="s">
        <v>4</v>
      </c>
      <c r="C8" s="500">
        <f>'IR05 měsíční (monthly)'!P120</f>
        <v>112</v>
      </c>
      <c r="D8" s="500">
        <f>'IR05 měsíční (monthly)'!V120</f>
        <v>113.2</v>
      </c>
      <c r="E8" s="512">
        <f t="shared" si="0"/>
        <v>1.0714285714285741</v>
      </c>
      <c r="F8" s="515"/>
      <c r="G8" s="86"/>
    </row>
    <row r="9" spans="1:11">
      <c r="A9" s="86"/>
      <c r="B9" s="504" t="s">
        <v>5</v>
      </c>
      <c r="C9" s="500">
        <f>'Indexy cen stav. děl'!H39</f>
        <v>117.4</v>
      </c>
      <c r="D9" s="500">
        <f>'Indexy cen stav. děl'!J39</f>
        <v>120.8</v>
      </c>
      <c r="E9" s="512">
        <f t="shared" si="0"/>
        <v>2.8960817717206058</v>
      </c>
      <c r="F9" s="515"/>
      <c r="G9" s="86"/>
    </row>
    <row r="10" spans="1:11">
      <c r="A10" s="86"/>
      <c r="B10" s="504" t="s">
        <v>6</v>
      </c>
      <c r="C10" s="500">
        <f>'Indexy cen stav. děl'!H40</f>
        <v>116.3</v>
      </c>
      <c r="D10" s="500">
        <f>'Indexy cen stav. děl'!J40</f>
        <v>119.2</v>
      </c>
      <c r="E10" s="512">
        <f t="shared" si="0"/>
        <v>2.4935511607910623</v>
      </c>
      <c r="F10" s="515"/>
      <c r="G10" s="86"/>
    </row>
    <row r="11" spans="1:11">
      <c r="A11" s="86"/>
      <c r="B11" s="505" t="s">
        <v>546</v>
      </c>
      <c r="C11" s="500">
        <f>PNHMM!C165</f>
        <v>105.3</v>
      </c>
      <c r="D11" s="500">
        <f>PNHMM!C170</f>
        <v>111.3</v>
      </c>
      <c r="E11" s="512">
        <f t="shared" si="0"/>
        <v>5.6980056980056979</v>
      </c>
      <c r="F11" s="515"/>
      <c r="G11" s="86"/>
    </row>
    <row r="12" spans="1:11">
      <c r="A12" s="86"/>
      <c r="B12" s="492" t="s">
        <v>398</v>
      </c>
      <c r="C12" s="501">
        <f>PNHMM!B165</f>
        <v>38584</v>
      </c>
      <c r="D12" s="502">
        <f>PNHMM!B170</f>
        <v>38275</v>
      </c>
      <c r="E12" s="513">
        <f t="shared" si="0"/>
        <v>-0.80085009330292356</v>
      </c>
      <c r="F12" s="516"/>
      <c r="G12" s="86"/>
    </row>
    <row r="13" spans="1:11">
      <c r="A13" s="86"/>
      <c r="B13" s="92"/>
      <c r="C13" s="493"/>
      <c r="D13" s="494"/>
      <c r="E13" s="495"/>
      <c r="F13" s="493"/>
      <c r="G13" s="86"/>
    </row>
    <row r="14" spans="1:11">
      <c r="A14" s="86"/>
      <c r="B14" s="497"/>
      <c r="C14" s="497"/>
      <c r="D14" s="497"/>
      <c r="E14" s="497"/>
      <c r="F14" s="497"/>
      <c r="G14" s="497"/>
      <c r="H14" s="497"/>
      <c r="I14" s="497"/>
      <c r="J14" s="497"/>
      <c r="K14" s="497"/>
    </row>
    <row r="15" spans="1:11" ht="15" customHeight="1">
      <c r="A15" s="86"/>
      <c r="B15" s="538" t="s">
        <v>548</v>
      </c>
      <c r="C15" s="538"/>
      <c r="D15" s="538"/>
      <c r="E15" s="538"/>
      <c r="F15" s="538"/>
      <c r="G15" s="86"/>
    </row>
    <row r="16" spans="1:11">
      <c r="A16" s="86"/>
      <c r="B16" s="538"/>
      <c r="C16" s="538"/>
      <c r="D16" s="538"/>
      <c r="E16" s="538"/>
      <c r="F16" s="538"/>
      <c r="G16" s="86"/>
    </row>
    <row r="17" spans="1:7">
      <c r="A17" s="86"/>
      <c r="B17" s="538"/>
      <c r="C17" s="538"/>
      <c r="D17" s="538"/>
      <c r="E17" s="538"/>
      <c r="F17" s="538"/>
      <c r="G17" s="86"/>
    </row>
    <row r="18" spans="1:7">
      <c r="A18" s="86"/>
      <c r="B18" s="538"/>
      <c r="C18" s="538"/>
      <c r="D18" s="538"/>
      <c r="E18" s="538"/>
      <c r="F18" s="538"/>
      <c r="G18" s="86"/>
    </row>
    <row r="19" spans="1:7">
      <c r="A19" s="86"/>
      <c r="B19" s="496"/>
      <c r="C19" s="496"/>
      <c r="D19" s="496"/>
      <c r="E19" s="496"/>
      <c r="F19" s="496"/>
    </row>
    <row r="20" spans="1:7">
      <c r="A20" s="86"/>
      <c r="B20" s="86"/>
      <c r="C20" s="86"/>
      <c r="D20" s="86"/>
      <c r="E20" s="86"/>
      <c r="F20" s="86"/>
      <c r="G20" s="86"/>
    </row>
    <row r="21" spans="1:7">
      <c r="A21" s="86"/>
      <c r="B21" s="86"/>
      <c r="C21" s="86"/>
      <c r="D21" s="86"/>
      <c r="E21" s="86"/>
      <c r="F21" s="86"/>
      <c r="G21" s="86"/>
    </row>
    <row r="22" spans="1:7">
      <c r="A22" s="86"/>
      <c r="B22" s="86"/>
      <c r="C22" s="86"/>
      <c r="D22" s="86"/>
      <c r="E22" s="86"/>
      <c r="F22" s="86"/>
      <c r="G22" s="86"/>
    </row>
    <row r="23" spans="1:7">
      <c r="A23" s="86"/>
      <c r="B23" s="86"/>
      <c r="C23" s="86"/>
      <c r="D23" s="86"/>
      <c r="E23" s="86"/>
      <c r="F23" s="86"/>
      <c r="G23" s="86"/>
    </row>
    <row r="24" spans="1:7">
      <c r="A24" s="86"/>
      <c r="B24" s="86"/>
      <c r="C24" s="86"/>
      <c r="D24" s="86"/>
      <c r="E24" s="86"/>
      <c r="F24" s="86"/>
      <c r="G24" s="86"/>
    </row>
    <row r="25" spans="1:7">
      <c r="A25" s="86"/>
      <c r="B25" s="86"/>
      <c r="C25" s="86"/>
      <c r="D25" s="86"/>
      <c r="E25" s="86"/>
      <c r="F25" s="86"/>
      <c r="G25" s="86"/>
    </row>
    <row r="26" spans="1:7">
      <c r="A26" s="86"/>
      <c r="B26" s="86"/>
      <c r="C26" s="86"/>
      <c r="D26" s="86"/>
      <c r="E26" s="86"/>
      <c r="F26" s="86"/>
      <c r="G26" s="86"/>
    </row>
    <row r="27" spans="1:7">
      <c r="A27" s="86"/>
      <c r="B27" s="86"/>
      <c r="C27" s="86"/>
      <c r="D27" s="86"/>
      <c r="E27" s="86"/>
      <c r="F27" s="86"/>
      <c r="G27" s="86"/>
    </row>
    <row r="28" spans="1:7">
      <c r="A28" s="86"/>
      <c r="B28" s="86"/>
      <c r="C28" s="86"/>
      <c r="D28" s="86"/>
      <c r="E28" s="86"/>
      <c r="F28" s="86"/>
      <c r="G28" s="86"/>
    </row>
    <row r="29" spans="1:7">
      <c r="A29" s="86"/>
      <c r="B29" s="86"/>
      <c r="C29" s="86"/>
      <c r="D29" s="86"/>
      <c r="E29" s="86"/>
      <c r="F29" s="86"/>
      <c r="G29" s="86"/>
    </row>
    <row r="30" spans="1:7">
      <c r="A30" s="86"/>
      <c r="B30" s="86"/>
      <c r="C30" s="86"/>
      <c r="D30" s="86"/>
      <c r="E30" s="86"/>
      <c r="F30" s="86"/>
      <c r="G30" s="86"/>
    </row>
    <row r="31" spans="1:7">
      <c r="A31" s="86"/>
      <c r="B31" s="86"/>
      <c r="C31" s="86"/>
      <c r="D31" s="86"/>
      <c r="E31" s="86"/>
      <c r="F31" s="86"/>
      <c r="G31" s="86"/>
    </row>
    <row r="32" spans="1:7">
      <c r="A32" s="86"/>
      <c r="B32" s="86"/>
      <c r="C32" s="86"/>
      <c r="D32" s="86"/>
      <c r="E32" s="86"/>
      <c r="F32" s="86"/>
      <c r="G32" s="86"/>
    </row>
    <row r="33" spans="1:7">
      <c r="A33" s="86"/>
      <c r="B33" s="86"/>
      <c r="C33" s="86"/>
      <c r="D33" s="86"/>
      <c r="E33" s="86"/>
      <c r="F33" s="86"/>
      <c r="G33" s="86"/>
    </row>
    <row r="34" spans="1:7">
      <c r="A34" s="86"/>
      <c r="B34" s="86"/>
      <c r="C34" s="86"/>
      <c r="D34" s="86"/>
      <c r="E34" s="86"/>
      <c r="F34" s="86"/>
      <c r="G34" s="86"/>
    </row>
    <row r="35" spans="1:7">
      <c r="A35" s="86"/>
      <c r="B35" s="86"/>
      <c r="C35" s="86"/>
      <c r="D35" s="86"/>
      <c r="E35" s="86"/>
      <c r="F35" s="86"/>
      <c r="G35" s="86"/>
    </row>
    <row r="36" spans="1:7">
      <c r="A36" s="86"/>
      <c r="B36" s="86"/>
      <c r="C36" s="86"/>
      <c r="D36" s="86"/>
      <c r="E36" s="86"/>
      <c r="F36" s="86"/>
      <c r="G36" s="86"/>
    </row>
    <row r="37" spans="1:7">
      <c r="A37" s="86"/>
      <c r="B37" s="86"/>
      <c r="C37" s="86"/>
      <c r="D37" s="86"/>
      <c r="E37" s="86"/>
      <c r="F37" s="86"/>
      <c r="G37" s="86"/>
    </row>
    <row r="38" spans="1:7">
      <c r="A38" s="86"/>
      <c r="B38" s="86"/>
      <c r="C38" s="86"/>
      <c r="D38" s="86"/>
      <c r="E38" s="86"/>
      <c r="F38" s="86"/>
      <c r="G38" s="86"/>
    </row>
    <row r="39" spans="1:7">
      <c r="A39" s="86"/>
      <c r="B39" s="86"/>
      <c r="C39" s="86"/>
      <c r="D39" s="86"/>
      <c r="E39" s="86"/>
      <c r="F39" s="86"/>
      <c r="G39" s="86"/>
    </row>
    <row r="40" spans="1:7">
      <c r="B40" s="86"/>
      <c r="C40" s="86"/>
      <c r="D40" s="86"/>
      <c r="E40" s="86"/>
      <c r="F40" s="86"/>
    </row>
    <row r="41" spans="1:7">
      <c r="B41" s="86"/>
      <c r="C41" s="86"/>
      <c r="D41" s="86"/>
      <c r="E41" s="86"/>
      <c r="F41" s="86"/>
    </row>
    <row r="42" spans="1:7">
      <c r="B42" s="86"/>
      <c r="C42" s="86"/>
      <c r="D42" s="86"/>
      <c r="E42" s="86"/>
      <c r="F42" s="86"/>
    </row>
    <row r="43" spans="1:7">
      <c r="B43" s="86"/>
      <c r="C43" s="86"/>
      <c r="D43" s="86"/>
      <c r="E43" s="86"/>
      <c r="F43" s="86"/>
    </row>
    <row r="44" spans="1:7">
      <c r="B44" s="86"/>
      <c r="C44" s="86"/>
      <c r="D44" s="86"/>
      <c r="E44" s="86"/>
      <c r="F44" s="86"/>
    </row>
    <row r="45" spans="1:7">
      <c r="B45" s="86"/>
      <c r="C45" s="86"/>
      <c r="D45" s="86"/>
      <c r="E45" s="86"/>
      <c r="F45" s="86"/>
    </row>
    <row r="46" spans="1:7">
      <c r="B46" s="86"/>
      <c r="C46" s="86"/>
      <c r="D46" s="86"/>
      <c r="E46" s="86"/>
      <c r="F46" s="86"/>
    </row>
    <row r="47" spans="1:7">
      <c r="B47" s="86"/>
      <c r="C47" s="86"/>
      <c r="D47" s="86"/>
      <c r="E47" s="86"/>
      <c r="F47" s="86"/>
    </row>
  </sheetData>
  <sheetProtection algorithmName="SHA-512" hashValue="rOF7wESHWb/oUd6NFazRKt4MA2bcGkmcTR2VxjzbrDEC0G55Bq9KHYtP8/3wnJWvPFrptO41C0w2zF3YEPfMfA==" saltValue="3244kwNr8xfmQSXJg8fqOA==" spinCount="100000" sheet="1" objects="1" scenarios="1"/>
  <mergeCells count="1">
    <mergeCell ref="B15:F18"/>
  </mergeCells>
  <pageMargins left="0.7" right="0.7" top="0.78740157499999996" bottom="0.78740157499999996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FA41"/>
  <sheetViews>
    <sheetView zoomScale="85" zoomScaleNormal="85" zoomScaleSheetLayoutView="85" workbookViewId="0"/>
  </sheetViews>
  <sheetFormatPr defaultColWidth="0" defaultRowHeight="15" zeroHeight="1"/>
  <cols>
    <col min="1" max="1" width="4.7109375" customWidth="1"/>
    <col min="2" max="2" width="43.28515625" customWidth="1"/>
    <col min="3" max="3" width="13.5703125" customWidth="1"/>
    <col min="4" max="4" width="9" customWidth="1"/>
    <col min="5" max="10" width="9.140625" customWidth="1"/>
    <col min="11" max="12" width="10.140625" customWidth="1"/>
    <col min="13" max="13" width="10.140625" style="328" customWidth="1"/>
    <col min="14" max="14" width="10.140625" style="299" customWidth="1"/>
    <col min="15" max="15" width="10.28515625" style="355" hidden="1"/>
    <col min="16" max="16" width="10" style="355" hidden="1"/>
    <col min="17" max="16378" width="9.140625" hidden="1"/>
    <col min="16379" max="16379" width="11.140625" hidden="1"/>
    <col min="16380" max="16380" width="5.7109375" hidden="1"/>
    <col min="16381" max="16384" width="9.140625" hidden="1"/>
  </cols>
  <sheetData>
    <row r="1" spans="1:16381" ht="15.75">
      <c r="A1" s="86"/>
      <c r="B1" s="229" t="s">
        <v>522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</row>
    <row r="2" spans="1:16381">
      <c r="A2" s="85"/>
      <c r="B2" s="181" t="s">
        <v>482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16381">
      <c r="A3" s="86"/>
      <c r="B3" s="86"/>
      <c r="C3" s="181" t="s">
        <v>412</v>
      </c>
      <c r="D3" s="181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16381">
      <c r="A4" s="86"/>
      <c r="B4" s="184" t="s">
        <v>0</v>
      </c>
      <c r="C4" s="215" t="s">
        <v>89</v>
      </c>
      <c r="D4" s="264">
        <v>2020</v>
      </c>
      <c r="E4" s="185">
        <v>2021</v>
      </c>
      <c r="F4" s="264">
        <v>2022</v>
      </c>
      <c r="G4" s="185">
        <v>2023</v>
      </c>
      <c r="H4" s="264">
        <v>2024</v>
      </c>
      <c r="I4" s="185">
        <v>2025</v>
      </c>
      <c r="J4" s="264">
        <v>2026</v>
      </c>
      <c r="K4" s="185">
        <v>2027</v>
      </c>
      <c r="L4" s="264">
        <v>2028</v>
      </c>
      <c r="M4" s="185">
        <v>2029</v>
      </c>
      <c r="N4" s="284">
        <v>2030</v>
      </c>
      <c r="O4" s="185">
        <v>2031</v>
      </c>
      <c r="P4" s="284">
        <v>2032</v>
      </c>
    </row>
    <row r="5" spans="1:16381">
      <c r="A5" s="86"/>
      <c r="B5" s="99" t="s">
        <v>1</v>
      </c>
      <c r="C5" s="263" t="s">
        <v>372</v>
      </c>
      <c r="D5" s="265">
        <f>ISC!C14</f>
        <v>111.9</v>
      </c>
      <c r="E5" s="101">
        <f>ISC!C27</f>
        <v>117.4</v>
      </c>
      <c r="F5" s="101"/>
      <c r="G5" s="101"/>
      <c r="H5" s="101"/>
      <c r="I5" s="101"/>
      <c r="J5" s="101"/>
      <c r="K5" s="101"/>
      <c r="L5" s="101"/>
      <c r="M5" s="101"/>
      <c r="N5" s="102"/>
      <c r="O5" s="101"/>
      <c r="P5" s="90"/>
    </row>
    <row r="6" spans="1:16381">
      <c r="A6" s="86"/>
      <c r="B6" s="87" t="s">
        <v>2</v>
      </c>
      <c r="C6" s="266" t="s">
        <v>372</v>
      </c>
      <c r="D6" s="89">
        <f>'IR05 měsíční (monthly)'!M8</f>
        <v>103</v>
      </c>
      <c r="E6" s="89">
        <f>'IR05 měsíční (monthly)'!Y8</f>
        <v>113.2</v>
      </c>
      <c r="F6" s="89"/>
      <c r="G6" s="89"/>
      <c r="H6" s="89"/>
      <c r="I6" s="89"/>
      <c r="J6" s="89"/>
      <c r="K6" s="89"/>
      <c r="L6" s="89"/>
      <c r="M6" s="89"/>
      <c r="N6" s="90"/>
      <c r="O6" s="89"/>
      <c r="P6" s="90"/>
    </row>
    <row r="7" spans="1:16381">
      <c r="A7" s="86"/>
      <c r="B7" s="87" t="s">
        <v>3</v>
      </c>
      <c r="C7" s="266" t="s">
        <v>372</v>
      </c>
      <c r="D7" s="89">
        <f>'IR05 měsíční (monthly)'!M121</f>
        <v>113.8</v>
      </c>
      <c r="E7" s="89">
        <f>'IR05 měsíční (monthly)'!Y121</f>
        <v>114.9</v>
      </c>
      <c r="F7" s="89"/>
      <c r="G7" s="89"/>
      <c r="H7" s="89"/>
      <c r="I7" s="89"/>
      <c r="J7" s="89"/>
      <c r="K7" s="89"/>
      <c r="L7" s="89"/>
      <c r="M7" s="89"/>
      <c r="N7" s="90"/>
      <c r="O7" s="89"/>
      <c r="P7" s="90"/>
    </row>
    <row r="8" spans="1:16381">
      <c r="A8" s="86"/>
      <c r="B8" s="87" t="s">
        <v>4</v>
      </c>
      <c r="C8" s="266" t="s">
        <v>372</v>
      </c>
      <c r="D8" s="89">
        <f>'IR05 měsíční (monthly)'!M120</f>
        <v>112.9</v>
      </c>
      <c r="E8" s="89">
        <f>'IR05 měsíční (monthly)'!Y120</f>
        <v>114.3</v>
      </c>
      <c r="F8" s="89"/>
      <c r="G8" s="89"/>
      <c r="H8" s="89"/>
      <c r="I8" s="89"/>
      <c r="J8" s="89"/>
      <c r="K8" s="89"/>
      <c r="L8" s="89"/>
      <c r="M8" s="89"/>
      <c r="N8" s="90"/>
      <c r="O8" s="89"/>
      <c r="P8" s="90"/>
    </row>
    <row r="9" spans="1:16381">
      <c r="A9" s="86"/>
      <c r="B9" s="87" t="s">
        <v>5</v>
      </c>
      <c r="C9" s="266" t="s">
        <v>373</v>
      </c>
      <c r="D9" s="89">
        <f>'Indexy cen stav. děl'!G39</f>
        <v>116.9</v>
      </c>
      <c r="E9" s="89">
        <f>'Indexy cen stav. děl'!K39</f>
        <v>124.4</v>
      </c>
      <c r="F9" s="89"/>
      <c r="G9" s="89"/>
      <c r="H9" s="89"/>
      <c r="I9" s="89"/>
      <c r="J9" s="89"/>
      <c r="K9" s="89"/>
      <c r="L9" s="304"/>
      <c r="M9" s="304"/>
      <c r="N9" s="446"/>
      <c r="O9" s="89"/>
      <c r="P9" s="90"/>
    </row>
    <row r="10" spans="1:16381">
      <c r="A10" s="86"/>
      <c r="B10" s="87" t="s">
        <v>6</v>
      </c>
      <c r="C10" s="266" t="s">
        <v>373</v>
      </c>
      <c r="D10" s="89">
        <f>'Indexy cen stav. děl'!G40</f>
        <v>115.9</v>
      </c>
      <c r="E10" s="89">
        <f>'Indexy cen stav. děl'!K40</f>
        <v>122.7</v>
      </c>
      <c r="F10" s="89"/>
      <c r="G10" s="89"/>
      <c r="H10" s="89"/>
      <c r="I10" s="89"/>
      <c r="J10" s="89"/>
      <c r="K10" s="89"/>
      <c r="L10" s="304"/>
      <c r="M10" s="304"/>
      <c r="N10" s="446"/>
      <c r="O10" s="402"/>
      <c r="P10" s="444"/>
    </row>
    <row r="11" spans="1:16381">
      <c r="A11" s="86"/>
      <c r="B11" s="103" t="s">
        <v>452</v>
      </c>
      <c r="C11" s="216" t="s">
        <v>373</v>
      </c>
      <c r="D11" s="172">
        <v>1</v>
      </c>
      <c r="E11" s="172"/>
      <c r="F11" s="172"/>
      <c r="G11" s="172"/>
      <c r="H11" s="172"/>
      <c r="I11" s="172"/>
      <c r="J11" s="172"/>
      <c r="K11" s="172"/>
      <c r="L11" s="317"/>
      <c r="M11" s="337"/>
      <c r="N11" s="445"/>
      <c r="O11" s="337"/>
      <c r="P11" s="445"/>
      <c r="Q11" s="438"/>
      <c r="R11" s="438"/>
      <c r="S11" s="438"/>
      <c r="T11" s="438"/>
      <c r="U11" s="438"/>
      <c r="V11" s="438"/>
      <c r="W11" s="438"/>
      <c r="X11" s="438"/>
      <c r="Y11" s="438"/>
      <c r="Z11" s="438"/>
      <c r="AA11" s="438"/>
      <c r="AB11" s="438"/>
      <c r="AC11" s="438"/>
      <c r="AD11" s="438"/>
      <c r="AE11" s="438"/>
      <c r="AF11" s="438"/>
      <c r="AG11" s="337"/>
      <c r="AH11" s="337"/>
      <c r="AI11" s="337"/>
      <c r="AJ11" s="337"/>
      <c r="AK11" s="337"/>
      <c r="AL11" s="337"/>
      <c r="AM11" s="337"/>
      <c r="AN11" s="337"/>
      <c r="AO11" s="337"/>
      <c r="AP11" s="337"/>
      <c r="AQ11" s="337"/>
      <c r="AR11" s="337"/>
      <c r="AS11" s="337"/>
      <c r="AT11" s="337"/>
      <c r="AU11" s="337"/>
      <c r="AV11" s="337"/>
      <c r="AW11" s="337"/>
      <c r="AX11" s="337"/>
      <c r="AY11" s="337"/>
      <c r="AZ11" s="337"/>
      <c r="BA11" s="337"/>
      <c r="BB11" s="337"/>
      <c r="BC11" s="337"/>
      <c r="BD11" s="337"/>
      <c r="BE11" s="337"/>
      <c r="BF11" s="337"/>
      <c r="BG11" s="337"/>
      <c r="BH11" s="337"/>
      <c r="BI11" s="337"/>
      <c r="BJ11" s="337"/>
      <c r="BK11" s="337"/>
      <c r="BL11" s="337"/>
      <c r="BM11" s="337"/>
      <c r="BN11" s="337"/>
      <c r="BO11" s="337"/>
      <c r="BP11" s="337"/>
      <c r="BQ11" s="337"/>
      <c r="BR11" s="337"/>
      <c r="BS11" s="337"/>
      <c r="BT11" s="337"/>
      <c r="BU11" s="337"/>
      <c r="BV11" s="337"/>
      <c r="BW11" s="337"/>
      <c r="BX11" s="337"/>
      <c r="BY11" s="337"/>
      <c r="BZ11" s="337"/>
      <c r="CA11" s="337"/>
      <c r="CB11" s="337"/>
      <c r="CC11" s="337"/>
      <c r="CD11" s="337"/>
      <c r="CE11" s="337"/>
      <c r="CF11" s="337"/>
      <c r="CG11" s="337"/>
      <c r="CH11" s="337"/>
      <c r="CI11" s="337"/>
      <c r="CJ11" s="337"/>
      <c r="CK11" s="337"/>
      <c r="CL11" s="337"/>
      <c r="CM11" s="337"/>
      <c r="CN11" s="337"/>
      <c r="CO11" s="337"/>
      <c r="CP11" s="337"/>
      <c r="CQ11" s="337"/>
      <c r="CR11" s="337"/>
      <c r="CS11" s="337"/>
      <c r="CT11" s="337"/>
      <c r="CU11" s="337"/>
      <c r="CV11" s="337"/>
      <c r="CW11" s="337"/>
      <c r="CX11" s="337"/>
      <c r="CY11" s="337"/>
      <c r="CZ11" s="337"/>
      <c r="DA11" s="337"/>
      <c r="DB11" s="337"/>
      <c r="DC11" s="337"/>
      <c r="DD11" s="337"/>
      <c r="DE11" s="337"/>
      <c r="DF11" s="337"/>
      <c r="DG11" s="337"/>
      <c r="DH11" s="337"/>
      <c r="DI11" s="337"/>
      <c r="DJ11" s="337"/>
      <c r="DK11" s="337"/>
      <c r="DL11" s="337"/>
      <c r="DM11" s="337"/>
      <c r="DN11" s="337"/>
      <c r="DO11" s="337"/>
      <c r="DP11" s="337"/>
      <c r="DQ11" s="337"/>
      <c r="DR11" s="337"/>
      <c r="DS11" s="337"/>
      <c r="DT11" s="337"/>
      <c r="DU11" s="337"/>
      <c r="DV11" s="337"/>
      <c r="DW11" s="337"/>
      <c r="DX11" s="337"/>
      <c r="DY11" s="337"/>
      <c r="DZ11" s="337"/>
      <c r="EA11" s="337"/>
      <c r="EB11" s="337"/>
      <c r="EC11" s="337"/>
      <c r="ED11" s="337"/>
      <c r="EE11" s="337"/>
      <c r="EF11" s="337"/>
      <c r="EG11" s="337"/>
      <c r="EH11" s="337"/>
      <c r="EI11" s="337"/>
      <c r="EJ11" s="337"/>
      <c r="EK11" s="337"/>
      <c r="EL11" s="337"/>
      <c r="EM11" s="337"/>
      <c r="EN11" s="337"/>
      <c r="EO11" s="337"/>
      <c r="EP11" s="337"/>
      <c r="EQ11" s="337"/>
      <c r="ER11" s="337"/>
      <c r="ES11" s="337"/>
      <c r="ET11" s="337"/>
      <c r="EU11" s="337"/>
      <c r="EV11" s="337"/>
      <c r="EW11" s="337"/>
      <c r="EX11" s="337"/>
      <c r="EY11" s="337"/>
      <c r="EZ11" s="337"/>
      <c r="FA11" s="337"/>
      <c r="FB11" s="337"/>
      <c r="FC11" s="337"/>
      <c r="FD11" s="337"/>
      <c r="FE11" s="337"/>
      <c r="FF11" s="337"/>
      <c r="FG11" s="337"/>
      <c r="FH11" s="337"/>
      <c r="FI11" s="337"/>
      <c r="FJ11" s="337"/>
      <c r="FK11" s="337"/>
      <c r="FL11" s="337"/>
      <c r="FM11" s="337"/>
      <c r="FN11" s="337"/>
      <c r="FO11" s="337"/>
      <c r="FP11" s="337"/>
      <c r="FQ11" s="337"/>
      <c r="FR11" s="337"/>
      <c r="FS11" s="337"/>
      <c r="FT11" s="337"/>
      <c r="FU11" s="337"/>
      <c r="FV11" s="337"/>
      <c r="FW11" s="337"/>
      <c r="FX11" s="337"/>
      <c r="FY11" s="337"/>
      <c r="FZ11" s="337"/>
      <c r="GA11" s="337"/>
      <c r="GB11" s="337"/>
      <c r="GC11" s="337"/>
      <c r="GD11" s="337"/>
      <c r="GE11" s="337"/>
      <c r="GF11" s="337"/>
      <c r="GG11" s="337"/>
      <c r="GH11" s="337"/>
      <c r="GI11" s="337"/>
      <c r="GJ11" s="337"/>
      <c r="GK11" s="337"/>
      <c r="GL11" s="337"/>
      <c r="GM11" s="337"/>
      <c r="GN11" s="337"/>
      <c r="GO11" s="337"/>
      <c r="GP11" s="337"/>
      <c r="GQ11" s="337"/>
      <c r="GR11" s="337"/>
      <c r="GS11" s="337"/>
      <c r="GT11" s="337"/>
      <c r="GU11" s="337"/>
      <c r="GV11" s="337"/>
      <c r="GW11" s="337"/>
      <c r="GX11" s="337"/>
      <c r="GY11" s="337"/>
      <c r="GZ11" s="337"/>
      <c r="HA11" s="337"/>
      <c r="HB11" s="337"/>
      <c r="HC11" s="337"/>
      <c r="HD11" s="337"/>
      <c r="HE11" s="337"/>
      <c r="HF11" s="337"/>
      <c r="HG11" s="337"/>
      <c r="HH11" s="337"/>
      <c r="HI11" s="337"/>
      <c r="HJ11" s="337"/>
      <c r="HK11" s="337"/>
      <c r="HL11" s="337"/>
      <c r="HM11" s="337"/>
      <c r="HN11" s="337"/>
      <c r="HO11" s="337"/>
      <c r="HP11" s="337"/>
      <c r="HQ11" s="337"/>
      <c r="HR11" s="337"/>
      <c r="HS11" s="337"/>
      <c r="HT11" s="337"/>
      <c r="HU11" s="337"/>
      <c r="HV11" s="337"/>
      <c r="HW11" s="337"/>
      <c r="HX11" s="337"/>
      <c r="HY11" s="337"/>
      <c r="HZ11" s="337"/>
      <c r="IA11" s="337"/>
      <c r="IB11" s="337"/>
      <c r="IC11" s="337"/>
      <c r="ID11" s="337"/>
      <c r="IE11" s="337"/>
      <c r="IF11" s="337"/>
      <c r="IG11" s="337"/>
      <c r="IH11" s="337"/>
      <c r="II11" s="337"/>
      <c r="IJ11" s="337"/>
      <c r="IK11" s="337"/>
      <c r="IL11" s="337"/>
      <c r="IM11" s="337"/>
      <c r="IN11" s="337"/>
      <c r="IO11" s="337"/>
      <c r="IP11" s="337"/>
      <c r="IQ11" s="337"/>
      <c r="IR11" s="337"/>
      <c r="IS11" s="337"/>
      <c r="IT11" s="337"/>
      <c r="IU11" s="337"/>
      <c r="IV11" s="337"/>
      <c r="IW11" s="337"/>
      <c r="IX11" s="337"/>
      <c r="IY11" s="337"/>
      <c r="IZ11" s="337"/>
      <c r="JA11" s="337"/>
      <c r="JB11" s="337"/>
      <c r="JC11" s="337"/>
      <c r="JD11" s="337"/>
      <c r="JE11" s="337"/>
      <c r="JF11" s="337"/>
      <c r="JG11" s="337"/>
      <c r="JH11" s="337"/>
      <c r="JI11" s="337"/>
      <c r="JJ11" s="337"/>
      <c r="JK11" s="337"/>
      <c r="JL11" s="337"/>
      <c r="JM11" s="337"/>
      <c r="JN11" s="337"/>
      <c r="JO11" s="337"/>
      <c r="JP11" s="337"/>
      <c r="JQ11" s="337"/>
      <c r="JR11" s="337"/>
      <c r="JS11" s="337"/>
      <c r="JT11" s="337"/>
      <c r="JU11" s="337"/>
      <c r="JV11" s="337"/>
      <c r="JW11" s="337"/>
      <c r="JX11" s="337"/>
      <c r="JY11" s="337"/>
      <c r="JZ11" s="337"/>
      <c r="KA11" s="337"/>
      <c r="KB11" s="337"/>
      <c r="KC11" s="337"/>
      <c r="KD11" s="337"/>
      <c r="KE11" s="337"/>
      <c r="KF11" s="337"/>
      <c r="KG11" s="337"/>
      <c r="KH11" s="337"/>
      <c r="KI11" s="337"/>
      <c r="KJ11" s="337"/>
      <c r="KK11" s="337"/>
      <c r="KL11" s="337"/>
      <c r="KM11" s="337"/>
      <c r="KN11" s="337"/>
      <c r="KO11" s="337"/>
      <c r="KP11" s="337"/>
      <c r="KQ11" s="337"/>
      <c r="KR11" s="337"/>
      <c r="KS11" s="337"/>
      <c r="KT11" s="337"/>
      <c r="KU11" s="337"/>
      <c r="KV11" s="337"/>
      <c r="KW11" s="337"/>
      <c r="KX11" s="337"/>
      <c r="KY11" s="337"/>
      <c r="KZ11" s="337"/>
      <c r="LA11" s="337"/>
      <c r="LB11" s="337"/>
      <c r="LC11" s="337"/>
      <c r="LD11" s="337"/>
      <c r="LE11" s="337"/>
      <c r="LF11" s="337"/>
      <c r="LG11" s="337"/>
      <c r="LH11" s="337"/>
      <c r="LI11" s="337"/>
      <c r="LJ11" s="337"/>
      <c r="LK11" s="337"/>
      <c r="LL11" s="337"/>
      <c r="LM11" s="337"/>
      <c r="LN11" s="337"/>
      <c r="LO11" s="337"/>
      <c r="LP11" s="337"/>
      <c r="LQ11" s="337"/>
      <c r="LR11" s="337"/>
      <c r="LS11" s="337"/>
      <c r="LT11" s="337"/>
      <c r="LU11" s="337"/>
      <c r="LV11" s="337"/>
      <c r="LW11" s="337"/>
      <c r="LX11" s="337"/>
      <c r="LY11" s="337"/>
      <c r="LZ11" s="337"/>
      <c r="MA11" s="337"/>
      <c r="MB11" s="337"/>
      <c r="MC11" s="337"/>
      <c r="MD11" s="337"/>
      <c r="ME11" s="337"/>
      <c r="MF11" s="337"/>
      <c r="MG11" s="337"/>
      <c r="MH11" s="337"/>
      <c r="MI11" s="337"/>
      <c r="MJ11" s="337"/>
      <c r="MK11" s="337"/>
      <c r="ML11" s="337"/>
      <c r="MM11" s="337"/>
      <c r="MN11" s="337"/>
      <c r="MO11" s="337"/>
      <c r="MP11" s="337"/>
      <c r="MQ11" s="337"/>
      <c r="MR11" s="337"/>
      <c r="MS11" s="337"/>
      <c r="MT11" s="337"/>
      <c r="MU11" s="337"/>
      <c r="MV11" s="337"/>
      <c r="MW11" s="337"/>
      <c r="MX11" s="337"/>
      <c r="MY11" s="337"/>
      <c r="MZ11" s="337"/>
      <c r="NA11" s="337"/>
      <c r="NB11" s="337"/>
      <c r="NC11" s="337"/>
      <c r="ND11" s="337"/>
      <c r="NE11" s="337"/>
      <c r="NF11" s="337"/>
      <c r="NG11" s="337"/>
      <c r="NH11" s="337"/>
      <c r="NI11" s="337"/>
      <c r="NJ11" s="337"/>
      <c r="NK11" s="337"/>
      <c r="NL11" s="337"/>
      <c r="NM11" s="337"/>
      <c r="NN11" s="337"/>
      <c r="NO11" s="337"/>
      <c r="NP11" s="337"/>
      <c r="NQ11" s="337"/>
      <c r="NR11" s="337"/>
      <c r="NS11" s="337"/>
      <c r="NT11" s="337"/>
      <c r="NU11" s="337"/>
      <c r="NV11" s="337"/>
      <c r="NW11" s="337"/>
      <c r="NX11" s="337"/>
      <c r="NY11" s="337"/>
      <c r="NZ11" s="337"/>
      <c r="OA11" s="337"/>
      <c r="OB11" s="337"/>
      <c r="OC11" s="337"/>
      <c r="OD11" s="337"/>
      <c r="OE11" s="337"/>
      <c r="OF11" s="337"/>
      <c r="OG11" s="337"/>
      <c r="OH11" s="337"/>
      <c r="OI11" s="337"/>
      <c r="OJ11" s="337"/>
      <c r="OK11" s="337"/>
      <c r="OL11" s="337"/>
      <c r="OM11" s="337"/>
      <c r="ON11" s="337"/>
      <c r="OO11" s="337"/>
      <c r="OP11" s="337"/>
      <c r="OQ11" s="337"/>
      <c r="OR11" s="337"/>
      <c r="OS11" s="337"/>
      <c r="OT11" s="337"/>
      <c r="OU11" s="337"/>
      <c r="OV11" s="337"/>
      <c r="OW11" s="337"/>
      <c r="OX11" s="337"/>
      <c r="OY11" s="337"/>
      <c r="OZ11" s="337"/>
      <c r="PA11" s="337"/>
      <c r="PB11" s="337"/>
      <c r="PC11" s="337"/>
      <c r="PD11" s="337"/>
      <c r="PE11" s="337"/>
      <c r="PF11" s="337"/>
      <c r="PG11" s="337"/>
      <c r="PH11" s="337"/>
      <c r="PI11" s="337"/>
      <c r="PJ11" s="337"/>
      <c r="PK11" s="337"/>
      <c r="PL11" s="337"/>
      <c r="PM11" s="337"/>
      <c r="PN11" s="337"/>
      <c r="PO11" s="337"/>
      <c r="PP11" s="337"/>
      <c r="PQ11" s="337"/>
      <c r="PR11" s="337"/>
      <c r="PS11" s="337"/>
      <c r="PT11" s="337"/>
      <c r="PU11" s="337"/>
      <c r="PV11" s="337"/>
      <c r="PW11" s="337"/>
      <c r="PX11" s="337"/>
      <c r="PY11" s="337"/>
      <c r="PZ11" s="337"/>
      <c r="QA11" s="337"/>
      <c r="QB11" s="337"/>
      <c r="QC11" s="337"/>
      <c r="QD11" s="337"/>
      <c r="QE11" s="337"/>
      <c r="QF11" s="337"/>
      <c r="QG11" s="337"/>
      <c r="QH11" s="337"/>
      <c r="QI11" s="337"/>
      <c r="QJ11" s="337"/>
      <c r="QK11" s="337"/>
      <c r="QL11" s="337"/>
      <c r="QM11" s="337"/>
      <c r="QN11" s="337"/>
      <c r="QO11" s="337"/>
      <c r="QP11" s="337"/>
      <c r="QQ11" s="337"/>
      <c r="QR11" s="337"/>
      <c r="QS11" s="337"/>
      <c r="QT11" s="337"/>
      <c r="QU11" s="337"/>
      <c r="QV11" s="337"/>
      <c r="QW11" s="337"/>
      <c r="QX11" s="337"/>
      <c r="QY11" s="337"/>
      <c r="QZ11" s="337"/>
      <c r="RA11" s="337"/>
      <c r="RB11" s="337"/>
      <c r="RC11" s="337"/>
      <c r="RD11" s="337"/>
      <c r="RE11" s="337"/>
      <c r="RF11" s="337"/>
      <c r="RG11" s="337"/>
      <c r="RH11" s="337"/>
      <c r="RI11" s="337"/>
      <c r="RJ11" s="337"/>
      <c r="RK11" s="337"/>
      <c r="RL11" s="337"/>
      <c r="RM11" s="337"/>
      <c r="RN11" s="337"/>
      <c r="RO11" s="337"/>
      <c r="RP11" s="337"/>
      <c r="RQ11" s="337"/>
      <c r="RR11" s="337"/>
      <c r="RS11" s="337"/>
      <c r="RT11" s="337"/>
      <c r="RU11" s="337"/>
      <c r="RV11" s="337"/>
      <c r="RW11" s="337"/>
      <c r="RX11" s="337"/>
      <c r="RY11" s="337"/>
      <c r="RZ11" s="337"/>
      <c r="SA11" s="337"/>
      <c r="SB11" s="337"/>
      <c r="SC11" s="337"/>
      <c r="SD11" s="337"/>
      <c r="SE11" s="337"/>
      <c r="SF11" s="337"/>
      <c r="SG11" s="337"/>
      <c r="SH11" s="337"/>
      <c r="SI11" s="337"/>
      <c r="SJ11" s="337"/>
      <c r="SK11" s="337"/>
      <c r="SL11" s="337"/>
      <c r="SM11" s="337"/>
      <c r="SN11" s="337"/>
      <c r="SO11" s="337"/>
      <c r="SP11" s="337"/>
      <c r="SQ11" s="337"/>
      <c r="SR11" s="337"/>
      <c r="SS11" s="337"/>
      <c r="ST11" s="337"/>
      <c r="SU11" s="337"/>
      <c r="SV11" s="337"/>
      <c r="SW11" s="337"/>
      <c r="SX11" s="337"/>
      <c r="SY11" s="337"/>
      <c r="SZ11" s="337"/>
      <c r="TA11" s="337"/>
      <c r="TB11" s="337"/>
      <c r="TC11" s="337"/>
      <c r="TD11" s="337"/>
      <c r="TE11" s="337"/>
      <c r="TF11" s="337"/>
      <c r="TG11" s="337"/>
      <c r="TH11" s="337"/>
      <c r="TI11" s="337"/>
      <c r="TJ11" s="337"/>
      <c r="TK11" s="337"/>
      <c r="TL11" s="337"/>
      <c r="TM11" s="337"/>
      <c r="TN11" s="337"/>
      <c r="TO11" s="337"/>
      <c r="TP11" s="337"/>
      <c r="TQ11" s="337"/>
      <c r="TR11" s="337"/>
      <c r="TS11" s="337"/>
      <c r="TT11" s="337"/>
      <c r="TU11" s="337"/>
      <c r="TV11" s="337"/>
      <c r="TW11" s="337"/>
      <c r="TX11" s="337"/>
      <c r="TY11" s="337"/>
      <c r="TZ11" s="337"/>
      <c r="UA11" s="337"/>
      <c r="UB11" s="337"/>
      <c r="UC11" s="337"/>
      <c r="UD11" s="337"/>
      <c r="UE11" s="337"/>
      <c r="UF11" s="337"/>
      <c r="UG11" s="337"/>
      <c r="UH11" s="337"/>
      <c r="UI11" s="337"/>
      <c r="UJ11" s="337"/>
      <c r="UK11" s="337"/>
      <c r="UL11" s="337"/>
      <c r="UM11" s="337"/>
      <c r="UN11" s="337"/>
      <c r="UO11" s="337"/>
      <c r="UP11" s="337"/>
      <c r="UQ11" s="337"/>
      <c r="UR11" s="337"/>
      <c r="US11" s="337"/>
      <c r="UT11" s="337"/>
      <c r="UU11" s="337"/>
      <c r="UV11" s="337"/>
      <c r="UW11" s="337"/>
      <c r="UX11" s="337"/>
      <c r="UY11" s="337"/>
      <c r="UZ11" s="337"/>
      <c r="VA11" s="337"/>
      <c r="VB11" s="337"/>
      <c r="VC11" s="337"/>
      <c r="VD11" s="337"/>
      <c r="VE11" s="337"/>
      <c r="VF11" s="337"/>
      <c r="VG11" s="337"/>
      <c r="VH11" s="337"/>
      <c r="VI11" s="337"/>
      <c r="VJ11" s="337"/>
      <c r="VK11" s="337"/>
      <c r="VL11" s="337"/>
      <c r="VM11" s="337"/>
      <c r="VN11" s="337"/>
      <c r="VO11" s="337"/>
      <c r="VP11" s="337"/>
      <c r="VQ11" s="337"/>
      <c r="VR11" s="337"/>
      <c r="VS11" s="337"/>
      <c r="VT11" s="337"/>
      <c r="VU11" s="337"/>
      <c r="VV11" s="337"/>
      <c r="VW11" s="337"/>
      <c r="VX11" s="337"/>
      <c r="VY11" s="337"/>
      <c r="VZ11" s="337"/>
      <c r="WA11" s="337"/>
      <c r="WB11" s="337"/>
      <c r="WC11" s="337"/>
      <c r="WD11" s="337"/>
      <c r="WE11" s="337"/>
      <c r="WF11" s="337"/>
      <c r="WG11" s="337"/>
      <c r="WH11" s="337"/>
      <c r="WI11" s="337"/>
      <c r="WJ11" s="337"/>
      <c r="WK11" s="337"/>
      <c r="WL11" s="337"/>
      <c r="WM11" s="337"/>
      <c r="WN11" s="337"/>
      <c r="WO11" s="337"/>
      <c r="WP11" s="337"/>
      <c r="WQ11" s="337"/>
      <c r="WR11" s="337"/>
      <c r="WS11" s="337"/>
      <c r="WT11" s="337"/>
      <c r="WU11" s="337"/>
      <c r="WV11" s="337"/>
      <c r="WW11" s="337"/>
      <c r="WX11" s="337"/>
      <c r="WY11" s="337"/>
      <c r="WZ11" s="337"/>
      <c r="XA11" s="337"/>
      <c r="XB11" s="337"/>
      <c r="XC11" s="337"/>
      <c r="XD11" s="337"/>
      <c r="XE11" s="337"/>
      <c r="XF11" s="337"/>
      <c r="XG11" s="337"/>
      <c r="XH11" s="337"/>
      <c r="XI11" s="337"/>
      <c r="XJ11" s="337"/>
      <c r="XK11" s="337"/>
      <c r="XL11" s="337"/>
      <c r="XM11" s="337"/>
      <c r="XN11" s="337"/>
      <c r="XO11" s="337"/>
      <c r="XP11" s="337"/>
      <c r="XQ11" s="337"/>
      <c r="XR11" s="337"/>
      <c r="XS11" s="337"/>
      <c r="XT11" s="337"/>
      <c r="XU11" s="337"/>
      <c r="XV11" s="337"/>
      <c r="XW11" s="337"/>
      <c r="XX11" s="337"/>
      <c r="XY11" s="337"/>
      <c r="XZ11" s="337"/>
      <c r="YA11" s="337"/>
      <c r="YB11" s="337"/>
      <c r="YC11" s="337"/>
      <c r="YD11" s="337"/>
      <c r="YE11" s="337"/>
      <c r="YF11" s="337"/>
      <c r="YG11" s="337"/>
      <c r="YH11" s="337"/>
      <c r="YI11" s="337"/>
      <c r="YJ11" s="337"/>
      <c r="YK11" s="337"/>
      <c r="YL11" s="337"/>
      <c r="YM11" s="337"/>
      <c r="YN11" s="337"/>
      <c r="YO11" s="337"/>
      <c r="YP11" s="337"/>
      <c r="YQ11" s="337"/>
      <c r="YR11" s="337"/>
      <c r="YS11" s="337"/>
      <c r="YT11" s="337"/>
      <c r="YU11" s="337"/>
      <c r="YV11" s="337"/>
      <c r="YW11" s="337"/>
      <c r="YX11" s="337"/>
      <c r="YY11" s="337"/>
      <c r="YZ11" s="337"/>
      <c r="ZA11" s="337"/>
      <c r="ZB11" s="337"/>
      <c r="ZC11" s="337"/>
      <c r="ZD11" s="337"/>
      <c r="ZE11" s="337"/>
      <c r="ZF11" s="337"/>
      <c r="ZG11" s="337"/>
      <c r="ZH11" s="337"/>
      <c r="ZI11" s="337"/>
      <c r="ZJ11" s="337"/>
      <c r="ZK11" s="337"/>
      <c r="ZL11" s="337"/>
      <c r="ZM11" s="337"/>
      <c r="ZN11" s="337"/>
      <c r="ZO11" s="337"/>
      <c r="ZP11" s="337"/>
      <c r="ZQ11" s="337"/>
      <c r="ZR11" s="337"/>
      <c r="ZS11" s="337"/>
      <c r="ZT11" s="337"/>
      <c r="ZU11" s="337"/>
      <c r="ZV11" s="337"/>
      <c r="ZW11" s="337"/>
      <c r="ZX11" s="337"/>
      <c r="ZY11" s="337"/>
      <c r="ZZ11" s="337"/>
      <c r="AAA11" s="337"/>
      <c r="AAB11" s="337"/>
      <c r="AAC11" s="337"/>
      <c r="AAD11" s="337"/>
      <c r="AAE11" s="337"/>
      <c r="AAF11" s="337"/>
      <c r="AAG11" s="337"/>
      <c r="AAH11" s="337"/>
      <c r="AAI11" s="337"/>
      <c r="AAJ11" s="337"/>
      <c r="AAK11" s="337"/>
      <c r="AAL11" s="337"/>
      <c r="AAM11" s="337"/>
      <c r="AAN11" s="337"/>
      <c r="AAO11" s="337"/>
      <c r="AAP11" s="337"/>
      <c r="AAQ11" s="337"/>
      <c r="AAR11" s="337"/>
      <c r="AAS11" s="337"/>
      <c r="AAT11" s="337"/>
      <c r="AAU11" s="337"/>
      <c r="AAV11" s="337"/>
      <c r="AAW11" s="337"/>
      <c r="AAX11" s="337"/>
      <c r="AAY11" s="337"/>
      <c r="AAZ11" s="337"/>
      <c r="ABA11" s="337"/>
      <c r="ABB11" s="337"/>
      <c r="ABC11" s="337"/>
      <c r="ABD11" s="337"/>
      <c r="ABE11" s="337"/>
      <c r="ABF11" s="337"/>
      <c r="ABG11" s="337"/>
      <c r="ABH11" s="337"/>
      <c r="ABI11" s="337"/>
      <c r="ABJ11" s="337"/>
      <c r="ABK11" s="337"/>
      <c r="ABL11" s="337"/>
      <c r="ABM11" s="337"/>
      <c r="ABN11" s="337"/>
      <c r="ABO11" s="337"/>
      <c r="ABP11" s="337"/>
      <c r="ABQ11" s="337"/>
      <c r="ABR11" s="337"/>
      <c r="ABS11" s="337"/>
      <c r="ABT11" s="337"/>
      <c r="ABU11" s="337"/>
      <c r="ABV11" s="337"/>
      <c r="ABW11" s="337"/>
      <c r="ABX11" s="337"/>
      <c r="ABY11" s="337"/>
      <c r="ABZ11" s="337"/>
      <c r="ACA11" s="337"/>
      <c r="ACB11" s="337"/>
      <c r="ACC11" s="337"/>
      <c r="ACD11" s="337"/>
      <c r="ACE11" s="337"/>
      <c r="ACF11" s="337"/>
      <c r="ACG11" s="337"/>
      <c r="ACH11" s="337"/>
      <c r="ACI11" s="337"/>
      <c r="ACJ11" s="337"/>
      <c r="ACK11" s="337"/>
      <c r="ACL11" s="337"/>
      <c r="ACM11" s="337"/>
      <c r="ACN11" s="337"/>
      <c r="ACO11" s="337"/>
      <c r="ACP11" s="337"/>
      <c r="ACQ11" s="337"/>
      <c r="ACR11" s="337"/>
      <c r="ACS11" s="337"/>
      <c r="ACT11" s="337"/>
      <c r="ACU11" s="337"/>
      <c r="ACV11" s="337"/>
      <c r="ACW11" s="337"/>
      <c r="ACX11" s="337"/>
      <c r="ACY11" s="337"/>
      <c r="ACZ11" s="337"/>
      <c r="ADA11" s="337"/>
      <c r="ADB11" s="337"/>
      <c r="ADC11" s="337"/>
      <c r="ADD11" s="337"/>
      <c r="ADE11" s="337"/>
      <c r="ADF11" s="337"/>
      <c r="ADG11" s="337"/>
      <c r="ADH11" s="337"/>
      <c r="ADI11" s="337"/>
      <c r="ADJ11" s="337"/>
      <c r="ADK11" s="337"/>
      <c r="ADL11" s="337"/>
      <c r="ADM11" s="337"/>
      <c r="ADN11" s="337"/>
      <c r="ADO11" s="337"/>
      <c r="ADP11" s="337"/>
      <c r="ADQ11" s="337"/>
      <c r="ADR11" s="337"/>
      <c r="ADS11" s="337"/>
      <c r="ADT11" s="337"/>
      <c r="ADU11" s="337"/>
      <c r="ADV11" s="337"/>
      <c r="ADW11" s="337"/>
      <c r="ADX11" s="337"/>
      <c r="ADY11" s="337"/>
      <c r="ADZ11" s="337"/>
      <c r="AEA11" s="337"/>
      <c r="AEB11" s="337"/>
      <c r="AEC11" s="337"/>
      <c r="AED11" s="337"/>
      <c r="AEE11" s="337"/>
      <c r="AEF11" s="337"/>
      <c r="AEG11" s="337"/>
      <c r="AEH11" s="337"/>
      <c r="AEI11" s="337"/>
      <c r="AEJ11" s="337"/>
      <c r="AEK11" s="337"/>
      <c r="AEL11" s="337"/>
      <c r="AEM11" s="337"/>
      <c r="AEN11" s="337"/>
      <c r="AEO11" s="337"/>
      <c r="AEP11" s="337"/>
      <c r="AEQ11" s="337"/>
      <c r="AER11" s="337"/>
      <c r="AES11" s="337"/>
      <c r="AET11" s="337"/>
      <c r="AEU11" s="337"/>
      <c r="AEV11" s="337"/>
      <c r="AEW11" s="337"/>
      <c r="AEX11" s="337"/>
      <c r="AEY11" s="337"/>
      <c r="AEZ11" s="337"/>
      <c r="AFA11" s="337"/>
      <c r="AFB11" s="337"/>
      <c r="AFC11" s="337"/>
      <c r="AFD11" s="337"/>
      <c r="AFE11" s="337"/>
      <c r="AFF11" s="337"/>
      <c r="AFG11" s="337"/>
      <c r="AFH11" s="337"/>
      <c r="AFI11" s="337"/>
      <c r="AFJ11" s="337"/>
      <c r="AFK11" s="337"/>
      <c r="AFL11" s="337"/>
      <c r="AFM11" s="337"/>
      <c r="AFN11" s="337"/>
      <c r="AFO11" s="337"/>
      <c r="AFP11" s="337"/>
      <c r="AFQ11" s="337"/>
      <c r="AFR11" s="337"/>
      <c r="AFS11" s="337"/>
      <c r="AFT11" s="337"/>
      <c r="AFU11" s="337"/>
      <c r="AFV11" s="337"/>
      <c r="AFW11" s="337"/>
      <c r="AFX11" s="337"/>
      <c r="AFY11" s="337"/>
      <c r="AFZ11" s="337"/>
      <c r="AGA11" s="337"/>
      <c r="AGB11" s="337"/>
      <c r="AGC11" s="337"/>
      <c r="AGD11" s="337"/>
      <c r="AGE11" s="337"/>
      <c r="AGF11" s="337"/>
      <c r="AGG11" s="337"/>
      <c r="AGH11" s="337"/>
      <c r="AGI11" s="337"/>
      <c r="AGJ11" s="337"/>
      <c r="AGK11" s="337"/>
      <c r="AGL11" s="337"/>
      <c r="AGM11" s="337"/>
      <c r="AGN11" s="337"/>
      <c r="AGO11" s="337"/>
      <c r="AGP11" s="337"/>
      <c r="AGQ11" s="337"/>
      <c r="AGR11" s="337"/>
      <c r="AGS11" s="337"/>
      <c r="AGT11" s="337"/>
      <c r="AGU11" s="337"/>
      <c r="AGV11" s="337"/>
      <c r="AGW11" s="337"/>
      <c r="AGX11" s="337"/>
      <c r="AGY11" s="337"/>
      <c r="AGZ11" s="337"/>
      <c r="AHA11" s="337"/>
      <c r="AHB11" s="337"/>
      <c r="AHC11" s="337"/>
      <c r="AHD11" s="337"/>
      <c r="AHE11" s="337"/>
      <c r="AHF11" s="337"/>
      <c r="AHG11" s="337"/>
      <c r="AHH11" s="337"/>
      <c r="AHI11" s="337"/>
      <c r="AHJ11" s="337"/>
      <c r="AHK11" s="337"/>
      <c r="AHL11" s="337"/>
      <c r="AHM11" s="337"/>
      <c r="AHN11" s="337"/>
      <c r="AHO11" s="337"/>
      <c r="AHP11" s="337"/>
      <c r="AHQ11" s="337"/>
      <c r="AHR11" s="337"/>
      <c r="AHS11" s="337"/>
      <c r="AHT11" s="337"/>
      <c r="AHU11" s="337"/>
      <c r="AHV11" s="337"/>
      <c r="AHW11" s="337"/>
      <c r="AHX11" s="337"/>
      <c r="AHY11" s="337"/>
      <c r="AHZ11" s="337"/>
      <c r="AIA11" s="337"/>
      <c r="AIB11" s="337"/>
      <c r="AIC11" s="337"/>
      <c r="AID11" s="337"/>
      <c r="AIE11" s="337"/>
      <c r="AIF11" s="337"/>
      <c r="AIG11" s="337"/>
      <c r="AIH11" s="337"/>
      <c r="AII11" s="337"/>
      <c r="AIJ11" s="337"/>
      <c r="AIK11" s="337"/>
      <c r="AIL11" s="337"/>
      <c r="AIM11" s="337"/>
      <c r="AIN11" s="337"/>
      <c r="AIO11" s="337"/>
      <c r="AIP11" s="337"/>
      <c r="AIQ11" s="337"/>
      <c r="AIR11" s="337"/>
      <c r="AIS11" s="337"/>
      <c r="AIT11" s="337"/>
      <c r="AIU11" s="337"/>
      <c r="AIV11" s="337"/>
      <c r="AIW11" s="337"/>
      <c r="AIX11" s="337"/>
      <c r="AIY11" s="337"/>
      <c r="AIZ11" s="337"/>
      <c r="AJA11" s="337"/>
      <c r="AJB11" s="337"/>
      <c r="AJC11" s="337"/>
      <c r="AJD11" s="337"/>
      <c r="AJE11" s="337"/>
      <c r="AJF11" s="337"/>
      <c r="AJG11" s="337"/>
      <c r="AJH11" s="337"/>
      <c r="AJI11" s="337"/>
      <c r="AJJ11" s="337"/>
      <c r="AJK11" s="337"/>
      <c r="AJL11" s="337"/>
      <c r="AJM11" s="337"/>
      <c r="AJN11" s="337"/>
      <c r="AJO11" s="337"/>
      <c r="AJP11" s="337"/>
      <c r="AJQ11" s="337"/>
      <c r="AJR11" s="337"/>
      <c r="AJS11" s="337"/>
      <c r="AJT11" s="337"/>
      <c r="AJU11" s="337"/>
      <c r="AJV11" s="337"/>
      <c r="AJW11" s="337"/>
      <c r="AJX11" s="337"/>
      <c r="AJY11" s="337"/>
      <c r="AJZ11" s="337"/>
      <c r="AKA11" s="337"/>
      <c r="AKB11" s="337"/>
      <c r="AKC11" s="337"/>
      <c r="AKD11" s="337"/>
      <c r="AKE11" s="337"/>
      <c r="AKF11" s="337"/>
      <c r="AKG11" s="337"/>
      <c r="AKH11" s="337"/>
      <c r="AKI11" s="337"/>
      <c r="AKJ11" s="337"/>
      <c r="AKK11" s="337"/>
      <c r="AKL11" s="337"/>
      <c r="AKM11" s="337"/>
      <c r="AKN11" s="337"/>
      <c r="AKO11" s="337"/>
      <c r="AKP11" s="337"/>
      <c r="AKQ11" s="337"/>
      <c r="AKR11" s="337"/>
      <c r="AKS11" s="337"/>
      <c r="AKT11" s="337"/>
      <c r="AKU11" s="337"/>
      <c r="AKV11" s="337"/>
      <c r="AKW11" s="337"/>
      <c r="AKX11" s="337"/>
      <c r="AKY11" s="337"/>
      <c r="AKZ11" s="337"/>
      <c r="ALA11" s="337"/>
      <c r="ALB11" s="337"/>
      <c r="ALC11" s="337"/>
      <c r="ALD11" s="337"/>
      <c r="ALE11" s="337"/>
      <c r="ALF11" s="337"/>
      <c r="ALG11" s="337"/>
      <c r="ALH11" s="337"/>
      <c r="ALI11" s="337"/>
      <c r="ALJ11" s="337"/>
      <c r="ALK11" s="337"/>
      <c r="ALL11" s="337"/>
      <c r="ALM11" s="337"/>
      <c r="ALN11" s="337"/>
      <c r="ALO11" s="337"/>
      <c r="ALP11" s="337"/>
      <c r="ALQ11" s="337"/>
      <c r="ALR11" s="337"/>
      <c r="ALS11" s="337"/>
      <c r="ALT11" s="337"/>
      <c r="ALU11" s="337"/>
      <c r="ALV11" s="337"/>
      <c r="ALW11" s="337"/>
      <c r="ALX11" s="337"/>
      <c r="ALY11" s="337"/>
      <c r="ALZ11" s="337"/>
      <c r="AMA11" s="337"/>
      <c r="AMB11" s="337"/>
      <c r="AMC11" s="337"/>
      <c r="AMD11" s="337"/>
      <c r="AME11" s="337"/>
      <c r="AMF11" s="337"/>
      <c r="AMG11" s="337"/>
      <c r="AMH11" s="337"/>
      <c r="AMI11" s="337"/>
      <c r="AMJ11" s="337"/>
      <c r="AMK11" s="337"/>
      <c r="AML11" s="337"/>
      <c r="AMM11" s="337"/>
      <c r="AMN11" s="337"/>
      <c r="AMO11" s="337"/>
      <c r="AMP11" s="337"/>
      <c r="AMQ11" s="337"/>
      <c r="AMR11" s="337"/>
      <c r="AMS11" s="337"/>
      <c r="AMT11" s="337"/>
      <c r="AMU11" s="337"/>
      <c r="AMV11" s="337"/>
      <c r="AMW11" s="337"/>
      <c r="AMX11" s="337"/>
      <c r="AMY11" s="337"/>
      <c r="AMZ11" s="337"/>
      <c r="ANA11" s="337"/>
      <c r="ANB11" s="337"/>
      <c r="ANC11" s="337"/>
      <c r="AND11" s="337"/>
      <c r="ANE11" s="337"/>
      <c r="ANF11" s="337"/>
      <c r="ANG11" s="337"/>
      <c r="ANH11" s="337"/>
      <c r="ANI11" s="337"/>
      <c r="ANJ11" s="337"/>
      <c r="ANK11" s="337"/>
      <c r="ANL11" s="337"/>
      <c r="ANM11" s="337"/>
      <c r="ANN11" s="337"/>
      <c r="ANO11" s="337"/>
      <c r="ANP11" s="337"/>
      <c r="ANQ11" s="337"/>
      <c r="ANR11" s="337"/>
      <c r="ANS11" s="337"/>
      <c r="ANT11" s="337"/>
      <c r="ANU11" s="337"/>
      <c r="ANV11" s="337"/>
      <c r="ANW11" s="337"/>
      <c r="ANX11" s="337"/>
      <c r="ANY11" s="337"/>
      <c r="ANZ11" s="337"/>
      <c r="AOA11" s="337"/>
      <c r="AOB11" s="337"/>
      <c r="AOC11" s="337"/>
      <c r="AOD11" s="337"/>
      <c r="AOE11" s="337"/>
      <c r="AOF11" s="337"/>
      <c r="AOG11" s="337"/>
      <c r="AOH11" s="337"/>
      <c r="AOI11" s="337"/>
      <c r="AOJ11" s="337"/>
      <c r="AOK11" s="337"/>
      <c r="AOL11" s="337"/>
      <c r="AOM11" s="337"/>
      <c r="AON11" s="337"/>
      <c r="AOO11" s="337"/>
      <c r="AOP11" s="337"/>
      <c r="AOQ11" s="337"/>
      <c r="AOR11" s="337"/>
      <c r="AOS11" s="337"/>
      <c r="AOT11" s="337"/>
      <c r="AOU11" s="337"/>
      <c r="AOV11" s="337"/>
      <c r="AOW11" s="337"/>
      <c r="AOX11" s="337"/>
      <c r="AOY11" s="337"/>
      <c r="AOZ11" s="337"/>
      <c r="APA11" s="337"/>
      <c r="APB11" s="337"/>
      <c r="APC11" s="337"/>
      <c r="APD11" s="337"/>
      <c r="APE11" s="337"/>
      <c r="APF11" s="337"/>
      <c r="APG11" s="337"/>
      <c r="APH11" s="337"/>
      <c r="API11" s="337"/>
      <c r="APJ11" s="337"/>
      <c r="APK11" s="337"/>
      <c r="APL11" s="337"/>
      <c r="APM11" s="337"/>
      <c r="APN11" s="337"/>
      <c r="APO11" s="337"/>
      <c r="APP11" s="337"/>
      <c r="APQ11" s="337"/>
      <c r="APR11" s="337"/>
      <c r="APS11" s="337"/>
      <c r="APT11" s="337"/>
      <c r="APU11" s="337"/>
      <c r="APV11" s="337"/>
      <c r="APW11" s="337"/>
      <c r="APX11" s="337"/>
      <c r="APY11" s="337"/>
      <c r="APZ11" s="337"/>
      <c r="AQA11" s="337"/>
      <c r="AQB11" s="337"/>
      <c r="AQC11" s="337"/>
      <c r="AQD11" s="337"/>
      <c r="AQE11" s="337"/>
      <c r="AQF11" s="337"/>
      <c r="AQG11" s="337"/>
      <c r="AQH11" s="337"/>
      <c r="AQI11" s="337"/>
      <c r="AQJ11" s="337"/>
      <c r="AQK11" s="337"/>
      <c r="AQL11" s="337"/>
      <c r="AQM11" s="337"/>
      <c r="AQN11" s="337"/>
      <c r="AQO11" s="337"/>
      <c r="AQP11" s="337"/>
      <c r="AQQ11" s="337"/>
      <c r="AQR11" s="337"/>
      <c r="AQS11" s="337"/>
      <c r="AQT11" s="337"/>
      <c r="AQU11" s="337"/>
      <c r="AQV11" s="337"/>
      <c r="AQW11" s="337"/>
      <c r="AQX11" s="337"/>
      <c r="AQY11" s="337"/>
      <c r="AQZ11" s="337"/>
      <c r="ARA11" s="337"/>
      <c r="ARB11" s="337"/>
      <c r="ARC11" s="337"/>
      <c r="ARD11" s="337"/>
      <c r="ARE11" s="337"/>
      <c r="ARF11" s="337"/>
      <c r="ARG11" s="337"/>
      <c r="ARH11" s="337"/>
      <c r="ARI11" s="337"/>
      <c r="ARJ11" s="337"/>
      <c r="ARK11" s="337"/>
      <c r="ARL11" s="337"/>
      <c r="ARM11" s="337"/>
      <c r="ARN11" s="337"/>
      <c r="ARO11" s="337"/>
      <c r="ARP11" s="337"/>
      <c r="ARQ11" s="337"/>
      <c r="ARR11" s="337"/>
      <c r="ARS11" s="337"/>
      <c r="ART11" s="337"/>
      <c r="ARU11" s="337"/>
      <c r="ARV11" s="337"/>
      <c r="ARW11" s="337"/>
      <c r="ARX11" s="337"/>
      <c r="ARY11" s="337"/>
      <c r="ARZ11" s="337"/>
      <c r="ASA11" s="337"/>
      <c r="ASB11" s="337"/>
      <c r="ASC11" s="337"/>
      <c r="ASD11" s="337"/>
      <c r="ASE11" s="337"/>
      <c r="ASF11" s="337"/>
      <c r="ASG11" s="337"/>
      <c r="ASH11" s="337"/>
      <c r="ASI11" s="337"/>
      <c r="ASJ11" s="337"/>
      <c r="ASK11" s="337"/>
      <c r="ASL11" s="337"/>
      <c r="ASM11" s="337"/>
      <c r="ASN11" s="337"/>
      <c r="ASO11" s="337"/>
      <c r="ASP11" s="337"/>
      <c r="ASQ11" s="337"/>
      <c r="ASR11" s="337"/>
      <c r="ASS11" s="337"/>
      <c r="AST11" s="337"/>
      <c r="ASU11" s="337"/>
      <c r="ASV11" s="337"/>
      <c r="ASW11" s="337"/>
      <c r="ASX11" s="337"/>
      <c r="ASY11" s="337"/>
      <c r="ASZ11" s="337"/>
      <c r="ATA11" s="337"/>
      <c r="ATB11" s="337"/>
      <c r="ATC11" s="337"/>
      <c r="ATD11" s="337"/>
      <c r="ATE11" s="337"/>
      <c r="ATF11" s="337"/>
      <c r="ATG11" s="337"/>
      <c r="ATH11" s="337"/>
      <c r="ATI11" s="337"/>
      <c r="ATJ11" s="337"/>
      <c r="ATK11" s="337"/>
      <c r="ATL11" s="337"/>
      <c r="ATM11" s="337"/>
      <c r="ATN11" s="337"/>
      <c r="ATO11" s="337"/>
      <c r="ATP11" s="337"/>
      <c r="ATQ11" s="337"/>
      <c r="ATR11" s="337"/>
      <c r="ATS11" s="337"/>
      <c r="ATT11" s="337"/>
      <c r="ATU11" s="337"/>
      <c r="ATV11" s="337"/>
      <c r="ATW11" s="337"/>
      <c r="ATX11" s="337"/>
      <c r="ATY11" s="337"/>
      <c r="ATZ11" s="337"/>
      <c r="AUA11" s="337"/>
      <c r="AUB11" s="337"/>
      <c r="AUC11" s="337"/>
      <c r="AUD11" s="337"/>
      <c r="AUE11" s="337"/>
      <c r="AUF11" s="337"/>
      <c r="AUG11" s="337"/>
      <c r="AUH11" s="337"/>
      <c r="AUI11" s="337"/>
      <c r="AUJ11" s="337"/>
      <c r="AUK11" s="337"/>
      <c r="AUL11" s="337"/>
      <c r="AUM11" s="337"/>
      <c r="AUN11" s="337"/>
      <c r="AUO11" s="337"/>
      <c r="AUP11" s="337"/>
      <c r="AUQ11" s="337"/>
      <c r="AUR11" s="337"/>
      <c r="AUS11" s="337"/>
      <c r="AUT11" s="337"/>
      <c r="AUU11" s="337"/>
      <c r="AUV11" s="337"/>
      <c r="AUW11" s="337"/>
      <c r="AUX11" s="337"/>
      <c r="AUY11" s="337"/>
      <c r="AUZ11" s="337"/>
      <c r="AVA11" s="337"/>
      <c r="AVB11" s="337"/>
      <c r="AVC11" s="337"/>
      <c r="AVD11" s="337"/>
      <c r="AVE11" s="337"/>
      <c r="AVF11" s="337"/>
      <c r="AVG11" s="337"/>
      <c r="AVH11" s="337"/>
      <c r="AVI11" s="337"/>
      <c r="AVJ11" s="337"/>
      <c r="AVK11" s="337"/>
      <c r="AVL11" s="337"/>
      <c r="AVM11" s="337"/>
      <c r="AVN11" s="337"/>
      <c r="AVO11" s="337"/>
      <c r="AVP11" s="337"/>
      <c r="AVQ11" s="337"/>
      <c r="AVR11" s="337"/>
      <c r="AVS11" s="337"/>
      <c r="AVT11" s="337"/>
      <c r="AVU11" s="337"/>
      <c r="AVV11" s="337"/>
      <c r="AVW11" s="337"/>
      <c r="AVX11" s="337"/>
      <c r="AVY11" s="337"/>
      <c r="AVZ11" s="337"/>
      <c r="AWA11" s="337"/>
      <c r="AWB11" s="337"/>
      <c r="AWC11" s="337"/>
      <c r="AWD11" s="337"/>
      <c r="AWE11" s="337"/>
      <c r="AWF11" s="337"/>
      <c r="AWG11" s="337"/>
      <c r="AWH11" s="337"/>
      <c r="AWI11" s="337"/>
      <c r="AWJ11" s="337"/>
      <c r="AWK11" s="337"/>
      <c r="AWL11" s="337"/>
      <c r="AWM11" s="337"/>
      <c r="AWN11" s="337"/>
      <c r="AWO11" s="337"/>
      <c r="AWP11" s="337"/>
      <c r="AWQ11" s="337"/>
      <c r="AWR11" s="337"/>
      <c r="AWS11" s="337"/>
      <c r="AWT11" s="337"/>
      <c r="AWU11" s="337"/>
      <c r="AWV11" s="337"/>
      <c r="AWW11" s="337"/>
      <c r="AWX11" s="337"/>
      <c r="AWY11" s="337"/>
      <c r="AWZ11" s="337"/>
      <c r="AXA11" s="337"/>
      <c r="AXB11" s="337"/>
      <c r="AXC11" s="337"/>
      <c r="AXD11" s="337"/>
      <c r="AXE11" s="337"/>
      <c r="AXF11" s="337"/>
      <c r="AXG11" s="337"/>
      <c r="AXH11" s="337"/>
      <c r="AXI11" s="337"/>
      <c r="AXJ11" s="337"/>
      <c r="AXK11" s="337"/>
      <c r="AXL11" s="337"/>
      <c r="AXM11" s="337"/>
      <c r="AXN11" s="337"/>
      <c r="AXO11" s="337"/>
      <c r="AXP11" s="337"/>
      <c r="AXQ11" s="337"/>
      <c r="AXR11" s="337"/>
      <c r="AXS11" s="337"/>
      <c r="AXT11" s="337"/>
      <c r="AXU11" s="337"/>
      <c r="AXV11" s="337"/>
      <c r="AXW11" s="337"/>
      <c r="AXX11" s="337"/>
      <c r="AXY11" s="337"/>
      <c r="AXZ11" s="337"/>
      <c r="AYA11" s="337"/>
      <c r="AYB11" s="337"/>
      <c r="AYC11" s="337"/>
      <c r="AYD11" s="337"/>
      <c r="AYE11" s="337"/>
      <c r="AYF11" s="337"/>
      <c r="AYG11" s="337"/>
      <c r="AYH11" s="337"/>
      <c r="AYI11" s="337"/>
      <c r="AYJ11" s="337"/>
      <c r="AYK11" s="337"/>
      <c r="AYL11" s="337"/>
      <c r="AYM11" s="337"/>
      <c r="AYN11" s="337"/>
      <c r="AYO11" s="337"/>
      <c r="AYP11" s="337"/>
      <c r="AYQ11" s="337"/>
      <c r="AYR11" s="337"/>
      <c r="AYS11" s="337"/>
      <c r="AYT11" s="337"/>
      <c r="AYU11" s="337"/>
      <c r="AYV11" s="337"/>
      <c r="AYW11" s="337"/>
      <c r="AYX11" s="337"/>
      <c r="AYY11" s="337"/>
      <c r="AYZ11" s="337"/>
      <c r="AZA11" s="337"/>
      <c r="AZB11" s="337"/>
      <c r="AZC11" s="337"/>
      <c r="AZD11" s="337"/>
      <c r="AZE11" s="337"/>
      <c r="AZF11" s="337"/>
      <c r="AZG11" s="337"/>
      <c r="AZH11" s="337"/>
      <c r="AZI11" s="337"/>
      <c r="AZJ11" s="337"/>
      <c r="AZK11" s="337"/>
      <c r="AZL11" s="337"/>
      <c r="AZM11" s="337"/>
      <c r="AZN11" s="337"/>
      <c r="AZO11" s="337"/>
      <c r="AZP11" s="337"/>
      <c r="AZQ11" s="337"/>
      <c r="AZR11" s="337"/>
      <c r="AZS11" s="337"/>
      <c r="AZT11" s="337"/>
      <c r="AZU11" s="337"/>
      <c r="AZV11" s="337"/>
      <c r="AZW11" s="337"/>
      <c r="AZX11" s="337"/>
      <c r="AZY11" s="337"/>
      <c r="AZZ11" s="337"/>
      <c r="BAA11" s="337"/>
      <c r="BAB11" s="337"/>
      <c r="BAC11" s="337"/>
      <c r="BAD11" s="337"/>
      <c r="BAE11" s="337"/>
      <c r="BAF11" s="337"/>
      <c r="BAG11" s="337"/>
      <c r="BAH11" s="337"/>
      <c r="BAI11" s="337"/>
      <c r="BAJ11" s="337"/>
      <c r="BAK11" s="337"/>
      <c r="BAL11" s="337"/>
      <c r="BAM11" s="337"/>
      <c r="BAN11" s="337"/>
      <c r="BAO11" s="337"/>
      <c r="BAP11" s="337"/>
      <c r="BAQ11" s="337"/>
      <c r="BAR11" s="337"/>
      <c r="BAS11" s="337"/>
      <c r="BAT11" s="337"/>
      <c r="BAU11" s="337"/>
      <c r="BAV11" s="337"/>
      <c r="BAW11" s="337"/>
      <c r="BAX11" s="337"/>
      <c r="BAY11" s="337"/>
      <c r="BAZ11" s="337"/>
      <c r="BBA11" s="337"/>
      <c r="BBB11" s="337"/>
      <c r="BBC11" s="337"/>
      <c r="BBD11" s="337"/>
      <c r="BBE11" s="337"/>
      <c r="BBF11" s="337"/>
      <c r="BBG11" s="337"/>
      <c r="BBH11" s="337"/>
      <c r="BBI11" s="337"/>
      <c r="BBJ11" s="337"/>
      <c r="BBK11" s="337"/>
      <c r="BBL11" s="337"/>
      <c r="BBM11" s="337"/>
      <c r="BBN11" s="337"/>
      <c r="BBO11" s="337"/>
      <c r="BBP11" s="337"/>
      <c r="BBQ11" s="337"/>
      <c r="BBR11" s="337"/>
      <c r="BBS11" s="337"/>
      <c r="BBT11" s="337"/>
      <c r="BBU11" s="337"/>
      <c r="BBV11" s="337"/>
      <c r="BBW11" s="337"/>
      <c r="BBX11" s="337"/>
      <c r="BBY11" s="337"/>
      <c r="BBZ11" s="337"/>
      <c r="BCA11" s="337"/>
      <c r="BCB11" s="337"/>
      <c r="BCC11" s="337"/>
      <c r="BCD11" s="337"/>
      <c r="BCE11" s="337"/>
      <c r="BCF11" s="337"/>
      <c r="BCG11" s="337"/>
      <c r="BCH11" s="337"/>
      <c r="BCI11" s="337"/>
      <c r="BCJ11" s="337"/>
      <c r="BCK11" s="337"/>
      <c r="BCL11" s="337"/>
      <c r="BCM11" s="337"/>
      <c r="BCN11" s="337"/>
      <c r="BCO11" s="337"/>
      <c r="BCP11" s="337"/>
      <c r="BCQ11" s="337"/>
      <c r="BCR11" s="337"/>
      <c r="BCS11" s="337"/>
      <c r="BCT11" s="337"/>
      <c r="BCU11" s="337"/>
      <c r="BCV11" s="337"/>
      <c r="BCW11" s="337"/>
      <c r="BCX11" s="337"/>
      <c r="BCY11" s="337"/>
      <c r="BCZ11" s="337"/>
      <c r="BDA11" s="337"/>
      <c r="BDB11" s="337"/>
      <c r="BDC11" s="337"/>
      <c r="BDD11" s="337"/>
      <c r="BDE11" s="337"/>
      <c r="BDF11" s="337"/>
      <c r="BDG11" s="337"/>
      <c r="BDH11" s="337"/>
      <c r="BDI11" s="337"/>
      <c r="BDJ11" s="337"/>
      <c r="BDK11" s="337"/>
      <c r="BDL11" s="337"/>
      <c r="BDM11" s="337"/>
      <c r="BDN11" s="337"/>
      <c r="BDO11" s="337"/>
      <c r="BDP11" s="337"/>
      <c r="BDQ11" s="337"/>
      <c r="BDR11" s="337"/>
      <c r="BDS11" s="337"/>
      <c r="BDT11" s="337"/>
      <c r="BDU11" s="337"/>
      <c r="BDV11" s="337"/>
      <c r="BDW11" s="337"/>
      <c r="BDX11" s="337"/>
      <c r="BDY11" s="337"/>
      <c r="BDZ11" s="337"/>
      <c r="BEA11" s="337"/>
      <c r="BEB11" s="337"/>
      <c r="BEC11" s="337"/>
      <c r="BED11" s="337"/>
      <c r="BEE11" s="337"/>
      <c r="BEF11" s="337"/>
      <c r="BEG11" s="337"/>
      <c r="BEH11" s="337"/>
      <c r="BEI11" s="337"/>
      <c r="BEJ11" s="337"/>
      <c r="BEK11" s="337"/>
      <c r="BEL11" s="337"/>
      <c r="BEM11" s="337"/>
      <c r="BEN11" s="337"/>
      <c r="BEO11" s="337"/>
      <c r="BEP11" s="337"/>
      <c r="BEQ11" s="337"/>
      <c r="BER11" s="337"/>
      <c r="BES11" s="337"/>
      <c r="BET11" s="337"/>
      <c r="BEU11" s="337"/>
      <c r="BEV11" s="337"/>
      <c r="BEW11" s="337"/>
      <c r="BEX11" s="337"/>
      <c r="BEY11" s="337"/>
      <c r="BEZ11" s="337"/>
      <c r="BFA11" s="337"/>
      <c r="BFB11" s="337"/>
      <c r="BFC11" s="337"/>
      <c r="BFD11" s="337"/>
      <c r="BFE11" s="337"/>
      <c r="BFF11" s="337"/>
      <c r="BFG11" s="337"/>
      <c r="BFH11" s="337"/>
      <c r="BFI11" s="337"/>
      <c r="BFJ11" s="337"/>
      <c r="BFK11" s="337"/>
      <c r="BFL11" s="337"/>
      <c r="BFM11" s="337"/>
      <c r="BFN11" s="337"/>
      <c r="BFO11" s="337"/>
      <c r="BFP11" s="337"/>
      <c r="BFQ11" s="337"/>
      <c r="BFR11" s="337"/>
      <c r="BFS11" s="337"/>
      <c r="BFT11" s="337"/>
      <c r="BFU11" s="337"/>
      <c r="BFV11" s="337"/>
      <c r="BFW11" s="337"/>
      <c r="BFX11" s="337"/>
      <c r="BFY11" s="337"/>
      <c r="BFZ11" s="337"/>
      <c r="BGA11" s="337"/>
      <c r="BGB11" s="337"/>
      <c r="BGC11" s="337"/>
      <c r="BGD11" s="337"/>
      <c r="BGE11" s="337"/>
      <c r="BGF11" s="337"/>
      <c r="BGG11" s="337"/>
      <c r="BGH11" s="337"/>
      <c r="BGI11" s="337"/>
      <c r="BGJ11" s="337"/>
      <c r="BGK11" s="337"/>
      <c r="BGL11" s="337"/>
      <c r="BGM11" s="337"/>
      <c r="BGN11" s="337"/>
      <c r="BGO11" s="337"/>
      <c r="BGP11" s="337"/>
      <c r="BGQ11" s="337"/>
      <c r="BGR11" s="337"/>
      <c r="BGS11" s="337"/>
      <c r="BGT11" s="337"/>
      <c r="BGU11" s="337"/>
      <c r="BGV11" s="337"/>
      <c r="BGW11" s="337"/>
      <c r="BGX11" s="337"/>
      <c r="BGY11" s="337"/>
      <c r="BGZ11" s="337"/>
      <c r="BHA11" s="337"/>
      <c r="BHB11" s="337"/>
      <c r="BHC11" s="337"/>
      <c r="BHD11" s="337"/>
      <c r="BHE11" s="337"/>
      <c r="BHF11" s="337"/>
      <c r="BHG11" s="337"/>
      <c r="BHH11" s="337"/>
      <c r="BHI11" s="337"/>
      <c r="BHJ11" s="337"/>
      <c r="BHK11" s="337"/>
      <c r="BHL11" s="337"/>
      <c r="BHM11" s="337"/>
      <c r="BHN11" s="337"/>
      <c r="BHO11" s="337"/>
      <c r="BHP11" s="337"/>
      <c r="BHQ11" s="337"/>
      <c r="BHR11" s="337"/>
      <c r="BHS11" s="337"/>
      <c r="BHT11" s="337"/>
      <c r="BHU11" s="337"/>
      <c r="BHV11" s="337"/>
      <c r="BHW11" s="337"/>
      <c r="BHX11" s="337"/>
      <c r="BHY11" s="337"/>
      <c r="BHZ11" s="337"/>
      <c r="BIA11" s="337"/>
      <c r="BIB11" s="337"/>
      <c r="BIC11" s="337"/>
      <c r="BID11" s="337"/>
      <c r="BIE11" s="337"/>
      <c r="BIF11" s="337"/>
      <c r="BIG11" s="337"/>
      <c r="BIH11" s="337"/>
      <c r="BII11" s="337"/>
      <c r="BIJ11" s="337"/>
      <c r="BIK11" s="337"/>
      <c r="BIL11" s="337"/>
      <c r="BIM11" s="337"/>
      <c r="BIN11" s="337"/>
      <c r="BIO11" s="337"/>
      <c r="BIP11" s="337"/>
      <c r="BIQ11" s="337"/>
      <c r="BIR11" s="337"/>
      <c r="BIS11" s="337"/>
      <c r="BIT11" s="337"/>
      <c r="BIU11" s="337"/>
      <c r="BIV11" s="337"/>
      <c r="BIW11" s="337"/>
      <c r="BIX11" s="337"/>
      <c r="BIY11" s="337"/>
      <c r="BIZ11" s="337"/>
      <c r="BJA11" s="337"/>
      <c r="BJB11" s="337"/>
      <c r="BJC11" s="337"/>
      <c r="BJD11" s="337"/>
      <c r="BJE11" s="337"/>
      <c r="BJF11" s="337"/>
      <c r="BJG11" s="337"/>
      <c r="BJH11" s="337"/>
      <c r="BJI11" s="337"/>
      <c r="BJJ11" s="337"/>
      <c r="BJK11" s="337"/>
      <c r="BJL11" s="337"/>
      <c r="BJM11" s="337"/>
      <c r="BJN11" s="337"/>
      <c r="BJO11" s="337"/>
      <c r="BJP11" s="337"/>
      <c r="BJQ11" s="337"/>
      <c r="BJR11" s="337"/>
      <c r="BJS11" s="337"/>
      <c r="BJT11" s="337"/>
      <c r="BJU11" s="337"/>
      <c r="BJV11" s="337"/>
      <c r="BJW11" s="337"/>
      <c r="BJX11" s="337"/>
      <c r="BJY11" s="337"/>
      <c r="BJZ11" s="337"/>
      <c r="BKA11" s="337"/>
      <c r="BKB11" s="337"/>
      <c r="BKC11" s="337"/>
      <c r="BKD11" s="337"/>
      <c r="BKE11" s="337"/>
      <c r="BKF11" s="337"/>
      <c r="BKG11" s="337"/>
      <c r="BKH11" s="337"/>
      <c r="BKI11" s="337"/>
      <c r="BKJ11" s="337"/>
      <c r="BKK11" s="337"/>
      <c r="BKL11" s="337"/>
      <c r="BKM11" s="337"/>
      <c r="BKN11" s="337"/>
      <c r="BKO11" s="337"/>
      <c r="BKP11" s="337"/>
      <c r="BKQ11" s="337"/>
      <c r="BKR11" s="337"/>
      <c r="BKS11" s="337"/>
      <c r="BKT11" s="337"/>
      <c r="BKU11" s="337"/>
      <c r="BKV11" s="337"/>
      <c r="BKW11" s="337"/>
      <c r="BKX11" s="337"/>
      <c r="BKY11" s="337"/>
      <c r="BKZ11" s="337"/>
      <c r="BLA11" s="337"/>
      <c r="BLB11" s="337"/>
      <c r="BLC11" s="337"/>
      <c r="BLD11" s="337"/>
      <c r="BLE11" s="337"/>
      <c r="BLF11" s="337"/>
      <c r="BLG11" s="337"/>
      <c r="BLH11" s="337"/>
      <c r="BLI11" s="337"/>
      <c r="BLJ11" s="337"/>
      <c r="BLK11" s="337"/>
      <c r="BLL11" s="337"/>
      <c r="BLM11" s="337"/>
      <c r="BLN11" s="337"/>
      <c r="BLO11" s="337"/>
      <c r="BLP11" s="337"/>
      <c r="BLQ11" s="337"/>
      <c r="BLR11" s="337"/>
      <c r="BLS11" s="337"/>
      <c r="BLT11" s="337"/>
      <c r="BLU11" s="337"/>
      <c r="BLV11" s="337"/>
      <c r="BLW11" s="337"/>
      <c r="BLX11" s="337"/>
      <c r="BLY11" s="337"/>
      <c r="BLZ11" s="337"/>
      <c r="BMA11" s="337"/>
      <c r="BMB11" s="337"/>
      <c r="BMC11" s="337"/>
      <c r="BMD11" s="337"/>
      <c r="BME11" s="337"/>
      <c r="BMF11" s="337"/>
      <c r="BMG11" s="337"/>
      <c r="BMH11" s="337"/>
      <c r="BMI11" s="337"/>
      <c r="BMJ11" s="337"/>
      <c r="BMK11" s="337"/>
      <c r="BML11" s="337"/>
      <c r="BMM11" s="337"/>
      <c r="BMN11" s="337"/>
      <c r="BMO11" s="337"/>
      <c r="BMP11" s="337"/>
      <c r="BMQ11" s="337"/>
      <c r="BMR11" s="337"/>
      <c r="BMS11" s="337"/>
      <c r="BMT11" s="337"/>
      <c r="BMU11" s="337"/>
      <c r="BMV11" s="337"/>
      <c r="BMW11" s="337"/>
      <c r="BMX11" s="337"/>
      <c r="BMY11" s="337"/>
      <c r="BMZ11" s="337"/>
      <c r="BNA11" s="337"/>
      <c r="BNB11" s="337"/>
      <c r="BNC11" s="337"/>
      <c r="BND11" s="337"/>
      <c r="BNE11" s="337"/>
      <c r="BNF11" s="337"/>
      <c r="BNG11" s="337"/>
      <c r="BNH11" s="337"/>
      <c r="BNI11" s="337"/>
      <c r="BNJ11" s="337"/>
      <c r="BNK11" s="337"/>
      <c r="BNL11" s="337"/>
      <c r="BNM11" s="337"/>
      <c r="BNN11" s="337"/>
      <c r="BNO11" s="337"/>
      <c r="BNP11" s="337"/>
      <c r="BNQ11" s="337"/>
      <c r="BNR11" s="337"/>
      <c r="BNS11" s="337"/>
      <c r="BNT11" s="337"/>
      <c r="BNU11" s="337"/>
      <c r="BNV11" s="337"/>
      <c r="BNW11" s="337"/>
      <c r="BNX11" s="337"/>
      <c r="BNY11" s="337"/>
      <c r="BNZ11" s="337"/>
      <c r="BOA11" s="337"/>
      <c r="BOB11" s="337"/>
      <c r="BOC11" s="337"/>
      <c r="BOD11" s="337"/>
      <c r="BOE11" s="337"/>
      <c r="BOF11" s="337"/>
      <c r="BOG11" s="337"/>
      <c r="BOH11" s="337"/>
      <c r="BOI11" s="337"/>
      <c r="BOJ11" s="337"/>
      <c r="BOK11" s="337"/>
      <c r="BOL11" s="337"/>
      <c r="BOM11" s="337"/>
      <c r="BON11" s="337"/>
      <c r="BOO11" s="337"/>
      <c r="BOP11" s="337"/>
      <c r="BOQ11" s="337"/>
      <c r="BOR11" s="337"/>
      <c r="BOS11" s="337"/>
      <c r="BOT11" s="337"/>
      <c r="BOU11" s="337"/>
      <c r="BOV11" s="337"/>
      <c r="BOW11" s="337"/>
      <c r="BOX11" s="337"/>
      <c r="BOY11" s="337"/>
      <c r="BOZ11" s="337"/>
      <c r="BPA11" s="337"/>
      <c r="BPB11" s="337"/>
      <c r="BPC11" s="337"/>
      <c r="BPD11" s="337"/>
      <c r="BPE11" s="337"/>
      <c r="BPF11" s="337"/>
      <c r="BPG11" s="337"/>
      <c r="BPH11" s="337"/>
      <c r="BPI11" s="337"/>
      <c r="BPJ11" s="337"/>
      <c r="BPK11" s="337"/>
      <c r="BPL11" s="337"/>
      <c r="BPM11" s="337"/>
      <c r="BPN11" s="337"/>
      <c r="BPO11" s="337"/>
      <c r="BPP11" s="337"/>
      <c r="BPQ11" s="337"/>
      <c r="BPR11" s="337"/>
      <c r="BPS11" s="337"/>
      <c r="BPT11" s="337"/>
      <c r="BPU11" s="337"/>
      <c r="BPV11" s="337"/>
      <c r="BPW11" s="337"/>
      <c r="BPX11" s="337"/>
      <c r="BPY11" s="337"/>
      <c r="BPZ11" s="337"/>
      <c r="BQA11" s="337"/>
      <c r="BQB11" s="337"/>
      <c r="BQC11" s="337"/>
      <c r="BQD11" s="337"/>
      <c r="BQE11" s="337"/>
      <c r="BQF11" s="337"/>
      <c r="BQG11" s="337"/>
      <c r="BQH11" s="337"/>
      <c r="BQI11" s="337"/>
      <c r="BQJ11" s="337"/>
      <c r="BQK11" s="337"/>
      <c r="BQL11" s="337"/>
      <c r="BQM11" s="337"/>
      <c r="BQN11" s="337"/>
      <c r="BQO11" s="337"/>
      <c r="BQP11" s="337"/>
      <c r="BQQ11" s="337"/>
      <c r="BQR11" s="337"/>
      <c r="BQS11" s="337"/>
      <c r="BQT11" s="337"/>
      <c r="BQU11" s="337"/>
      <c r="BQV11" s="337"/>
      <c r="BQW11" s="337"/>
      <c r="BQX11" s="337"/>
      <c r="BQY11" s="337"/>
      <c r="BQZ11" s="337"/>
      <c r="BRA11" s="337"/>
      <c r="BRB11" s="337"/>
      <c r="BRC11" s="337"/>
      <c r="BRD11" s="337"/>
      <c r="BRE11" s="337"/>
      <c r="BRF11" s="337"/>
      <c r="BRG11" s="337"/>
      <c r="BRH11" s="337"/>
      <c r="BRI11" s="337"/>
      <c r="BRJ11" s="337"/>
      <c r="BRK11" s="337"/>
      <c r="BRL11" s="337"/>
      <c r="BRM11" s="337"/>
      <c r="BRN11" s="337"/>
      <c r="BRO11" s="337"/>
      <c r="BRP11" s="337"/>
      <c r="BRQ11" s="337"/>
      <c r="BRR11" s="337"/>
      <c r="BRS11" s="337"/>
      <c r="BRT11" s="337"/>
      <c r="BRU11" s="337"/>
      <c r="BRV11" s="337"/>
      <c r="BRW11" s="337"/>
      <c r="BRX11" s="337"/>
      <c r="BRY11" s="337"/>
      <c r="BRZ11" s="337"/>
      <c r="BSA11" s="337"/>
      <c r="BSB11" s="337"/>
      <c r="BSC11" s="337"/>
      <c r="BSD11" s="337"/>
      <c r="BSE11" s="337"/>
      <c r="BSF11" s="337"/>
      <c r="BSG11" s="337"/>
      <c r="BSH11" s="337"/>
      <c r="BSI11" s="337"/>
      <c r="BSJ11" s="337"/>
      <c r="BSK11" s="337"/>
      <c r="BSL11" s="337"/>
      <c r="BSM11" s="337"/>
      <c r="BSN11" s="337"/>
      <c r="BSO11" s="337"/>
      <c r="BSP11" s="337"/>
      <c r="BSQ11" s="337"/>
      <c r="BSR11" s="337"/>
      <c r="BSS11" s="337"/>
      <c r="BST11" s="337"/>
      <c r="BSU11" s="337"/>
      <c r="BSV11" s="337"/>
      <c r="BSW11" s="337"/>
      <c r="BSX11" s="337"/>
      <c r="BSY11" s="337"/>
      <c r="BSZ11" s="337"/>
      <c r="BTA11" s="337"/>
      <c r="BTB11" s="337"/>
      <c r="BTC11" s="337"/>
      <c r="BTD11" s="337"/>
      <c r="BTE11" s="337"/>
      <c r="BTF11" s="337"/>
      <c r="BTG11" s="337"/>
      <c r="BTH11" s="337"/>
      <c r="BTI11" s="337"/>
      <c r="BTJ11" s="337"/>
      <c r="BTK11" s="337"/>
      <c r="BTL11" s="337"/>
      <c r="BTM11" s="337"/>
      <c r="BTN11" s="337"/>
      <c r="BTO11" s="337"/>
      <c r="BTP11" s="337"/>
      <c r="BTQ11" s="337"/>
      <c r="BTR11" s="337"/>
      <c r="BTS11" s="337"/>
      <c r="BTT11" s="337"/>
      <c r="BTU11" s="337"/>
      <c r="BTV11" s="337"/>
      <c r="BTW11" s="337"/>
      <c r="BTX11" s="337"/>
      <c r="BTY11" s="337"/>
      <c r="BTZ11" s="337"/>
      <c r="BUA11" s="337"/>
      <c r="BUB11" s="337"/>
      <c r="BUC11" s="337"/>
      <c r="BUD11" s="337"/>
      <c r="BUE11" s="337"/>
      <c r="BUF11" s="337"/>
      <c r="BUG11" s="337"/>
      <c r="BUH11" s="337"/>
      <c r="BUI11" s="337"/>
      <c r="BUJ11" s="337"/>
      <c r="BUK11" s="337"/>
      <c r="BUL11" s="337"/>
      <c r="BUM11" s="337"/>
      <c r="BUN11" s="337"/>
      <c r="BUO11" s="337"/>
      <c r="BUP11" s="337"/>
      <c r="BUQ11" s="337"/>
      <c r="BUR11" s="337"/>
      <c r="BUS11" s="337"/>
      <c r="BUT11" s="337"/>
      <c r="BUU11" s="337"/>
      <c r="BUV11" s="337"/>
      <c r="BUW11" s="337"/>
      <c r="BUX11" s="337"/>
      <c r="BUY11" s="337"/>
      <c r="BUZ11" s="337"/>
      <c r="BVA11" s="337"/>
      <c r="BVB11" s="337"/>
      <c r="BVC11" s="337"/>
      <c r="BVD11" s="337"/>
      <c r="BVE11" s="337"/>
      <c r="BVF11" s="337"/>
      <c r="BVG11" s="337"/>
      <c r="BVH11" s="337"/>
      <c r="BVI11" s="337"/>
      <c r="BVJ11" s="337"/>
      <c r="BVK11" s="337"/>
      <c r="BVL11" s="337"/>
      <c r="BVM11" s="337"/>
      <c r="BVN11" s="337"/>
      <c r="BVO11" s="337"/>
      <c r="BVP11" s="337"/>
      <c r="BVQ11" s="337"/>
      <c r="BVR11" s="337"/>
      <c r="BVS11" s="337"/>
      <c r="BVT11" s="337"/>
      <c r="BVU11" s="337"/>
      <c r="BVV11" s="337"/>
      <c r="BVW11" s="337"/>
      <c r="BVX11" s="337"/>
      <c r="BVY11" s="337"/>
      <c r="BVZ11" s="337"/>
      <c r="BWA11" s="337"/>
      <c r="BWB11" s="337"/>
      <c r="BWC11" s="337"/>
      <c r="BWD11" s="337"/>
      <c r="BWE11" s="337"/>
      <c r="BWF11" s="337"/>
      <c r="BWG11" s="337"/>
      <c r="BWH11" s="337"/>
      <c r="BWI11" s="337"/>
      <c r="BWJ11" s="337"/>
      <c r="BWK11" s="337"/>
      <c r="BWL11" s="337"/>
      <c r="BWM11" s="337"/>
      <c r="BWN11" s="337"/>
      <c r="BWO11" s="337"/>
      <c r="BWP11" s="337"/>
      <c r="BWQ11" s="337"/>
      <c r="BWR11" s="337"/>
      <c r="BWS11" s="337"/>
      <c r="BWT11" s="337"/>
      <c r="BWU11" s="337"/>
      <c r="BWV11" s="337"/>
      <c r="BWW11" s="337"/>
      <c r="BWX11" s="337"/>
      <c r="BWY11" s="337"/>
      <c r="BWZ11" s="337"/>
      <c r="BXA11" s="337"/>
      <c r="BXB11" s="337"/>
      <c r="BXC11" s="337"/>
      <c r="BXD11" s="337"/>
      <c r="BXE11" s="337"/>
      <c r="BXF11" s="337"/>
      <c r="BXG11" s="337"/>
      <c r="BXH11" s="337"/>
      <c r="BXI11" s="337"/>
      <c r="BXJ11" s="337"/>
      <c r="BXK11" s="337"/>
      <c r="BXL11" s="337"/>
      <c r="BXM11" s="337"/>
      <c r="BXN11" s="337"/>
      <c r="BXO11" s="337"/>
      <c r="BXP11" s="337"/>
      <c r="BXQ11" s="337"/>
      <c r="BXR11" s="337"/>
      <c r="BXS11" s="337"/>
      <c r="BXT11" s="337"/>
      <c r="BXU11" s="337"/>
      <c r="BXV11" s="337"/>
      <c r="BXW11" s="337"/>
      <c r="BXX11" s="337"/>
      <c r="BXY11" s="337"/>
      <c r="BXZ11" s="337"/>
      <c r="BYA11" s="337"/>
      <c r="BYB11" s="337"/>
      <c r="BYC11" s="337"/>
      <c r="BYD11" s="337"/>
      <c r="BYE11" s="337"/>
      <c r="BYF11" s="337"/>
      <c r="BYG11" s="337"/>
      <c r="BYH11" s="337"/>
      <c r="BYI11" s="337"/>
      <c r="BYJ11" s="337"/>
      <c r="BYK11" s="337"/>
      <c r="BYL11" s="337"/>
      <c r="BYM11" s="337"/>
      <c r="BYN11" s="337"/>
      <c r="BYO11" s="337"/>
      <c r="BYP11" s="337"/>
      <c r="BYQ11" s="337"/>
      <c r="BYR11" s="337"/>
      <c r="BYS11" s="337"/>
      <c r="BYT11" s="337"/>
      <c r="BYU11" s="337"/>
      <c r="BYV11" s="337"/>
      <c r="BYW11" s="337"/>
      <c r="BYX11" s="337"/>
      <c r="BYY11" s="337"/>
      <c r="BYZ11" s="337"/>
      <c r="BZA11" s="337"/>
      <c r="BZB11" s="337"/>
      <c r="BZC11" s="337"/>
      <c r="BZD11" s="337"/>
      <c r="BZE11" s="337"/>
      <c r="BZF11" s="337"/>
      <c r="BZG11" s="337"/>
      <c r="BZH11" s="337"/>
      <c r="BZI11" s="337"/>
      <c r="BZJ11" s="337"/>
      <c r="BZK11" s="337"/>
      <c r="BZL11" s="337"/>
      <c r="BZM11" s="337"/>
      <c r="BZN11" s="337"/>
      <c r="BZO11" s="337"/>
      <c r="BZP11" s="337"/>
      <c r="BZQ11" s="337"/>
      <c r="BZR11" s="337"/>
      <c r="BZS11" s="337"/>
      <c r="BZT11" s="337"/>
      <c r="BZU11" s="337"/>
      <c r="BZV11" s="337"/>
      <c r="BZW11" s="337"/>
      <c r="BZX11" s="337"/>
      <c r="BZY11" s="337"/>
      <c r="BZZ11" s="337"/>
      <c r="CAA11" s="337"/>
      <c r="CAB11" s="337"/>
      <c r="CAC11" s="337"/>
      <c r="CAD11" s="337"/>
      <c r="CAE11" s="337"/>
      <c r="CAF11" s="337"/>
      <c r="CAG11" s="337"/>
      <c r="CAH11" s="337"/>
      <c r="CAI11" s="337"/>
      <c r="CAJ11" s="337"/>
      <c r="CAK11" s="337"/>
      <c r="CAL11" s="337"/>
      <c r="CAM11" s="337"/>
      <c r="CAN11" s="337"/>
      <c r="CAO11" s="337"/>
      <c r="CAP11" s="337"/>
      <c r="CAQ11" s="337"/>
      <c r="CAR11" s="337"/>
      <c r="CAS11" s="337"/>
      <c r="CAT11" s="337"/>
      <c r="CAU11" s="337"/>
      <c r="CAV11" s="337"/>
      <c r="CAW11" s="337"/>
      <c r="CAX11" s="337"/>
      <c r="CAY11" s="337"/>
      <c r="CAZ11" s="337"/>
      <c r="CBA11" s="337"/>
      <c r="CBB11" s="337"/>
      <c r="CBC11" s="337"/>
      <c r="CBD11" s="337"/>
      <c r="CBE11" s="337"/>
      <c r="CBF11" s="337"/>
      <c r="CBG11" s="337"/>
      <c r="CBH11" s="337"/>
      <c r="CBI11" s="337"/>
      <c r="CBJ11" s="337"/>
      <c r="CBK11" s="337"/>
      <c r="CBL11" s="337"/>
      <c r="CBM11" s="337"/>
      <c r="CBN11" s="337"/>
      <c r="CBO11" s="337"/>
      <c r="CBP11" s="337"/>
      <c r="CBQ11" s="337"/>
      <c r="CBR11" s="337"/>
      <c r="CBS11" s="337"/>
      <c r="CBT11" s="337"/>
      <c r="CBU11" s="337"/>
      <c r="CBV11" s="337"/>
      <c r="CBW11" s="337"/>
      <c r="CBX11" s="337"/>
      <c r="CBY11" s="337"/>
      <c r="CBZ11" s="337"/>
      <c r="CCA11" s="337"/>
      <c r="CCB11" s="337"/>
      <c r="CCC11" s="337"/>
      <c r="CCD11" s="337"/>
      <c r="CCE11" s="337"/>
      <c r="CCF11" s="337"/>
      <c r="CCG11" s="337"/>
      <c r="CCH11" s="337"/>
      <c r="CCI11" s="337"/>
      <c r="CCJ11" s="337"/>
      <c r="CCK11" s="337"/>
      <c r="CCL11" s="337"/>
      <c r="CCM11" s="337"/>
      <c r="CCN11" s="337"/>
      <c r="CCO11" s="337"/>
      <c r="CCP11" s="337"/>
      <c r="CCQ11" s="337"/>
      <c r="CCR11" s="337"/>
      <c r="CCS11" s="337"/>
      <c r="CCT11" s="337"/>
      <c r="CCU11" s="337"/>
      <c r="CCV11" s="337"/>
      <c r="CCW11" s="337"/>
      <c r="CCX11" s="337"/>
      <c r="CCY11" s="337"/>
      <c r="CCZ11" s="337"/>
      <c r="CDA11" s="337"/>
      <c r="CDB11" s="337"/>
      <c r="CDC11" s="337"/>
      <c r="CDD11" s="337"/>
      <c r="CDE11" s="337"/>
      <c r="CDF11" s="337"/>
      <c r="CDG11" s="337"/>
      <c r="CDH11" s="337"/>
      <c r="CDI11" s="337"/>
      <c r="CDJ11" s="337"/>
      <c r="CDK11" s="337"/>
      <c r="CDL11" s="337"/>
      <c r="CDM11" s="337"/>
      <c r="CDN11" s="337"/>
      <c r="CDO11" s="337"/>
      <c r="CDP11" s="337"/>
      <c r="CDQ11" s="337"/>
      <c r="CDR11" s="337"/>
      <c r="CDS11" s="337"/>
      <c r="CDT11" s="337"/>
      <c r="CDU11" s="337"/>
      <c r="CDV11" s="337"/>
      <c r="CDW11" s="337"/>
      <c r="CDX11" s="337"/>
      <c r="CDY11" s="337"/>
      <c r="CDZ11" s="337"/>
      <c r="CEA11" s="337"/>
      <c r="CEB11" s="337"/>
      <c r="CEC11" s="337"/>
      <c r="CED11" s="337"/>
      <c r="CEE11" s="337"/>
      <c r="CEF11" s="337"/>
      <c r="CEG11" s="337"/>
      <c r="CEH11" s="337"/>
      <c r="CEI11" s="337"/>
      <c r="CEJ11" s="337"/>
      <c r="CEK11" s="337"/>
      <c r="CEL11" s="337"/>
      <c r="CEM11" s="337"/>
      <c r="CEN11" s="337"/>
      <c r="CEO11" s="337"/>
      <c r="CEP11" s="337"/>
      <c r="CEQ11" s="337"/>
      <c r="CER11" s="337"/>
      <c r="CES11" s="337"/>
      <c r="CET11" s="337"/>
      <c r="CEU11" s="337"/>
      <c r="CEV11" s="337"/>
      <c r="CEW11" s="337"/>
      <c r="CEX11" s="337"/>
      <c r="CEY11" s="337"/>
      <c r="CEZ11" s="337"/>
      <c r="CFA11" s="337"/>
      <c r="CFB11" s="337"/>
      <c r="CFC11" s="337"/>
      <c r="CFD11" s="337"/>
      <c r="CFE11" s="337"/>
      <c r="CFF11" s="337"/>
      <c r="CFG11" s="337"/>
      <c r="CFH11" s="337"/>
      <c r="CFI11" s="337"/>
      <c r="CFJ11" s="337"/>
      <c r="CFK11" s="337"/>
      <c r="CFL11" s="337"/>
      <c r="CFM11" s="337"/>
      <c r="CFN11" s="337"/>
      <c r="CFO11" s="337"/>
      <c r="CFP11" s="337"/>
      <c r="CFQ11" s="337"/>
      <c r="CFR11" s="337"/>
      <c r="CFS11" s="337"/>
      <c r="CFT11" s="337"/>
      <c r="CFU11" s="337"/>
      <c r="CFV11" s="337"/>
      <c r="CFW11" s="337"/>
      <c r="CFX11" s="337"/>
      <c r="CFY11" s="337"/>
      <c r="CFZ11" s="337"/>
      <c r="CGA11" s="337"/>
      <c r="CGB11" s="337"/>
      <c r="CGC11" s="337"/>
      <c r="CGD11" s="337"/>
      <c r="CGE11" s="337"/>
      <c r="CGF11" s="337"/>
      <c r="CGG11" s="337"/>
      <c r="CGH11" s="337"/>
      <c r="CGI11" s="337"/>
      <c r="CGJ11" s="337"/>
      <c r="CGK11" s="337"/>
      <c r="CGL11" s="337"/>
      <c r="CGM11" s="337"/>
      <c r="CGN11" s="337"/>
      <c r="CGO11" s="337"/>
      <c r="CGP11" s="337"/>
      <c r="CGQ11" s="337"/>
      <c r="CGR11" s="337"/>
      <c r="CGS11" s="337"/>
      <c r="CGT11" s="337"/>
      <c r="CGU11" s="337"/>
      <c r="CGV11" s="337"/>
      <c r="CGW11" s="337"/>
      <c r="CGX11" s="337"/>
      <c r="CGY11" s="337"/>
      <c r="CGZ11" s="337"/>
      <c r="CHA11" s="337"/>
      <c r="CHB11" s="337"/>
      <c r="CHC11" s="337"/>
      <c r="CHD11" s="337"/>
      <c r="CHE11" s="337"/>
      <c r="CHF11" s="337"/>
      <c r="CHG11" s="337"/>
      <c r="CHH11" s="337"/>
      <c r="CHI11" s="337"/>
      <c r="CHJ11" s="337"/>
      <c r="CHK11" s="337"/>
      <c r="CHL11" s="337"/>
      <c r="CHM11" s="337"/>
      <c r="CHN11" s="337"/>
      <c r="CHO11" s="337"/>
      <c r="CHP11" s="337"/>
      <c r="CHQ11" s="337"/>
      <c r="CHR11" s="337"/>
      <c r="CHS11" s="337"/>
      <c r="CHT11" s="337"/>
      <c r="CHU11" s="337"/>
      <c r="CHV11" s="337"/>
      <c r="CHW11" s="337"/>
      <c r="CHX11" s="337"/>
      <c r="CHY11" s="337"/>
      <c r="CHZ11" s="337"/>
      <c r="CIA11" s="337"/>
      <c r="CIB11" s="337"/>
      <c r="CIC11" s="337"/>
      <c r="CID11" s="337"/>
      <c r="CIE11" s="337"/>
      <c r="CIF11" s="337"/>
      <c r="CIG11" s="337"/>
      <c r="CIH11" s="337"/>
      <c r="CII11" s="337"/>
      <c r="CIJ11" s="337"/>
      <c r="CIK11" s="337"/>
      <c r="CIL11" s="337"/>
      <c r="CIM11" s="337"/>
      <c r="CIN11" s="337"/>
      <c r="CIO11" s="337"/>
      <c r="CIP11" s="337"/>
      <c r="CIQ11" s="337"/>
      <c r="CIR11" s="337"/>
      <c r="CIS11" s="337"/>
      <c r="CIT11" s="337"/>
      <c r="CIU11" s="337"/>
      <c r="CIV11" s="337"/>
      <c r="CIW11" s="337"/>
      <c r="CIX11" s="337"/>
      <c r="CIY11" s="337"/>
      <c r="CIZ11" s="337"/>
      <c r="CJA11" s="337"/>
      <c r="CJB11" s="337"/>
      <c r="CJC11" s="337"/>
      <c r="CJD11" s="337"/>
      <c r="CJE11" s="337"/>
      <c r="CJF11" s="337"/>
      <c r="CJG11" s="337"/>
      <c r="CJH11" s="337"/>
      <c r="CJI11" s="337"/>
      <c r="CJJ11" s="337"/>
      <c r="CJK11" s="337"/>
      <c r="CJL11" s="337"/>
      <c r="CJM11" s="337"/>
      <c r="CJN11" s="337"/>
      <c r="CJO11" s="337"/>
      <c r="CJP11" s="337"/>
      <c r="CJQ11" s="337"/>
      <c r="CJR11" s="337"/>
      <c r="CJS11" s="337"/>
      <c r="CJT11" s="337"/>
      <c r="CJU11" s="337"/>
      <c r="CJV11" s="337"/>
      <c r="CJW11" s="337"/>
      <c r="CJX11" s="337"/>
      <c r="CJY11" s="337"/>
      <c r="CJZ11" s="337"/>
      <c r="CKA11" s="337"/>
      <c r="CKB11" s="337"/>
      <c r="CKC11" s="337"/>
      <c r="CKD11" s="337"/>
      <c r="CKE11" s="337"/>
      <c r="CKF11" s="337"/>
      <c r="CKG11" s="337"/>
      <c r="CKH11" s="337"/>
      <c r="CKI11" s="337"/>
      <c r="CKJ11" s="337"/>
      <c r="CKK11" s="337"/>
      <c r="CKL11" s="337"/>
      <c r="CKM11" s="337"/>
      <c r="CKN11" s="337"/>
      <c r="CKO11" s="337"/>
      <c r="CKP11" s="337"/>
      <c r="CKQ11" s="337"/>
      <c r="CKR11" s="337"/>
      <c r="CKS11" s="337"/>
      <c r="CKT11" s="337"/>
      <c r="CKU11" s="337"/>
      <c r="CKV11" s="337"/>
      <c r="CKW11" s="337"/>
      <c r="CKX11" s="337"/>
      <c r="CKY11" s="337"/>
      <c r="CKZ11" s="337"/>
      <c r="CLA11" s="337"/>
      <c r="CLB11" s="337"/>
      <c r="CLC11" s="337"/>
      <c r="CLD11" s="337"/>
      <c r="CLE11" s="337"/>
      <c r="CLF11" s="337"/>
      <c r="CLG11" s="337"/>
      <c r="CLH11" s="337"/>
      <c r="CLI11" s="337"/>
      <c r="CLJ11" s="337"/>
      <c r="CLK11" s="337"/>
      <c r="CLL11" s="337"/>
      <c r="CLM11" s="337"/>
      <c r="CLN11" s="337"/>
      <c r="CLO11" s="337"/>
      <c r="CLP11" s="337"/>
      <c r="CLQ11" s="337"/>
      <c r="CLR11" s="337"/>
      <c r="CLS11" s="337"/>
      <c r="CLT11" s="337"/>
      <c r="CLU11" s="337"/>
      <c r="CLV11" s="337"/>
      <c r="CLW11" s="337"/>
      <c r="CLX11" s="337"/>
      <c r="CLY11" s="337"/>
      <c r="CLZ11" s="337"/>
      <c r="CMA11" s="337"/>
      <c r="CMB11" s="337"/>
      <c r="CMC11" s="337"/>
      <c r="CMD11" s="337"/>
      <c r="CME11" s="337"/>
      <c r="CMF11" s="337"/>
      <c r="CMG11" s="337"/>
      <c r="CMH11" s="337"/>
      <c r="CMI11" s="337"/>
      <c r="CMJ11" s="337"/>
      <c r="CMK11" s="337"/>
      <c r="CML11" s="337"/>
      <c r="CMM11" s="337"/>
      <c r="CMN11" s="337"/>
      <c r="CMO11" s="337"/>
      <c r="CMP11" s="337"/>
      <c r="CMQ11" s="337"/>
      <c r="CMR11" s="337"/>
      <c r="CMS11" s="337"/>
      <c r="CMT11" s="337"/>
      <c r="CMU11" s="337"/>
      <c r="CMV11" s="337"/>
      <c r="CMW11" s="337"/>
      <c r="CMX11" s="337"/>
      <c r="CMY11" s="337"/>
      <c r="CMZ11" s="337"/>
      <c r="CNA11" s="337"/>
      <c r="CNB11" s="337"/>
      <c r="CNC11" s="337"/>
      <c r="CND11" s="337"/>
      <c r="CNE11" s="337"/>
      <c r="CNF11" s="337"/>
      <c r="CNG11" s="337"/>
      <c r="CNH11" s="337"/>
      <c r="CNI11" s="337"/>
      <c r="CNJ11" s="337"/>
      <c r="CNK11" s="337"/>
      <c r="CNL11" s="337"/>
      <c r="CNM11" s="337"/>
      <c r="CNN11" s="337"/>
      <c r="CNO11" s="337"/>
      <c r="CNP11" s="337"/>
      <c r="CNQ11" s="337"/>
      <c r="CNR11" s="337"/>
      <c r="CNS11" s="337"/>
      <c r="CNT11" s="337"/>
      <c r="CNU11" s="337"/>
      <c r="CNV11" s="337"/>
      <c r="CNW11" s="337"/>
      <c r="CNX11" s="337"/>
      <c r="CNY11" s="337"/>
      <c r="CNZ11" s="337"/>
      <c r="COA11" s="337"/>
      <c r="COB11" s="337"/>
      <c r="COC11" s="337"/>
      <c r="COD11" s="337"/>
      <c r="COE11" s="337"/>
      <c r="COF11" s="337"/>
      <c r="COG11" s="337"/>
      <c r="COH11" s="337"/>
      <c r="COI11" s="337"/>
      <c r="COJ11" s="337"/>
      <c r="COK11" s="337"/>
      <c r="COL11" s="337"/>
      <c r="COM11" s="337"/>
      <c r="CON11" s="337"/>
      <c r="COO11" s="337"/>
      <c r="COP11" s="337"/>
      <c r="COQ11" s="337"/>
      <c r="COR11" s="337"/>
      <c r="COS11" s="337"/>
      <c r="COT11" s="337"/>
      <c r="COU11" s="337"/>
      <c r="COV11" s="337"/>
      <c r="COW11" s="337"/>
      <c r="COX11" s="337"/>
      <c r="COY11" s="337"/>
      <c r="COZ11" s="337"/>
      <c r="CPA11" s="337"/>
      <c r="CPB11" s="337"/>
      <c r="CPC11" s="337"/>
      <c r="CPD11" s="337"/>
      <c r="CPE11" s="337"/>
      <c r="CPF11" s="337"/>
      <c r="CPG11" s="337"/>
      <c r="CPH11" s="337"/>
      <c r="CPI11" s="337"/>
      <c r="CPJ11" s="337"/>
      <c r="CPK11" s="337"/>
      <c r="CPL11" s="337"/>
      <c r="CPM11" s="337"/>
      <c r="CPN11" s="337"/>
      <c r="CPO11" s="337"/>
      <c r="CPP11" s="337"/>
      <c r="CPQ11" s="337"/>
      <c r="CPR11" s="337"/>
      <c r="CPS11" s="337"/>
      <c r="CPT11" s="337"/>
      <c r="CPU11" s="337"/>
      <c r="CPV11" s="337"/>
      <c r="CPW11" s="337"/>
      <c r="CPX11" s="337"/>
      <c r="CPY11" s="337"/>
      <c r="CPZ11" s="337"/>
      <c r="CQA11" s="337"/>
      <c r="CQB11" s="337"/>
      <c r="CQC11" s="337"/>
      <c r="CQD11" s="337"/>
      <c r="CQE11" s="337"/>
      <c r="CQF11" s="337"/>
      <c r="CQG11" s="337"/>
      <c r="CQH11" s="337"/>
      <c r="CQI11" s="337"/>
      <c r="CQJ11" s="337"/>
      <c r="CQK11" s="337"/>
      <c r="CQL11" s="337"/>
      <c r="CQM11" s="337"/>
      <c r="CQN11" s="337"/>
      <c r="CQO11" s="337"/>
      <c r="CQP11" s="337"/>
      <c r="CQQ11" s="337"/>
      <c r="CQR11" s="337"/>
      <c r="CQS11" s="337"/>
      <c r="CQT11" s="337"/>
      <c r="CQU11" s="337"/>
      <c r="CQV11" s="337"/>
      <c r="CQW11" s="337"/>
      <c r="CQX11" s="337"/>
      <c r="CQY11" s="337"/>
      <c r="CQZ11" s="337"/>
      <c r="CRA11" s="337"/>
      <c r="CRB11" s="337"/>
      <c r="CRC11" s="337"/>
      <c r="CRD11" s="337"/>
      <c r="CRE11" s="337"/>
      <c r="CRF11" s="337"/>
      <c r="CRG11" s="337"/>
      <c r="CRH11" s="337"/>
      <c r="CRI11" s="337"/>
      <c r="CRJ11" s="337"/>
      <c r="CRK11" s="337"/>
      <c r="CRL11" s="337"/>
      <c r="CRM11" s="337"/>
      <c r="CRN11" s="337"/>
      <c r="CRO11" s="337"/>
      <c r="CRP11" s="337"/>
      <c r="CRQ11" s="337"/>
      <c r="CRR11" s="337"/>
      <c r="CRS11" s="337"/>
      <c r="CRT11" s="337"/>
      <c r="CRU11" s="337"/>
      <c r="CRV11" s="337"/>
      <c r="CRW11" s="337"/>
      <c r="CRX11" s="337"/>
      <c r="CRY11" s="337"/>
      <c r="CRZ11" s="337"/>
      <c r="CSA11" s="337"/>
      <c r="CSB11" s="337"/>
      <c r="CSC11" s="337"/>
      <c r="CSD11" s="337"/>
      <c r="CSE11" s="337"/>
      <c r="CSF11" s="337"/>
      <c r="CSG11" s="337"/>
      <c r="CSH11" s="337"/>
      <c r="CSI11" s="337"/>
      <c r="CSJ11" s="337"/>
      <c r="CSK11" s="337"/>
      <c r="CSL11" s="337"/>
      <c r="CSM11" s="337"/>
      <c r="CSN11" s="337"/>
      <c r="CSO11" s="337"/>
      <c r="CSP11" s="337"/>
      <c r="CSQ11" s="337"/>
      <c r="CSR11" s="337"/>
      <c r="CSS11" s="337"/>
      <c r="CST11" s="337"/>
      <c r="CSU11" s="337"/>
      <c r="CSV11" s="337"/>
      <c r="CSW11" s="337"/>
      <c r="CSX11" s="337"/>
      <c r="CSY11" s="337"/>
      <c r="CSZ11" s="337"/>
      <c r="CTA11" s="337"/>
      <c r="CTB11" s="337"/>
      <c r="CTC11" s="337"/>
      <c r="CTD11" s="337"/>
      <c r="CTE11" s="337"/>
      <c r="CTF11" s="337"/>
      <c r="CTG11" s="337"/>
      <c r="CTH11" s="337"/>
      <c r="CTI11" s="337"/>
      <c r="CTJ11" s="337"/>
      <c r="CTK11" s="337"/>
      <c r="CTL11" s="337"/>
      <c r="CTM11" s="337"/>
      <c r="CTN11" s="337"/>
      <c r="CTO11" s="337"/>
      <c r="CTP11" s="337"/>
      <c r="CTQ11" s="337"/>
      <c r="CTR11" s="337"/>
      <c r="CTS11" s="337"/>
      <c r="CTT11" s="337"/>
      <c r="CTU11" s="337"/>
      <c r="CTV11" s="337"/>
      <c r="CTW11" s="337"/>
      <c r="CTX11" s="337"/>
      <c r="CTY11" s="337"/>
      <c r="CTZ11" s="337"/>
      <c r="CUA11" s="337"/>
      <c r="CUB11" s="337"/>
      <c r="CUC11" s="337"/>
      <c r="CUD11" s="337"/>
      <c r="CUE11" s="337"/>
      <c r="CUF11" s="337"/>
      <c r="CUG11" s="337"/>
      <c r="CUH11" s="337"/>
      <c r="CUI11" s="337"/>
      <c r="CUJ11" s="337"/>
      <c r="CUK11" s="337"/>
      <c r="CUL11" s="337"/>
      <c r="CUM11" s="337"/>
      <c r="CUN11" s="337"/>
      <c r="CUO11" s="337"/>
      <c r="CUP11" s="337"/>
      <c r="CUQ11" s="337"/>
      <c r="CUR11" s="337"/>
      <c r="CUS11" s="337"/>
      <c r="CUT11" s="337"/>
      <c r="CUU11" s="337"/>
      <c r="CUV11" s="337"/>
      <c r="CUW11" s="337"/>
      <c r="CUX11" s="337"/>
      <c r="CUY11" s="337"/>
      <c r="CUZ11" s="337"/>
      <c r="CVA11" s="337"/>
      <c r="CVB11" s="337"/>
      <c r="CVC11" s="337"/>
      <c r="CVD11" s="337"/>
      <c r="CVE11" s="337"/>
      <c r="CVF11" s="337"/>
      <c r="CVG11" s="337"/>
      <c r="CVH11" s="337"/>
      <c r="CVI11" s="337"/>
      <c r="CVJ11" s="337"/>
      <c r="CVK11" s="337"/>
      <c r="CVL11" s="337"/>
      <c r="CVM11" s="337"/>
      <c r="CVN11" s="337"/>
      <c r="CVO11" s="337"/>
      <c r="CVP11" s="337"/>
      <c r="CVQ11" s="337"/>
      <c r="CVR11" s="337"/>
      <c r="CVS11" s="337"/>
      <c r="CVT11" s="337"/>
      <c r="CVU11" s="337"/>
      <c r="CVV11" s="337"/>
      <c r="CVW11" s="337"/>
      <c r="CVX11" s="337"/>
      <c r="CVY11" s="337"/>
      <c r="CVZ11" s="337"/>
      <c r="CWA11" s="337"/>
      <c r="CWB11" s="337"/>
      <c r="CWC11" s="337"/>
      <c r="CWD11" s="337"/>
      <c r="CWE11" s="337"/>
      <c r="CWF11" s="337"/>
      <c r="CWG11" s="337"/>
      <c r="CWH11" s="337"/>
      <c r="CWI11" s="337"/>
      <c r="CWJ11" s="337"/>
      <c r="CWK11" s="337"/>
      <c r="CWL11" s="337"/>
      <c r="CWM11" s="337"/>
      <c r="CWN11" s="337"/>
      <c r="CWO11" s="337"/>
      <c r="CWP11" s="337"/>
      <c r="CWQ11" s="337"/>
      <c r="CWR11" s="337"/>
      <c r="CWS11" s="337"/>
      <c r="CWT11" s="337"/>
      <c r="CWU11" s="337"/>
      <c r="CWV11" s="337"/>
      <c r="CWW11" s="337"/>
      <c r="CWX11" s="337"/>
      <c r="CWY11" s="337"/>
      <c r="CWZ11" s="337"/>
      <c r="CXA11" s="337"/>
      <c r="CXB11" s="337"/>
      <c r="CXC11" s="337"/>
      <c r="CXD11" s="337"/>
      <c r="CXE11" s="337"/>
      <c r="CXF11" s="337"/>
      <c r="CXG11" s="337"/>
      <c r="CXH11" s="337"/>
      <c r="CXI11" s="337"/>
      <c r="CXJ11" s="337"/>
      <c r="CXK11" s="337"/>
      <c r="CXL11" s="337"/>
      <c r="CXM11" s="337"/>
      <c r="CXN11" s="337"/>
      <c r="CXO11" s="337"/>
      <c r="CXP11" s="337"/>
      <c r="CXQ11" s="337"/>
      <c r="CXR11" s="337"/>
      <c r="CXS11" s="337"/>
      <c r="CXT11" s="337"/>
      <c r="CXU11" s="337"/>
      <c r="CXV11" s="337"/>
      <c r="CXW11" s="337"/>
      <c r="CXX11" s="337"/>
      <c r="CXY11" s="337"/>
      <c r="CXZ11" s="337"/>
      <c r="CYA11" s="337"/>
      <c r="CYB11" s="337"/>
      <c r="CYC11" s="337"/>
      <c r="CYD11" s="337"/>
      <c r="CYE11" s="337"/>
      <c r="CYF11" s="337"/>
      <c r="CYG11" s="337"/>
      <c r="CYH11" s="337"/>
      <c r="CYI11" s="337"/>
      <c r="CYJ11" s="337"/>
      <c r="CYK11" s="337"/>
      <c r="CYL11" s="337"/>
      <c r="CYM11" s="337"/>
      <c r="CYN11" s="337"/>
      <c r="CYO11" s="337"/>
      <c r="CYP11" s="337"/>
      <c r="CYQ11" s="337"/>
      <c r="CYR11" s="337"/>
      <c r="CYS11" s="337"/>
      <c r="CYT11" s="337"/>
      <c r="CYU11" s="337"/>
      <c r="CYV11" s="337"/>
      <c r="CYW11" s="337"/>
      <c r="CYX11" s="337"/>
      <c r="CYY11" s="337"/>
      <c r="CYZ11" s="337"/>
      <c r="CZA11" s="337"/>
      <c r="CZB11" s="337"/>
      <c r="CZC11" s="337"/>
      <c r="CZD11" s="337"/>
      <c r="CZE11" s="337"/>
      <c r="CZF11" s="337"/>
      <c r="CZG11" s="337"/>
      <c r="CZH11" s="337"/>
      <c r="CZI11" s="337"/>
      <c r="CZJ11" s="337"/>
      <c r="CZK11" s="337"/>
      <c r="CZL11" s="337"/>
      <c r="CZM11" s="337"/>
      <c r="CZN11" s="337"/>
      <c r="CZO11" s="337"/>
      <c r="CZP11" s="337"/>
      <c r="CZQ11" s="337"/>
      <c r="CZR11" s="337"/>
      <c r="CZS11" s="337"/>
      <c r="CZT11" s="337"/>
      <c r="CZU11" s="337"/>
      <c r="CZV11" s="337"/>
      <c r="CZW11" s="337"/>
      <c r="CZX11" s="337"/>
      <c r="CZY11" s="337"/>
      <c r="CZZ11" s="337"/>
      <c r="DAA11" s="337"/>
      <c r="DAB11" s="337"/>
      <c r="DAC11" s="337"/>
      <c r="DAD11" s="337"/>
      <c r="DAE11" s="337"/>
      <c r="DAF11" s="337"/>
      <c r="DAG11" s="337"/>
      <c r="DAH11" s="337"/>
      <c r="DAI11" s="337"/>
      <c r="DAJ11" s="337"/>
      <c r="DAK11" s="337"/>
      <c r="DAL11" s="337"/>
      <c r="DAM11" s="337"/>
      <c r="DAN11" s="337"/>
      <c r="DAO11" s="337"/>
      <c r="DAP11" s="337"/>
      <c r="DAQ11" s="337"/>
      <c r="DAR11" s="337"/>
      <c r="DAS11" s="337"/>
      <c r="DAT11" s="337"/>
      <c r="DAU11" s="337"/>
      <c r="DAV11" s="337"/>
      <c r="DAW11" s="337"/>
      <c r="DAX11" s="337"/>
      <c r="DAY11" s="337"/>
      <c r="DAZ11" s="337"/>
      <c r="DBA11" s="337"/>
      <c r="DBB11" s="337"/>
      <c r="DBC11" s="337"/>
      <c r="DBD11" s="337"/>
      <c r="DBE11" s="337"/>
      <c r="DBF11" s="337"/>
      <c r="DBG11" s="337"/>
      <c r="DBH11" s="337"/>
      <c r="DBI11" s="337"/>
      <c r="DBJ11" s="337"/>
      <c r="DBK11" s="337"/>
      <c r="DBL11" s="337"/>
      <c r="DBM11" s="337"/>
      <c r="DBN11" s="337"/>
      <c r="DBO11" s="337"/>
      <c r="DBP11" s="337"/>
      <c r="DBQ11" s="337"/>
      <c r="DBR11" s="337"/>
      <c r="DBS11" s="337"/>
      <c r="DBT11" s="337"/>
      <c r="DBU11" s="337"/>
      <c r="DBV11" s="337"/>
      <c r="DBW11" s="337"/>
      <c r="DBX11" s="337"/>
      <c r="DBY11" s="337"/>
      <c r="DBZ11" s="337"/>
      <c r="DCA11" s="337"/>
      <c r="DCB11" s="337"/>
      <c r="DCC11" s="337"/>
      <c r="DCD11" s="337"/>
      <c r="DCE11" s="337"/>
      <c r="DCF11" s="337"/>
      <c r="DCG11" s="337"/>
      <c r="DCH11" s="337"/>
      <c r="DCI11" s="337"/>
      <c r="DCJ11" s="337"/>
      <c r="DCK11" s="337"/>
      <c r="DCL11" s="337"/>
      <c r="DCM11" s="337"/>
      <c r="DCN11" s="337"/>
      <c r="DCO11" s="337"/>
      <c r="DCP11" s="337"/>
      <c r="DCQ11" s="337"/>
      <c r="DCR11" s="337"/>
      <c r="DCS11" s="337"/>
      <c r="DCT11" s="337"/>
      <c r="DCU11" s="337"/>
      <c r="DCV11" s="337"/>
      <c r="DCW11" s="337"/>
      <c r="DCX11" s="337"/>
      <c r="DCY11" s="337"/>
      <c r="DCZ11" s="337"/>
      <c r="DDA11" s="337"/>
      <c r="DDB11" s="337"/>
      <c r="DDC11" s="337"/>
      <c r="DDD11" s="337"/>
      <c r="DDE11" s="337"/>
      <c r="DDF11" s="337"/>
      <c r="DDG11" s="337"/>
      <c r="DDH11" s="337"/>
      <c r="DDI11" s="337"/>
      <c r="DDJ11" s="337"/>
      <c r="DDK11" s="337"/>
      <c r="DDL11" s="337"/>
      <c r="DDM11" s="337"/>
      <c r="DDN11" s="337"/>
      <c r="DDO11" s="337"/>
      <c r="DDP11" s="337"/>
      <c r="DDQ11" s="337"/>
      <c r="DDR11" s="337"/>
      <c r="DDS11" s="337"/>
      <c r="DDT11" s="337"/>
      <c r="DDU11" s="337"/>
      <c r="DDV11" s="337"/>
      <c r="DDW11" s="337"/>
      <c r="DDX11" s="337"/>
      <c r="DDY11" s="337"/>
      <c r="DDZ11" s="337"/>
      <c r="DEA11" s="337"/>
      <c r="DEB11" s="337"/>
      <c r="DEC11" s="337"/>
      <c r="DED11" s="337"/>
      <c r="DEE11" s="337"/>
      <c r="DEF11" s="337"/>
      <c r="DEG11" s="337"/>
      <c r="DEH11" s="337"/>
      <c r="DEI11" s="337"/>
      <c r="DEJ11" s="337"/>
      <c r="DEK11" s="337"/>
      <c r="DEL11" s="337"/>
      <c r="DEM11" s="337"/>
      <c r="DEN11" s="337"/>
      <c r="DEO11" s="337"/>
      <c r="DEP11" s="337"/>
      <c r="DEQ11" s="337"/>
      <c r="DER11" s="337"/>
      <c r="DES11" s="337"/>
      <c r="DET11" s="337"/>
      <c r="DEU11" s="337"/>
      <c r="DEV11" s="337"/>
      <c r="DEW11" s="337"/>
      <c r="DEX11" s="337"/>
      <c r="DEY11" s="337"/>
      <c r="DEZ11" s="337"/>
      <c r="DFA11" s="337"/>
      <c r="DFB11" s="337"/>
      <c r="DFC11" s="337"/>
      <c r="DFD11" s="337"/>
      <c r="DFE11" s="337"/>
      <c r="DFF11" s="337"/>
      <c r="DFG11" s="337"/>
      <c r="DFH11" s="337"/>
      <c r="DFI11" s="337"/>
      <c r="DFJ11" s="337"/>
      <c r="DFK11" s="337"/>
      <c r="DFL11" s="337"/>
      <c r="DFM11" s="337"/>
      <c r="DFN11" s="337"/>
      <c r="DFO11" s="337"/>
      <c r="DFP11" s="337"/>
      <c r="DFQ11" s="337"/>
      <c r="DFR11" s="337"/>
      <c r="DFS11" s="337"/>
      <c r="DFT11" s="337"/>
      <c r="DFU11" s="337"/>
      <c r="DFV11" s="337"/>
      <c r="DFW11" s="337"/>
      <c r="DFX11" s="337"/>
      <c r="DFY11" s="337"/>
      <c r="DFZ11" s="337"/>
      <c r="DGA11" s="337"/>
      <c r="DGB11" s="337"/>
      <c r="DGC11" s="337"/>
      <c r="DGD11" s="337"/>
      <c r="DGE11" s="337"/>
      <c r="DGF11" s="337"/>
      <c r="DGG11" s="337"/>
      <c r="DGH11" s="337"/>
      <c r="DGI11" s="337"/>
      <c r="DGJ11" s="337"/>
      <c r="DGK11" s="337"/>
      <c r="DGL11" s="337"/>
      <c r="DGM11" s="337"/>
      <c r="DGN11" s="337"/>
      <c r="DGO11" s="337"/>
      <c r="DGP11" s="337"/>
      <c r="DGQ11" s="337"/>
      <c r="DGR11" s="337"/>
      <c r="DGS11" s="337"/>
      <c r="DGT11" s="337"/>
      <c r="DGU11" s="337"/>
      <c r="DGV11" s="337"/>
      <c r="DGW11" s="337"/>
      <c r="DGX11" s="337"/>
      <c r="DGY11" s="337"/>
      <c r="DGZ11" s="337"/>
      <c r="DHA11" s="337"/>
      <c r="DHB11" s="337"/>
      <c r="DHC11" s="337"/>
      <c r="DHD11" s="337"/>
      <c r="DHE11" s="337"/>
      <c r="DHF11" s="337"/>
      <c r="DHG11" s="337"/>
      <c r="DHH11" s="337"/>
      <c r="DHI11" s="337"/>
      <c r="DHJ11" s="337"/>
      <c r="DHK11" s="337"/>
      <c r="DHL11" s="337"/>
      <c r="DHM11" s="337"/>
      <c r="DHN11" s="337"/>
      <c r="DHO11" s="337"/>
      <c r="DHP11" s="337"/>
      <c r="DHQ11" s="337"/>
      <c r="DHR11" s="337"/>
      <c r="DHS11" s="337"/>
      <c r="DHT11" s="337"/>
      <c r="DHU11" s="337"/>
      <c r="DHV11" s="337"/>
      <c r="DHW11" s="337"/>
      <c r="DHX11" s="337"/>
      <c r="DHY11" s="337"/>
      <c r="DHZ11" s="337"/>
      <c r="DIA11" s="337"/>
      <c r="DIB11" s="337"/>
      <c r="DIC11" s="337"/>
      <c r="DID11" s="337"/>
      <c r="DIE11" s="337"/>
      <c r="DIF11" s="337"/>
      <c r="DIG11" s="337"/>
      <c r="DIH11" s="337"/>
      <c r="DII11" s="337"/>
      <c r="DIJ11" s="337"/>
      <c r="DIK11" s="337"/>
      <c r="DIL11" s="337"/>
      <c r="DIM11" s="337"/>
      <c r="DIN11" s="337"/>
      <c r="DIO11" s="337"/>
      <c r="DIP11" s="337"/>
      <c r="DIQ11" s="337"/>
      <c r="DIR11" s="337"/>
      <c r="DIS11" s="337"/>
      <c r="DIT11" s="337"/>
      <c r="DIU11" s="337"/>
      <c r="DIV11" s="337"/>
      <c r="DIW11" s="337"/>
      <c r="DIX11" s="337"/>
      <c r="DIY11" s="337"/>
      <c r="DIZ11" s="337"/>
      <c r="DJA11" s="337"/>
      <c r="DJB11" s="337"/>
      <c r="DJC11" s="337"/>
      <c r="DJD11" s="337"/>
      <c r="DJE11" s="337"/>
      <c r="DJF11" s="337"/>
      <c r="DJG11" s="337"/>
      <c r="DJH11" s="337"/>
      <c r="DJI11" s="337"/>
      <c r="DJJ11" s="337"/>
      <c r="DJK11" s="337"/>
      <c r="DJL11" s="337"/>
      <c r="DJM11" s="337"/>
      <c r="DJN11" s="337"/>
      <c r="DJO11" s="337"/>
      <c r="DJP11" s="337"/>
      <c r="DJQ11" s="337"/>
      <c r="DJR11" s="337"/>
      <c r="DJS11" s="337"/>
      <c r="DJT11" s="337"/>
      <c r="DJU11" s="337"/>
      <c r="DJV11" s="337"/>
      <c r="DJW11" s="337"/>
      <c r="DJX11" s="337"/>
      <c r="DJY11" s="337"/>
      <c r="DJZ11" s="337"/>
      <c r="DKA11" s="337"/>
      <c r="DKB11" s="337"/>
      <c r="DKC11" s="337"/>
      <c r="DKD11" s="337"/>
      <c r="DKE11" s="337"/>
      <c r="DKF11" s="337"/>
      <c r="DKG11" s="337"/>
      <c r="DKH11" s="337"/>
      <c r="DKI11" s="337"/>
      <c r="DKJ11" s="337"/>
      <c r="DKK11" s="337"/>
      <c r="DKL11" s="337"/>
      <c r="DKM11" s="337"/>
      <c r="DKN11" s="337"/>
      <c r="DKO11" s="337"/>
      <c r="DKP11" s="337"/>
      <c r="DKQ11" s="337"/>
      <c r="DKR11" s="337"/>
      <c r="DKS11" s="337"/>
      <c r="DKT11" s="337"/>
      <c r="DKU11" s="337"/>
      <c r="DKV11" s="337"/>
      <c r="DKW11" s="337"/>
      <c r="DKX11" s="337"/>
      <c r="DKY11" s="337"/>
      <c r="DKZ11" s="337"/>
      <c r="DLA11" s="337"/>
      <c r="DLB11" s="337"/>
      <c r="DLC11" s="337"/>
      <c r="DLD11" s="337"/>
      <c r="DLE11" s="337"/>
      <c r="DLF11" s="337"/>
      <c r="DLG11" s="337"/>
      <c r="DLH11" s="337"/>
      <c r="DLI11" s="337"/>
      <c r="DLJ11" s="337"/>
      <c r="DLK11" s="337"/>
      <c r="DLL11" s="337"/>
      <c r="DLM11" s="337"/>
      <c r="DLN11" s="337"/>
      <c r="DLO11" s="337"/>
      <c r="DLP11" s="337"/>
      <c r="DLQ11" s="337"/>
      <c r="DLR11" s="337"/>
      <c r="DLS11" s="337"/>
      <c r="DLT11" s="337"/>
      <c r="DLU11" s="337"/>
      <c r="DLV11" s="337"/>
      <c r="DLW11" s="337"/>
      <c r="DLX11" s="337"/>
      <c r="DLY11" s="337"/>
      <c r="DLZ11" s="337"/>
      <c r="DMA11" s="337"/>
      <c r="DMB11" s="337"/>
      <c r="DMC11" s="337"/>
      <c r="DMD11" s="337"/>
      <c r="DME11" s="337"/>
      <c r="DMF11" s="337"/>
      <c r="DMG11" s="337"/>
      <c r="DMH11" s="337"/>
      <c r="DMI11" s="337"/>
      <c r="DMJ11" s="337"/>
      <c r="DMK11" s="337"/>
      <c r="DML11" s="337"/>
      <c r="DMM11" s="337"/>
      <c r="DMN11" s="337"/>
      <c r="DMO11" s="337"/>
      <c r="DMP11" s="337"/>
      <c r="DMQ11" s="337"/>
      <c r="DMR11" s="337"/>
      <c r="DMS11" s="337"/>
      <c r="DMT11" s="337"/>
      <c r="DMU11" s="337"/>
      <c r="DMV11" s="337"/>
      <c r="DMW11" s="337"/>
      <c r="DMX11" s="337"/>
      <c r="DMY11" s="337"/>
      <c r="DMZ11" s="337"/>
      <c r="DNA11" s="337"/>
      <c r="DNB11" s="337"/>
      <c r="DNC11" s="337"/>
      <c r="DND11" s="337"/>
      <c r="DNE11" s="337"/>
      <c r="DNF11" s="337"/>
      <c r="DNG11" s="337"/>
      <c r="DNH11" s="337"/>
      <c r="DNI11" s="337"/>
      <c r="DNJ11" s="337"/>
      <c r="DNK11" s="337"/>
      <c r="DNL11" s="337"/>
      <c r="DNM11" s="337"/>
      <c r="DNN11" s="337"/>
      <c r="DNO11" s="337"/>
      <c r="DNP11" s="337"/>
      <c r="DNQ11" s="337"/>
      <c r="DNR11" s="337"/>
      <c r="DNS11" s="337"/>
      <c r="DNT11" s="337"/>
      <c r="DNU11" s="337"/>
      <c r="DNV11" s="337"/>
      <c r="DNW11" s="337"/>
      <c r="DNX11" s="337"/>
      <c r="DNY11" s="337"/>
      <c r="DNZ11" s="337"/>
      <c r="DOA11" s="337"/>
      <c r="DOB11" s="337"/>
      <c r="DOC11" s="337"/>
      <c r="DOD11" s="337"/>
      <c r="DOE11" s="337"/>
      <c r="DOF11" s="337"/>
      <c r="DOG11" s="337"/>
      <c r="DOH11" s="337"/>
      <c r="DOI11" s="337"/>
      <c r="DOJ11" s="337"/>
      <c r="DOK11" s="337"/>
      <c r="DOL11" s="337"/>
      <c r="DOM11" s="337"/>
      <c r="DON11" s="337"/>
      <c r="DOO11" s="337"/>
      <c r="DOP11" s="337"/>
      <c r="DOQ11" s="337"/>
      <c r="DOR11" s="337"/>
      <c r="DOS11" s="337"/>
      <c r="DOT11" s="337"/>
      <c r="DOU11" s="337"/>
      <c r="DOV11" s="337"/>
      <c r="DOW11" s="337"/>
      <c r="DOX11" s="337"/>
      <c r="DOY11" s="337"/>
      <c r="DOZ11" s="337"/>
      <c r="DPA11" s="337"/>
      <c r="DPB11" s="337"/>
      <c r="DPC11" s="337"/>
      <c r="DPD11" s="337"/>
      <c r="DPE11" s="337"/>
      <c r="DPF11" s="337"/>
      <c r="DPG11" s="337"/>
      <c r="DPH11" s="337"/>
      <c r="DPI11" s="337"/>
      <c r="DPJ11" s="337"/>
      <c r="DPK11" s="337"/>
      <c r="DPL11" s="337"/>
      <c r="DPM11" s="337"/>
      <c r="DPN11" s="337"/>
      <c r="DPO11" s="337"/>
      <c r="DPP11" s="337"/>
      <c r="DPQ11" s="337"/>
      <c r="DPR11" s="337"/>
      <c r="DPS11" s="337"/>
      <c r="DPT11" s="337"/>
      <c r="DPU11" s="337"/>
      <c r="DPV11" s="337"/>
      <c r="DPW11" s="337"/>
      <c r="DPX11" s="337"/>
      <c r="DPY11" s="337"/>
      <c r="DPZ11" s="337"/>
      <c r="DQA11" s="337"/>
      <c r="DQB11" s="337"/>
      <c r="DQC11" s="337"/>
      <c r="DQD11" s="337"/>
      <c r="DQE11" s="337"/>
      <c r="DQF11" s="337"/>
      <c r="DQG11" s="337"/>
      <c r="DQH11" s="337"/>
      <c r="DQI11" s="337"/>
      <c r="DQJ11" s="337"/>
      <c r="DQK11" s="337"/>
      <c r="DQL11" s="337"/>
      <c r="DQM11" s="337"/>
      <c r="DQN11" s="337"/>
      <c r="DQO11" s="337"/>
      <c r="DQP11" s="337"/>
      <c r="DQQ11" s="337"/>
      <c r="DQR11" s="337"/>
      <c r="DQS11" s="337"/>
      <c r="DQT11" s="337"/>
      <c r="DQU11" s="337"/>
      <c r="DQV11" s="337"/>
      <c r="DQW11" s="337"/>
      <c r="DQX11" s="337"/>
      <c r="DQY11" s="337"/>
      <c r="DQZ11" s="337"/>
      <c r="DRA11" s="337"/>
      <c r="DRB11" s="337"/>
      <c r="DRC11" s="337"/>
      <c r="DRD11" s="337"/>
      <c r="DRE11" s="337"/>
      <c r="DRF11" s="337"/>
      <c r="DRG11" s="337"/>
      <c r="DRH11" s="337"/>
      <c r="DRI11" s="337"/>
      <c r="DRJ11" s="337"/>
      <c r="DRK11" s="337"/>
      <c r="DRL11" s="337"/>
      <c r="DRM11" s="337"/>
      <c r="DRN11" s="337"/>
      <c r="DRO11" s="337"/>
      <c r="DRP11" s="337"/>
      <c r="DRQ11" s="337"/>
      <c r="DRR11" s="337"/>
      <c r="DRS11" s="337"/>
      <c r="DRT11" s="337"/>
      <c r="DRU11" s="337"/>
      <c r="DRV11" s="337"/>
      <c r="DRW11" s="337"/>
      <c r="DRX11" s="337"/>
      <c r="DRY11" s="337"/>
      <c r="DRZ11" s="337"/>
      <c r="DSA11" s="337"/>
      <c r="DSB11" s="337"/>
      <c r="DSC11" s="337"/>
      <c r="DSD11" s="337"/>
      <c r="DSE11" s="337"/>
      <c r="DSF11" s="337"/>
      <c r="DSG11" s="337"/>
      <c r="DSH11" s="337"/>
      <c r="DSI11" s="337"/>
      <c r="DSJ11" s="337"/>
      <c r="DSK11" s="337"/>
      <c r="DSL11" s="337"/>
      <c r="DSM11" s="337"/>
      <c r="DSN11" s="337"/>
      <c r="DSO11" s="337"/>
      <c r="DSP11" s="337"/>
      <c r="DSQ11" s="337"/>
      <c r="DSR11" s="337"/>
      <c r="DSS11" s="337"/>
      <c r="DST11" s="337"/>
      <c r="DSU11" s="337"/>
      <c r="DSV11" s="337"/>
      <c r="DSW11" s="337"/>
      <c r="DSX11" s="337"/>
      <c r="DSY11" s="337"/>
      <c r="DSZ11" s="337"/>
      <c r="DTA11" s="337"/>
      <c r="DTB11" s="337"/>
      <c r="DTC11" s="337"/>
      <c r="DTD11" s="337"/>
      <c r="DTE11" s="337"/>
      <c r="DTF11" s="337"/>
      <c r="DTG11" s="337"/>
      <c r="DTH11" s="337"/>
      <c r="DTI11" s="337"/>
      <c r="DTJ11" s="337"/>
      <c r="DTK11" s="337"/>
      <c r="DTL11" s="337"/>
      <c r="DTM11" s="337"/>
      <c r="DTN11" s="337"/>
      <c r="DTO11" s="337"/>
      <c r="DTP11" s="337"/>
      <c r="DTQ11" s="337"/>
      <c r="DTR11" s="337"/>
      <c r="DTS11" s="337"/>
      <c r="DTT11" s="337"/>
      <c r="DTU11" s="337"/>
      <c r="DTV11" s="337"/>
      <c r="DTW11" s="337"/>
      <c r="DTX11" s="337"/>
      <c r="DTY11" s="337"/>
      <c r="DTZ11" s="337"/>
      <c r="DUA11" s="337"/>
      <c r="DUB11" s="337"/>
      <c r="DUC11" s="337"/>
      <c r="DUD11" s="337"/>
      <c r="DUE11" s="337"/>
      <c r="DUF11" s="337"/>
      <c r="DUG11" s="337"/>
      <c r="DUH11" s="337"/>
      <c r="DUI11" s="337"/>
      <c r="DUJ11" s="337"/>
      <c r="DUK11" s="337"/>
      <c r="DUL11" s="337"/>
      <c r="DUM11" s="337"/>
      <c r="DUN11" s="337"/>
      <c r="DUO11" s="337"/>
      <c r="DUP11" s="337"/>
      <c r="DUQ11" s="337"/>
      <c r="DUR11" s="337"/>
      <c r="DUS11" s="337"/>
      <c r="DUT11" s="337"/>
      <c r="DUU11" s="337"/>
      <c r="DUV11" s="337"/>
      <c r="DUW11" s="337"/>
      <c r="DUX11" s="337"/>
      <c r="DUY11" s="337"/>
      <c r="DUZ11" s="337"/>
      <c r="DVA11" s="337"/>
      <c r="DVB11" s="337"/>
      <c r="DVC11" s="337"/>
      <c r="DVD11" s="337"/>
      <c r="DVE11" s="337"/>
      <c r="DVF11" s="337"/>
      <c r="DVG11" s="337"/>
      <c r="DVH11" s="337"/>
      <c r="DVI11" s="337"/>
      <c r="DVJ11" s="337"/>
      <c r="DVK11" s="337"/>
      <c r="DVL11" s="337"/>
      <c r="DVM11" s="337"/>
      <c r="DVN11" s="337"/>
      <c r="DVO11" s="337"/>
      <c r="DVP11" s="337"/>
      <c r="DVQ11" s="337"/>
      <c r="DVR11" s="337"/>
      <c r="DVS11" s="337"/>
      <c r="DVT11" s="337"/>
      <c r="DVU11" s="337"/>
      <c r="DVV11" s="337"/>
      <c r="DVW11" s="337"/>
      <c r="DVX11" s="337"/>
      <c r="DVY11" s="337"/>
      <c r="DVZ11" s="337"/>
      <c r="DWA11" s="337"/>
      <c r="DWB11" s="337"/>
      <c r="DWC11" s="337"/>
      <c r="DWD11" s="337"/>
      <c r="DWE11" s="337"/>
      <c r="DWF11" s="337"/>
      <c r="DWG11" s="337"/>
      <c r="DWH11" s="337"/>
      <c r="DWI11" s="337"/>
      <c r="DWJ11" s="337"/>
      <c r="DWK11" s="337"/>
      <c r="DWL11" s="337"/>
      <c r="DWM11" s="337"/>
      <c r="DWN11" s="337"/>
      <c r="DWO11" s="337"/>
      <c r="DWP11" s="337"/>
      <c r="DWQ11" s="337"/>
      <c r="DWR11" s="337"/>
      <c r="DWS11" s="337"/>
      <c r="DWT11" s="337"/>
      <c r="DWU11" s="337"/>
      <c r="DWV11" s="337"/>
      <c r="DWW11" s="337"/>
      <c r="DWX11" s="337"/>
      <c r="DWY11" s="337"/>
      <c r="DWZ11" s="337"/>
      <c r="DXA11" s="337"/>
      <c r="DXB11" s="337"/>
      <c r="DXC11" s="337"/>
      <c r="DXD11" s="337"/>
      <c r="DXE11" s="337"/>
      <c r="DXF11" s="337"/>
      <c r="DXG11" s="337"/>
      <c r="DXH11" s="337"/>
      <c r="DXI11" s="337"/>
      <c r="DXJ11" s="337"/>
      <c r="DXK11" s="337"/>
      <c r="DXL11" s="337"/>
      <c r="DXM11" s="337"/>
      <c r="DXN11" s="337"/>
      <c r="DXO11" s="337"/>
      <c r="DXP11" s="337"/>
      <c r="DXQ11" s="337"/>
      <c r="DXR11" s="337"/>
      <c r="DXS11" s="337"/>
      <c r="DXT11" s="337"/>
      <c r="DXU11" s="337"/>
      <c r="DXV11" s="337"/>
      <c r="DXW11" s="337"/>
      <c r="DXX11" s="337"/>
      <c r="DXY11" s="337"/>
      <c r="DXZ11" s="337"/>
      <c r="DYA11" s="337"/>
      <c r="DYB11" s="337"/>
      <c r="DYC11" s="337"/>
      <c r="DYD11" s="337"/>
      <c r="DYE11" s="337"/>
      <c r="DYF11" s="337"/>
      <c r="DYG11" s="337"/>
      <c r="DYH11" s="337"/>
      <c r="DYI11" s="337"/>
      <c r="DYJ11" s="337"/>
      <c r="DYK11" s="337"/>
      <c r="DYL11" s="337"/>
      <c r="DYM11" s="337"/>
      <c r="DYN11" s="337"/>
      <c r="DYO11" s="337"/>
      <c r="DYP11" s="337"/>
      <c r="DYQ11" s="337"/>
      <c r="DYR11" s="337"/>
      <c r="DYS11" s="337"/>
      <c r="DYT11" s="337"/>
      <c r="DYU11" s="337"/>
      <c r="DYV11" s="337"/>
      <c r="DYW11" s="337"/>
      <c r="DYX11" s="337"/>
      <c r="DYY11" s="337"/>
      <c r="DYZ11" s="337"/>
      <c r="DZA11" s="337"/>
      <c r="DZB11" s="337"/>
      <c r="DZC11" s="337"/>
      <c r="DZD11" s="337"/>
      <c r="DZE11" s="337"/>
      <c r="DZF11" s="337"/>
      <c r="DZG11" s="337"/>
      <c r="DZH11" s="337"/>
      <c r="DZI11" s="337"/>
      <c r="DZJ11" s="337"/>
      <c r="DZK11" s="337"/>
      <c r="DZL11" s="337"/>
      <c r="DZM11" s="337"/>
      <c r="DZN11" s="337"/>
      <c r="DZO11" s="337"/>
      <c r="DZP11" s="337"/>
      <c r="DZQ11" s="337"/>
      <c r="DZR11" s="337"/>
      <c r="DZS11" s="337"/>
      <c r="DZT11" s="337"/>
      <c r="DZU11" s="337"/>
      <c r="DZV11" s="337"/>
      <c r="DZW11" s="337"/>
      <c r="DZX11" s="337"/>
      <c r="DZY11" s="337"/>
      <c r="DZZ11" s="337"/>
      <c r="EAA11" s="337"/>
      <c r="EAB11" s="337"/>
      <c r="EAC11" s="337"/>
      <c r="EAD11" s="337"/>
      <c r="EAE11" s="337"/>
      <c r="EAF11" s="337"/>
      <c r="EAG11" s="337"/>
      <c r="EAH11" s="337"/>
      <c r="EAI11" s="337"/>
      <c r="EAJ11" s="337"/>
      <c r="EAK11" s="337"/>
      <c r="EAL11" s="337"/>
      <c r="EAM11" s="337"/>
      <c r="EAN11" s="337"/>
      <c r="EAO11" s="337"/>
      <c r="EAP11" s="337"/>
      <c r="EAQ11" s="337"/>
      <c r="EAR11" s="337"/>
      <c r="EAS11" s="337"/>
      <c r="EAT11" s="337"/>
      <c r="EAU11" s="337"/>
      <c r="EAV11" s="337"/>
      <c r="EAW11" s="337"/>
      <c r="EAX11" s="337"/>
      <c r="EAY11" s="337"/>
      <c r="EAZ11" s="337"/>
      <c r="EBA11" s="337"/>
      <c r="EBB11" s="337"/>
      <c r="EBC11" s="337"/>
      <c r="EBD11" s="337"/>
      <c r="EBE11" s="337"/>
      <c r="EBF11" s="337"/>
      <c r="EBG11" s="337"/>
      <c r="EBH11" s="337"/>
      <c r="EBI11" s="337"/>
      <c r="EBJ11" s="337"/>
      <c r="EBK11" s="337"/>
      <c r="EBL11" s="337"/>
      <c r="EBM11" s="337"/>
      <c r="EBN11" s="337"/>
      <c r="EBO11" s="337"/>
      <c r="EBP11" s="337"/>
      <c r="EBQ11" s="337"/>
      <c r="EBR11" s="337"/>
      <c r="EBS11" s="337"/>
      <c r="EBT11" s="337"/>
      <c r="EBU11" s="337"/>
      <c r="EBV11" s="337"/>
      <c r="EBW11" s="337"/>
      <c r="EBX11" s="337"/>
      <c r="EBY11" s="337"/>
      <c r="EBZ11" s="337"/>
      <c r="ECA11" s="337"/>
      <c r="ECB11" s="337"/>
      <c r="ECC11" s="337"/>
      <c r="ECD11" s="337"/>
      <c r="ECE11" s="337"/>
      <c r="ECF11" s="337"/>
      <c r="ECG11" s="337"/>
      <c r="ECH11" s="337"/>
      <c r="ECI11" s="337"/>
      <c r="ECJ11" s="337"/>
      <c r="ECK11" s="337"/>
      <c r="ECL11" s="337"/>
      <c r="ECM11" s="337"/>
      <c r="ECN11" s="337"/>
      <c r="ECO11" s="337"/>
      <c r="ECP11" s="337"/>
      <c r="ECQ11" s="337"/>
      <c r="ECR11" s="337"/>
      <c r="ECS11" s="337"/>
      <c r="ECT11" s="337"/>
      <c r="ECU11" s="337"/>
      <c r="ECV11" s="337"/>
      <c r="ECW11" s="337"/>
      <c r="ECX11" s="337"/>
      <c r="ECY11" s="337"/>
      <c r="ECZ11" s="337"/>
      <c r="EDA11" s="337"/>
      <c r="EDB11" s="337"/>
      <c r="EDC11" s="337"/>
      <c r="EDD11" s="337"/>
      <c r="EDE11" s="337"/>
      <c r="EDF11" s="337"/>
      <c r="EDG11" s="337"/>
      <c r="EDH11" s="337"/>
      <c r="EDI11" s="337"/>
      <c r="EDJ11" s="337"/>
      <c r="EDK11" s="337"/>
      <c r="EDL11" s="337"/>
      <c r="EDM11" s="337"/>
      <c r="EDN11" s="337"/>
      <c r="EDO11" s="337"/>
      <c r="EDP11" s="337"/>
      <c r="EDQ11" s="337"/>
      <c r="EDR11" s="337"/>
      <c r="EDS11" s="337"/>
      <c r="EDT11" s="337"/>
      <c r="EDU11" s="337"/>
      <c r="EDV11" s="337"/>
      <c r="EDW11" s="337"/>
      <c r="EDX11" s="337"/>
      <c r="EDY11" s="337"/>
      <c r="EDZ11" s="337"/>
      <c r="EEA11" s="337"/>
      <c r="EEB11" s="337"/>
      <c r="EEC11" s="337"/>
      <c r="EED11" s="337"/>
      <c r="EEE11" s="337"/>
      <c r="EEF11" s="337"/>
      <c r="EEG11" s="337"/>
      <c r="EEH11" s="337"/>
      <c r="EEI11" s="337"/>
      <c r="EEJ11" s="337"/>
      <c r="EEK11" s="337"/>
      <c r="EEL11" s="337"/>
      <c r="EEM11" s="337"/>
      <c r="EEN11" s="337"/>
      <c r="EEO11" s="337"/>
      <c r="EEP11" s="337"/>
      <c r="EEQ11" s="337"/>
      <c r="EER11" s="337"/>
      <c r="EES11" s="337"/>
      <c r="EET11" s="337"/>
      <c r="EEU11" s="337"/>
      <c r="EEV11" s="337"/>
      <c r="EEW11" s="337"/>
      <c r="EEX11" s="337"/>
      <c r="EEY11" s="337"/>
      <c r="EEZ11" s="337"/>
      <c r="EFA11" s="337"/>
      <c r="EFB11" s="337"/>
      <c r="EFC11" s="337"/>
      <c r="EFD11" s="337"/>
      <c r="EFE11" s="337"/>
      <c r="EFF11" s="337"/>
      <c r="EFG11" s="337"/>
      <c r="EFH11" s="337"/>
      <c r="EFI11" s="337"/>
      <c r="EFJ11" s="337"/>
      <c r="EFK11" s="337"/>
      <c r="EFL11" s="337"/>
      <c r="EFM11" s="337"/>
      <c r="EFN11" s="337"/>
      <c r="EFO11" s="337"/>
      <c r="EFP11" s="337"/>
      <c r="EFQ11" s="337"/>
      <c r="EFR11" s="337"/>
      <c r="EFS11" s="337"/>
      <c r="EFT11" s="337"/>
      <c r="EFU11" s="337"/>
      <c r="EFV11" s="337"/>
      <c r="EFW11" s="337"/>
      <c r="EFX11" s="337"/>
      <c r="EFY11" s="337"/>
      <c r="EFZ11" s="337"/>
      <c r="EGA11" s="337"/>
      <c r="EGB11" s="337"/>
      <c r="EGC11" s="337"/>
      <c r="EGD11" s="337"/>
      <c r="EGE11" s="337"/>
      <c r="EGF11" s="337"/>
      <c r="EGG11" s="337"/>
      <c r="EGH11" s="337"/>
      <c r="EGI11" s="337"/>
      <c r="EGJ11" s="337"/>
      <c r="EGK11" s="337"/>
      <c r="EGL11" s="337"/>
      <c r="EGM11" s="337"/>
      <c r="EGN11" s="337"/>
      <c r="EGO11" s="337"/>
      <c r="EGP11" s="337"/>
      <c r="EGQ11" s="337"/>
      <c r="EGR11" s="337"/>
      <c r="EGS11" s="337"/>
      <c r="EGT11" s="337"/>
      <c r="EGU11" s="337"/>
      <c r="EGV11" s="337"/>
      <c r="EGW11" s="337"/>
      <c r="EGX11" s="337"/>
      <c r="EGY11" s="337"/>
      <c r="EGZ11" s="337"/>
      <c r="EHA11" s="337"/>
      <c r="EHB11" s="337"/>
      <c r="EHC11" s="337"/>
      <c r="EHD11" s="337"/>
      <c r="EHE11" s="337"/>
      <c r="EHF11" s="337"/>
      <c r="EHG11" s="337"/>
      <c r="EHH11" s="337"/>
      <c r="EHI11" s="337"/>
      <c r="EHJ11" s="337"/>
      <c r="EHK11" s="337"/>
      <c r="EHL11" s="337"/>
      <c r="EHM11" s="337"/>
      <c r="EHN11" s="337"/>
      <c r="EHO11" s="337"/>
      <c r="EHP11" s="337"/>
      <c r="EHQ11" s="337"/>
      <c r="EHR11" s="337"/>
      <c r="EHS11" s="337"/>
      <c r="EHT11" s="337"/>
      <c r="EHU11" s="337"/>
      <c r="EHV11" s="337"/>
      <c r="EHW11" s="337"/>
      <c r="EHX11" s="337"/>
      <c r="EHY11" s="337"/>
      <c r="EHZ11" s="337"/>
      <c r="EIA11" s="337"/>
      <c r="EIB11" s="337"/>
      <c r="EIC11" s="337"/>
      <c r="EID11" s="337"/>
      <c r="EIE11" s="337"/>
      <c r="EIF11" s="337"/>
      <c r="EIG11" s="337"/>
      <c r="EIH11" s="337"/>
      <c r="EII11" s="337"/>
      <c r="EIJ11" s="337"/>
      <c r="EIK11" s="337"/>
      <c r="EIL11" s="337"/>
      <c r="EIM11" s="337"/>
      <c r="EIN11" s="337"/>
      <c r="EIO11" s="337"/>
      <c r="EIP11" s="337"/>
      <c r="EIQ11" s="337"/>
      <c r="EIR11" s="337"/>
      <c r="EIS11" s="337"/>
      <c r="EIT11" s="337"/>
      <c r="EIU11" s="337"/>
      <c r="EIV11" s="337"/>
      <c r="EIW11" s="337"/>
      <c r="EIX11" s="337"/>
      <c r="EIY11" s="337"/>
      <c r="EIZ11" s="337"/>
      <c r="EJA11" s="337"/>
      <c r="EJB11" s="337"/>
      <c r="EJC11" s="337"/>
      <c r="EJD11" s="337"/>
      <c r="EJE11" s="337"/>
      <c r="EJF11" s="337"/>
      <c r="EJG11" s="337"/>
      <c r="EJH11" s="337"/>
      <c r="EJI11" s="337"/>
      <c r="EJJ11" s="337"/>
      <c r="EJK11" s="337"/>
      <c r="EJL11" s="337"/>
      <c r="EJM11" s="337"/>
      <c r="EJN11" s="337"/>
      <c r="EJO11" s="337"/>
      <c r="EJP11" s="337"/>
      <c r="EJQ11" s="337"/>
      <c r="EJR11" s="337"/>
      <c r="EJS11" s="337"/>
      <c r="EJT11" s="337"/>
      <c r="EJU11" s="337"/>
      <c r="EJV11" s="337"/>
      <c r="EJW11" s="337"/>
      <c r="EJX11" s="337"/>
      <c r="EJY11" s="337"/>
      <c r="EJZ11" s="337"/>
      <c r="EKA11" s="337"/>
      <c r="EKB11" s="337"/>
      <c r="EKC11" s="337"/>
      <c r="EKD11" s="337"/>
      <c r="EKE11" s="337"/>
      <c r="EKF11" s="337"/>
      <c r="EKG11" s="337"/>
      <c r="EKH11" s="337"/>
      <c r="EKI11" s="337"/>
      <c r="EKJ11" s="337"/>
      <c r="EKK11" s="337"/>
      <c r="EKL11" s="337"/>
      <c r="EKM11" s="337"/>
      <c r="EKN11" s="337"/>
      <c r="EKO11" s="337"/>
      <c r="EKP11" s="337"/>
      <c r="EKQ11" s="337"/>
      <c r="EKR11" s="337"/>
      <c r="EKS11" s="337"/>
      <c r="EKT11" s="337"/>
      <c r="EKU11" s="337"/>
      <c r="EKV11" s="337"/>
      <c r="EKW11" s="337"/>
      <c r="EKX11" s="337"/>
      <c r="EKY11" s="337"/>
      <c r="EKZ11" s="337"/>
      <c r="ELA11" s="337"/>
      <c r="ELB11" s="337"/>
      <c r="ELC11" s="337"/>
      <c r="ELD11" s="337"/>
      <c r="ELE11" s="337"/>
      <c r="ELF11" s="337"/>
      <c r="ELG11" s="337"/>
      <c r="ELH11" s="337"/>
      <c r="ELI11" s="337"/>
      <c r="ELJ11" s="337"/>
      <c r="ELK11" s="337"/>
      <c r="ELL11" s="337"/>
      <c r="ELM11" s="337"/>
      <c r="ELN11" s="337"/>
      <c r="ELO11" s="337"/>
      <c r="ELP11" s="337"/>
      <c r="ELQ11" s="337"/>
      <c r="ELR11" s="337"/>
      <c r="ELS11" s="337"/>
      <c r="ELT11" s="337"/>
      <c r="ELU11" s="337"/>
      <c r="ELV11" s="337"/>
      <c r="ELW11" s="337"/>
      <c r="ELX11" s="337"/>
      <c r="ELY11" s="337"/>
      <c r="ELZ11" s="337"/>
      <c r="EMA11" s="337"/>
      <c r="EMB11" s="337"/>
      <c r="EMC11" s="337"/>
      <c r="EMD11" s="337"/>
      <c r="EME11" s="337"/>
      <c r="EMF11" s="337"/>
      <c r="EMG11" s="337"/>
      <c r="EMH11" s="337"/>
      <c r="EMI11" s="337"/>
      <c r="EMJ11" s="337"/>
      <c r="EMK11" s="337"/>
      <c r="EML11" s="337"/>
      <c r="EMM11" s="337"/>
      <c r="EMN11" s="337"/>
      <c r="EMO11" s="337"/>
      <c r="EMP11" s="337"/>
      <c r="EMQ11" s="337"/>
      <c r="EMR11" s="337"/>
      <c r="EMS11" s="337"/>
      <c r="EMT11" s="337"/>
      <c r="EMU11" s="337"/>
      <c r="EMV11" s="337"/>
      <c r="EMW11" s="337"/>
      <c r="EMX11" s="337"/>
      <c r="EMY11" s="337"/>
      <c r="EMZ11" s="337"/>
      <c r="ENA11" s="337"/>
      <c r="ENB11" s="337"/>
      <c r="ENC11" s="337"/>
      <c r="END11" s="337"/>
      <c r="ENE11" s="337"/>
      <c r="ENF11" s="337"/>
      <c r="ENG11" s="337"/>
      <c r="ENH11" s="337"/>
      <c r="ENI11" s="337"/>
      <c r="ENJ11" s="337"/>
      <c r="ENK11" s="337"/>
      <c r="ENL11" s="337"/>
      <c r="ENM11" s="337"/>
      <c r="ENN11" s="337"/>
      <c r="ENO11" s="337"/>
      <c r="ENP11" s="337"/>
      <c r="ENQ11" s="337"/>
      <c r="ENR11" s="337"/>
      <c r="ENS11" s="337"/>
      <c r="ENT11" s="337"/>
      <c r="ENU11" s="337"/>
      <c r="ENV11" s="337"/>
      <c r="ENW11" s="337"/>
      <c r="ENX11" s="337"/>
      <c r="ENY11" s="337"/>
      <c r="ENZ11" s="337"/>
      <c r="EOA11" s="337"/>
      <c r="EOB11" s="337"/>
      <c r="EOC11" s="337"/>
      <c r="EOD11" s="337"/>
      <c r="EOE11" s="337"/>
      <c r="EOF11" s="337"/>
      <c r="EOG11" s="337"/>
      <c r="EOH11" s="337"/>
      <c r="EOI11" s="337"/>
      <c r="EOJ11" s="337"/>
      <c r="EOK11" s="337"/>
      <c r="EOL11" s="337"/>
      <c r="EOM11" s="337"/>
      <c r="EON11" s="337"/>
      <c r="EOO11" s="337"/>
      <c r="EOP11" s="337"/>
      <c r="EOQ11" s="337"/>
      <c r="EOR11" s="337"/>
      <c r="EOS11" s="337"/>
      <c r="EOT11" s="337"/>
      <c r="EOU11" s="337"/>
      <c r="EOV11" s="337"/>
      <c r="EOW11" s="337"/>
      <c r="EOX11" s="337"/>
      <c r="EOY11" s="337"/>
      <c r="EOZ11" s="337"/>
      <c r="EPA11" s="337"/>
      <c r="EPB11" s="337"/>
      <c r="EPC11" s="337"/>
      <c r="EPD11" s="337"/>
      <c r="EPE11" s="337"/>
      <c r="EPF11" s="337"/>
      <c r="EPG11" s="337"/>
      <c r="EPH11" s="337"/>
      <c r="EPI11" s="337"/>
      <c r="EPJ11" s="337"/>
      <c r="EPK11" s="337"/>
      <c r="EPL11" s="337"/>
      <c r="EPM11" s="337"/>
      <c r="EPN11" s="337"/>
      <c r="EPO11" s="337"/>
      <c r="EPP11" s="337"/>
      <c r="EPQ11" s="337"/>
      <c r="EPR11" s="337"/>
      <c r="EPS11" s="337"/>
      <c r="EPT11" s="337"/>
      <c r="EPU11" s="337"/>
      <c r="EPV11" s="337"/>
      <c r="EPW11" s="337"/>
      <c r="EPX11" s="337"/>
      <c r="EPY11" s="337"/>
      <c r="EPZ11" s="337"/>
      <c r="EQA11" s="337"/>
      <c r="EQB11" s="337"/>
      <c r="EQC11" s="337"/>
      <c r="EQD11" s="337"/>
      <c r="EQE11" s="337"/>
      <c r="EQF11" s="337"/>
      <c r="EQG11" s="337"/>
      <c r="EQH11" s="337"/>
      <c r="EQI11" s="337"/>
      <c r="EQJ11" s="337"/>
      <c r="EQK11" s="337"/>
      <c r="EQL11" s="337"/>
      <c r="EQM11" s="337"/>
      <c r="EQN11" s="337"/>
      <c r="EQO11" s="337"/>
      <c r="EQP11" s="337"/>
      <c r="EQQ11" s="337"/>
      <c r="EQR11" s="337"/>
      <c r="EQS11" s="337"/>
      <c r="EQT11" s="337"/>
      <c r="EQU11" s="337"/>
      <c r="EQV11" s="337"/>
      <c r="EQW11" s="337"/>
      <c r="EQX11" s="337"/>
      <c r="EQY11" s="337"/>
      <c r="EQZ11" s="337"/>
      <c r="ERA11" s="337"/>
      <c r="ERB11" s="337"/>
      <c r="ERC11" s="337"/>
      <c r="ERD11" s="337"/>
      <c r="ERE11" s="337"/>
      <c r="ERF11" s="337"/>
      <c r="ERG11" s="337"/>
      <c r="ERH11" s="337"/>
      <c r="ERI11" s="337"/>
      <c r="ERJ11" s="337"/>
      <c r="ERK11" s="337"/>
      <c r="ERL11" s="337"/>
      <c r="ERM11" s="337"/>
      <c r="ERN11" s="337"/>
      <c r="ERO11" s="337"/>
      <c r="ERP11" s="337"/>
      <c r="ERQ11" s="337"/>
      <c r="ERR11" s="337"/>
      <c r="ERS11" s="337"/>
      <c r="ERT11" s="337"/>
      <c r="ERU11" s="337"/>
      <c r="ERV11" s="337"/>
      <c r="ERW11" s="337"/>
      <c r="ERX11" s="337"/>
      <c r="ERY11" s="337"/>
      <c r="ERZ11" s="337"/>
      <c r="ESA11" s="337"/>
      <c r="ESB11" s="337"/>
      <c r="ESC11" s="337"/>
      <c r="ESD11" s="337"/>
      <c r="ESE11" s="337"/>
      <c r="ESF11" s="337"/>
      <c r="ESG11" s="337"/>
      <c r="ESH11" s="337"/>
      <c r="ESI11" s="337"/>
      <c r="ESJ11" s="337"/>
      <c r="ESK11" s="337"/>
      <c r="ESL11" s="337"/>
      <c r="ESM11" s="337"/>
      <c r="ESN11" s="337"/>
      <c r="ESO11" s="337"/>
      <c r="ESP11" s="337"/>
      <c r="ESQ11" s="337"/>
      <c r="ESR11" s="337"/>
      <c r="ESS11" s="337"/>
      <c r="EST11" s="337"/>
      <c r="ESU11" s="337"/>
      <c r="ESV11" s="337"/>
      <c r="ESW11" s="337"/>
      <c r="ESX11" s="337"/>
      <c r="ESY11" s="337"/>
      <c r="ESZ11" s="337"/>
      <c r="ETA11" s="337"/>
      <c r="ETB11" s="337"/>
      <c r="ETC11" s="337"/>
      <c r="ETD11" s="337"/>
      <c r="ETE11" s="337"/>
      <c r="ETF11" s="337"/>
      <c r="ETG11" s="337"/>
      <c r="ETH11" s="337"/>
      <c r="ETI11" s="337"/>
      <c r="ETJ11" s="337"/>
      <c r="ETK11" s="337"/>
      <c r="ETL11" s="337"/>
      <c r="ETM11" s="337"/>
      <c r="ETN11" s="337"/>
      <c r="ETO11" s="337"/>
      <c r="ETP11" s="337"/>
      <c r="ETQ11" s="337"/>
      <c r="ETR11" s="337"/>
      <c r="ETS11" s="337"/>
      <c r="ETT11" s="337"/>
      <c r="ETU11" s="337"/>
      <c r="ETV11" s="337"/>
      <c r="ETW11" s="337"/>
      <c r="ETX11" s="337"/>
      <c r="ETY11" s="337"/>
      <c r="ETZ11" s="337"/>
      <c r="EUA11" s="337"/>
      <c r="EUB11" s="337"/>
      <c r="EUC11" s="337"/>
      <c r="EUD11" s="337"/>
      <c r="EUE11" s="337"/>
      <c r="EUF11" s="337"/>
      <c r="EUG11" s="337"/>
      <c r="EUH11" s="337"/>
      <c r="EUI11" s="337"/>
      <c r="EUJ11" s="337"/>
      <c r="EUK11" s="337"/>
      <c r="EUL11" s="337"/>
      <c r="EUM11" s="337"/>
      <c r="EUN11" s="337"/>
      <c r="EUO11" s="337"/>
      <c r="EUP11" s="337"/>
      <c r="EUQ11" s="337"/>
      <c r="EUR11" s="337"/>
      <c r="EUS11" s="337"/>
      <c r="EUT11" s="337"/>
      <c r="EUU11" s="337"/>
      <c r="EUV11" s="337"/>
      <c r="EUW11" s="337"/>
      <c r="EUX11" s="337"/>
      <c r="EUY11" s="337"/>
      <c r="EUZ11" s="337"/>
      <c r="EVA11" s="337"/>
      <c r="EVB11" s="337"/>
      <c r="EVC11" s="337"/>
      <c r="EVD11" s="337"/>
      <c r="EVE11" s="337"/>
      <c r="EVF11" s="337"/>
      <c r="EVG11" s="337"/>
      <c r="EVH11" s="337"/>
      <c r="EVI11" s="337"/>
      <c r="EVJ11" s="337"/>
      <c r="EVK11" s="337"/>
      <c r="EVL11" s="337"/>
      <c r="EVM11" s="337"/>
      <c r="EVN11" s="337"/>
      <c r="EVO11" s="337"/>
      <c r="EVP11" s="337"/>
      <c r="EVQ11" s="337"/>
      <c r="EVR11" s="337"/>
      <c r="EVS11" s="337"/>
      <c r="EVT11" s="337"/>
      <c r="EVU11" s="337"/>
      <c r="EVV11" s="337"/>
      <c r="EVW11" s="337"/>
      <c r="EVX11" s="337"/>
      <c r="EVY11" s="337"/>
      <c r="EVZ11" s="337"/>
      <c r="EWA11" s="337"/>
      <c r="EWB11" s="337"/>
      <c r="EWC11" s="337"/>
      <c r="EWD11" s="337"/>
      <c r="EWE11" s="337"/>
      <c r="EWF11" s="337"/>
      <c r="EWG11" s="337"/>
      <c r="EWH11" s="337"/>
      <c r="EWI11" s="337"/>
      <c r="EWJ11" s="337"/>
      <c r="EWK11" s="337"/>
      <c r="EWL11" s="337"/>
      <c r="EWM11" s="337"/>
      <c r="EWN11" s="337"/>
      <c r="EWO11" s="337"/>
      <c r="EWP11" s="337"/>
      <c r="EWQ11" s="337"/>
      <c r="EWR11" s="337"/>
      <c r="EWS11" s="337"/>
      <c r="EWT11" s="337"/>
      <c r="EWU11" s="337"/>
      <c r="EWV11" s="337"/>
      <c r="EWW11" s="337"/>
      <c r="EWX11" s="337"/>
      <c r="EWY11" s="337"/>
      <c r="EWZ11" s="337"/>
      <c r="EXA11" s="337"/>
      <c r="EXB11" s="337"/>
      <c r="EXC11" s="337"/>
      <c r="EXD11" s="337"/>
      <c r="EXE11" s="337"/>
      <c r="EXF11" s="337"/>
      <c r="EXG11" s="337"/>
      <c r="EXH11" s="337"/>
      <c r="EXI11" s="337"/>
      <c r="EXJ11" s="337"/>
      <c r="EXK11" s="337"/>
      <c r="EXL11" s="337"/>
      <c r="EXM11" s="337"/>
      <c r="EXN11" s="337"/>
      <c r="EXO11" s="337"/>
      <c r="EXP11" s="337"/>
      <c r="EXQ11" s="337"/>
      <c r="EXR11" s="337"/>
      <c r="EXS11" s="337"/>
      <c r="EXT11" s="337"/>
      <c r="EXU11" s="337"/>
      <c r="EXV11" s="337"/>
      <c r="EXW11" s="337"/>
      <c r="EXX11" s="337"/>
      <c r="EXY11" s="337"/>
      <c r="EXZ11" s="337"/>
      <c r="EYA11" s="337"/>
      <c r="EYB11" s="337"/>
      <c r="EYC11" s="337"/>
      <c r="EYD11" s="337"/>
      <c r="EYE11" s="337"/>
      <c r="EYF11" s="337"/>
      <c r="EYG11" s="337"/>
      <c r="EYH11" s="337"/>
      <c r="EYI11" s="337"/>
      <c r="EYJ11" s="337"/>
      <c r="EYK11" s="337"/>
      <c r="EYL11" s="337"/>
      <c r="EYM11" s="337"/>
      <c r="EYN11" s="337"/>
      <c r="EYO11" s="337"/>
      <c r="EYP11" s="337"/>
      <c r="EYQ11" s="337"/>
      <c r="EYR11" s="337"/>
      <c r="EYS11" s="337"/>
      <c r="EYT11" s="337"/>
      <c r="EYU11" s="337"/>
      <c r="EYV11" s="337"/>
      <c r="EYW11" s="337"/>
      <c r="EYX11" s="337"/>
      <c r="EYY11" s="337"/>
      <c r="EYZ11" s="337"/>
      <c r="EZA11" s="337"/>
      <c r="EZB11" s="337"/>
      <c r="EZC11" s="337"/>
      <c r="EZD11" s="337"/>
      <c r="EZE11" s="337"/>
      <c r="EZF11" s="337"/>
      <c r="EZG11" s="337"/>
      <c r="EZH11" s="337"/>
      <c r="EZI11" s="337"/>
      <c r="EZJ11" s="337"/>
      <c r="EZK11" s="337"/>
      <c r="EZL11" s="337"/>
      <c r="EZM11" s="337"/>
      <c r="EZN11" s="337"/>
      <c r="EZO11" s="337"/>
      <c r="EZP11" s="337"/>
      <c r="EZQ11" s="337"/>
      <c r="EZR11" s="337"/>
      <c r="EZS11" s="337"/>
      <c r="EZT11" s="337"/>
      <c r="EZU11" s="337"/>
      <c r="EZV11" s="337"/>
      <c r="EZW11" s="337"/>
      <c r="EZX11" s="337"/>
      <c r="EZY11" s="337"/>
      <c r="EZZ11" s="337"/>
      <c r="FAA11" s="337"/>
      <c r="FAB11" s="337"/>
      <c r="FAC11" s="337"/>
      <c r="FAD11" s="337"/>
      <c r="FAE11" s="337"/>
      <c r="FAF11" s="337"/>
      <c r="FAG11" s="337"/>
      <c r="FAH11" s="337"/>
      <c r="FAI11" s="337"/>
      <c r="FAJ11" s="337"/>
      <c r="FAK11" s="337"/>
      <c r="FAL11" s="337"/>
      <c r="FAM11" s="337"/>
      <c r="FAN11" s="337"/>
      <c r="FAO11" s="337"/>
      <c r="FAP11" s="337"/>
      <c r="FAQ11" s="337"/>
      <c r="FAR11" s="337"/>
      <c r="FAS11" s="337"/>
      <c r="FAT11" s="337"/>
      <c r="FAU11" s="337"/>
      <c r="FAV11" s="337"/>
      <c r="FAW11" s="337"/>
      <c r="FAX11" s="337"/>
      <c r="FAY11" s="337"/>
      <c r="FAZ11" s="337"/>
      <c r="FBA11" s="337"/>
      <c r="FBB11" s="337"/>
      <c r="FBC11" s="337"/>
      <c r="FBD11" s="337"/>
      <c r="FBE11" s="337"/>
      <c r="FBF11" s="337"/>
      <c r="FBG11" s="337"/>
      <c r="FBH11" s="337"/>
      <c r="FBI11" s="337"/>
      <c r="FBJ11" s="337"/>
      <c r="FBK11" s="337"/>
      <c r="FBL11" s="337"/>
      <c r="FBM11" s="337"/>
      <c r="FBN11" s="337"/>
      <c r="FBO11" s="337"/>
      <c r="FBP11" s="337"/>
      <c r="FBQ11" s="337"/>
      <c r="FBR11" s="337"/>
      <c r="FBS11" s="337"/>
      <c r="FBT11" s="337"/>
      <c r="FBU11" s="337"/>
      <c r="FBV11" s="337"/>
      <c r="FBW11" s="337"/>
      <c r="FBX11" s="337"/>
      <c r="FBY11" s="337"/>
      <c r="FBZ11" s="337"/>
      <c r="FCA11" s="337"/>
      <c r="FCB11" s="337"/>
      <c r="FCC11" s="337"/>
      <c r="FCD11" s="337"/>
      <c r="FCE11" s="337"/>
      <c r="FCF11" s="337"/>
      <c r="FCG11" s="337"/>
      <c r="FCH11" s="337"/>
      <c r="FCI11" s="337"/>
      <c r="FCJ11" s="337"/>
      <c r="FCK11" s="337"/>
      <c r="FCL11" s="337"/>
      <c r="FCM11" s="337"/>
      <c r="FCN11" s="337"/>
      <c r="FCO11" s="337"/>
      <c r="FCP11" s="337"/>
      <c r="FCQ11" s="337"/>
      <c r="FCR11" s="337"/>
      <c r="FCS11" s="337"/>
      <c r="FCT11" s="337"/>
      <c r="FCU11" s="337"/>
      <c r="FCV11" s="337"/>
      <c r="FCW11" s="337"/>
      <c r="FCX11" s="337"/>
      <c r="FCY11" s="337"/>
      <c r="FCZ11" s="337"/>
      <c r="FDA11" s="337"/>
      <c r="FDB11" s="337"/>
      <c r="FDC11" s="337"/>
      <c r="FDD11" s="337"/>
      <c r="FDE11" s="337"/>
      <c r="FDF11" s="337"/>
      <c r="FDG11" s="337"/>
      <c r="FDH11" s="337"/>
      <c r="FDI11" s="337"/>
      <c r="FDJ11" s="337"/>
      <c r="FDK11" s="337"/>
      <c r="FDL11" s="337"/>
      <c r="FDM11" s="337"/>
      <c r="FDN11" s="337"/>
      <c r="FDO11" s="337"/>
      <c r="FDP11" s="337"/>
      <c r="FDQ11" s="337"/>
      <c r="FDR11" s="337"/>
      <c r="FDS11" s="337"/>
      <c r="FDT11" s="337"/>
      <c r="FDU11" s="337"/>
      <c r="FDV11" s="337"/>
      <c r="FDW11" s="337"/>
      <c r="FDX11" s="337"/>
      <c r="FDY11" s="337"/>
      <c r="FDZ11" s="337"/>
      <c r="FEA11" s="337"/>
      <c r="FEB11" s="337"/>
      <c r="FEC11" s="337"/>
      <c r="FED11" s="337"/>
      <c r="FEE11" s="337"/>
      <c r="FEF11" s="337"/>
      <c r="FEG11" s="337"/>
      <c r="FEH11" s="337"/>
      <c r="FEI11" s="337"/>
      <c r="FEJ11" s="337"/>
      <c r="FEK11" s="337"/>
      <c r="FEL11" s="337"/>
      <c r="FEM11" s="337"/>
      <c r="FEN11" s="337"/>
      <c r="FEO11" s="337"/>
      <c r="FEP11" s="337"/>
      <c r="FEQ11" s="337"/>
      <c r="FER11" s="337"/>
      <c r="FES11" s="337"/>
      <c r="FET11" s="337"/>
      <c r="FEU11" s="337"/>
      <c r="FEV11" s="337"/>
      <c r="FEW11" s="337"/>
      <c r="FEX11" s="337"/>
      <c r="FEY11" s="337"/>
      <c r="FEZ11" s="337"/>
      <c r="FFA11" s="337"/>
      <c r="FFB11" s="337"/>
      <c r="FFC11" s="337"/>
      <c r="FFD11" s="337"/>
      <c r="FFE11" s="337"/>
      <c r="FFF11" s="337"/>
      <c r="FFG11" s="337"/>
      <c r="FFH11" s="337"/>
      <c r="FFI11" s="337"/>
      <c r="FFJ11" s="337"/>
      <c r="FFK11" s="337"/>
      <c r="FFL11" s="337"/>
      <c r="FFM11" s="337"/>
      <c r="FFN11" s="337"/>
      <c r="FFO11" s="337"/>
      <c r="FFP11" s="337"/>
      <c r="FFQ11" s="337"/>
      <c r="FFR11" s="337"/>
      <c r="FFS11" s="337"/>
      <c r="FFT11" s="337"/>
      <c r="FFU11" s="337"/>
      <c r="FFV11" s="337"/>
      <c r="FFW11" s="337"/>
      <c r="FFX11" s="337"/>
      <c r="FFY11" s="337"/>
      <c r="FFZ11" s="337"/>
      <c r="FGA11" s="337"/>
      <c r="FGB11" s="337"/>
      <c r="FGC11" s="337"/>
      <c r="FGD11" s="337"/>
      <c r="FGE11" s="337"/>
      <c r="FGF11" s="337"/>
      <c r="FGG11" s="337"/>
      <c r="FGH11" s="337"/>
      <c r="FGI11" s="337"/>
      <c r="FGJ11" s="337"/>
      <c r="FGK11" s="337"/>
      <c r="FGL11" s="337"/>
      <c r="FGM11" s="337"/>
      <c r="FGN11" s="337"/>
      <c r="FGO11" s="337"/>
      <c r="FGP11" s="337"/>
      <c r="FGQ11" s="337"/>
      <c r="FGR11" s="337"/>
      <c r="FGS11" s="337"/>
      <c r="FGT11" s="337"/>
      <c r="FGU11" s="337"/>
      <c r="FGV11" s="337"/>
      <c r="FGW11" s="337"/>
      <c r="FGX11" s="337"/>
      <c r="FGY11" s="337"/>
      <c r="FGZ11" s="337"/>
      <c r="FHA11" s="337"/>
      <c r="FHB11" s="337"/>
      <c r="FHC11" s="337"/>
      <c r="FHD11" s="337"/>
      <c r="FHE11" s="337"/>
      <c r="FHF11" s="337"/>
      <c r="FHG11" s="337"/>
      <c r="FHH11" s="337"/>
      <c r="FHI11" s="337"/>
      <c r="FHJ11" s="337"/>
      <c r="FHK11" s="337"/>
      <c r="FHL11" s="337"/>
      <c r="FHM11" s="337"/>
      <c r="FHN11" s="337"/>
      <c r="FHO11" s="337"/>
      <c r="FHP11" s="337"/>
      <c r="FHQ11" s="337"/>
      <c r="FHR11" s="337"/>
      <c r="FHS11" s="337"/>
      <c r="FHT11" s="337"/>
      <c r="FHU11" s="337"/>
      <c r="FHV11" s="337"/>
      <c r="FHW11" s="337"/>
      <c r="FHX11" s="337"/>
      <c r="FHY11" s="337"/>
      <c r="FHZ11" s="337"/>
      <c r="FIA11" s="337"/>
      <c r="FIB11" s="337"/>
      <c r="FIC11" s="337"/>
      <c r="FID11" s="337"/>
      <c r="FIE11" s="337"/>
      <c r="FIF11" s="337"/>
      <c r="FIG11" s="337"/>
      <c r="FIH11" s="337"/>
      <c r="FII11" s="337"/>
      <c r="FIJ11" s="337"/>
      <c r="FIK11" s="337"/>
      <c r="FIL11" s="337"/>
      <c r="FIM11" s="337"/>
      <c r="FIN11" s="337"/>
      <c r="FIO11" s="337"/>
      <c r="FIP11" s="337"/>
      <c r="FIQ11" s="337"/>
      <c r="FIR11" s="337"/>
      <c r="FIS11" s="337"/>
      <c r="FIT11" s="337"/>
      <c r="FIU11" s="337"/>
      <c r="FIV11" s="337"/>
      <c r="FIW11" s="337"/>
      <c r="FIX11" s="337"/>
      <c r="FIY11" s="337"/>
      <c r="FIZ11" s="337"/>
      <c r="FJA11" s="337"/>
      <c r="FJB11" s="337"/>
      <c r="FJC11" s="337"/>
      <c r="FJD11" s="337"/>
      <c r="FJE11" s="337"/>
      <c r="FJF11" s="337"/>
      <c r="FJG11" s="337"/>
      <c r="FJH11" s="337"/>
      <c r="FJI11" s="337"/>
      <c r="FJJ11" s="337"/>
      <c r="FJK11" s="337"/>
      <c r="FJL11" s="337"/>
      <c r="FJM11" s="337"/>
      <c r="FJN11" s="337"/>
      <c r="FJO11" s="337"/>
      <c r="FJP11" s="337"/>
      <c r="FJQ11" s="337"/>
      <c r="FJR11" s="337"/>
      <c r="FJS11" s="337"/>
      <c r="FJT11" s="337"/>
      <c r="FJU11" s="337"/>
      <c r="FJV11" s="337"/>
      <c r="FJW11" s="337"/>
      <c r="FJX11" s="337"/>
      <c r="FJY11" s="337"/>
      <c r="FJZ11" s="337"/>
      <c r="FKA11" s="337"/>
      <c r="FKB11" s="337"/>
      <c r="FKC11" s="337"/>
      <c r="FKD11" s="337"/>
      <c r="FKE11" s="337"/>
      <c r="FKF11" s="337"/>
      <c r="FKG11" s="337"/>
      <c r="FKH11" s="337"/>
      <c r="FKI11" s="337"/>
      <c r="FKJ11" s="337"/>
      <c r="FKK11" s="337"/>
      <c r="FKL11" s="337"/>
      <c r="FKM11" s="337"/>
      <c r="FKN11" s="337"/>
      <c r="FKO11" s="337"/>
      <c r="FKP11" s="337"/>
      <c r="FKQ11" s="337"/>
      <c r="FKR11" s="337"/>
      <c r="FKS11" s="337"/>
      <c r="FKT11" s="337"/>
      <c r="FKU11" s="337"/>
      <c r="FKV11" s="337"/>
      <c r="FKW11" s="337"/>
      <c r="FKX11" s="337"/>
      <c r="FKY11" s="337"/>
      <c r="FKZ11" s="337"/>
      <c r="FLA11" s="337"/>
      <c r="FLB11" s="337"/>
      <c r="FLC11" s="337"/>
      <c r="FLD11" s="337"/>
      <c r="FLE11" s="337"/>
      <c r="FLF11" s="337"/>
      <c r="FLG11" s="337"/>
      <c r="FLH11" s="337"/>
      <c r="FLI11" s="337"/>
      <c r="FLJ11" s="337"/>
      <c r="FLK11" s="337"/>
      <c r="FLL11" s="337"/>
      <c r="FLM11" s="337"/>
      <c r="FLN11" s="337"/>
      <c r="FLO11" s="337"/>
      <c r="FLP11" s="337"/>
      <c r="FLQ11" s="337"/>
      <c r="FLR11" s="337"/>
      <c r="FLS11" s="337"/>
      <c r="FLT11" s="337"/>
      <c r="FLU11" s="337"/>
      <c r="FLV11" s="337"/>
      <c r="FLW11" s="337"/>
      <c r="FLX11" s="337"/>
      <c r="FLY11" s="337"/>
      <c r="FLZ11" s="337"/>
      <c r="FMA11" s="337"/>
      <c r="FMB11" s="337"/>
      <c r="FMC11" s="337"/>
      <c r="FMD11" s="337"/>
      <c r="FME11" s="337"/>
      <c r="FMF11" s="337"/>
      <c r="FMG11" s="337"/>
      <c r="FMH11" s="337"/>
      <c r="FMI11" s="337"/>
      <c r="FMJ11" s="337"/>
      <c r="FMK11" s="337"/>
      <c r="FML11" s="337"/>
      <c r="FMM11" s="337"/>
      <c r="FMN11" s="337"/>
      <c r="FMO11" s="337"/>
      <c r="FMP11" s="337"/>
      <c r="FMQ11" s="337"/>
      <c r="FMR11" s="337"/>
      <c r="FMS11" s="337"/>
      <c r="FMT11" s="337"/>
      <c r="FMU11" s="337"/>
      <c r="FMV11" s="337"/>
      <c r="FMW11" s="337"/>
      <c r="FMX11" s="337"/>
      <c r="FMY11" s="337"/>
      <c r="FMZ11" s="337"/>
      <c r="FNA11" s="337"/>
      <c r="FNB11" s="337"/>
      <c r="FNC11" s="337"/>
      <c r="FND11" s="337"/>
      <c r="FNE11" s="337"/>
      <c r="FNF11" s="337"/>
      <c r="FNG11" s="337"/>
      <c r="FNH11" s="337"/>
      <c r="FNI11" s="337"/>
      <c r="FNJ11" s="337"/>
      <c r="FNK11" s="337"/>
      <c r="FNL11" s="337"/>
      <c r="FNM11" s="337"/>
      <c r="FNN11" s="337"/>
      <c r="FNO11" s="337"/>
      <c r="FNP11" s="337"/>
      <c r="FNQ11" s="337"/>
      <c r="FNR11" s="337"/>
      <c r="FNS11" s="337"/>
      <c r="FNT11" s="337"/>
      <c r="FNU11" s="337"/>
      <c r="FNV11" s="337"/>
      <c r="FNW11" s="337"/>
      <c r="FNX11" s="337"/>
      <c r="FNY11" s="337"/>
      <c r="FNZ11" s="337"/>
      <c r="FOA11" s="337"/>
      <c r="FOB11" s="337"/>
      <c r="FOC11" s="337"/>
      <c r="FOD11" s="337"/>
      <c r="FOE11" s="337"/>
      <c r="FOF11" s="337"/>
      <c r="FOG11" s="337"/>
      <c r="FOH11" s="337"/>
      <c r="FOI11" s="337"/>
      <c r="FOJ11" s="337"/>
      <c r="FOK11" s="337"/>
      <c r="FOL11" s="337"/>
      <c r="FOM11" s="337"/>
      <c r="FON11" s="337"/>
      <c r="FOO11" s="337"/>
      <c r="FOP11" s="337"/>
      <c r="FOQ11" s="337"/>
      <c r="FOR11" s="337"/>
      <c r="FOS11" s="337"/>
      <c r="FOT11" s="337"/>
      <c r="FOU11" s="337"/>
      <c r="FOV11" s="337"/>
      <c r="FOW11" s="337"/>
      <c r="FOX11" s="337"/>
      <c r="FOY11" s="337"/>
      <c r="FOZ11" s="337"/>
      <c r="FPA11" s="337"/>
      <c r="FPB11" s="337"/>
      <c r="FPC11" s="337"/>
      <c r="FPD11" s="337"/>
      <c r="FPE11" s="337"/>
      <c r="FPF11" s="337"/>
      <c r="FPG11" s="337"/>
      <c r="FPH11" s="337"/>
      <c r="FPI11" s="337"/>
      <c r="FPJ11" s="337"/>
      <c r="FPK11" s="337"/>
      <c r="FPL11" s="337"/>
      <c r="FPM11" s="337"/>
      <c r="FPN11" s="337"/>
      <c r="FPO11" s="337"/>
      <c r="FPP11" s="337"/>
      <c r="FPQ11" s="337"/>
      <c r="FPR11" s="337"/>
      <c r="FPS11" s="337"/>
      <c r="FPT11" s="337"/>
      <c r="FPU11" s="337"/>
      <c r="FPV11" s="337"/>
      <c r="FPW11" s="337"/>
      <c r="FPX11" s="337"/>
      <c r="FPY11" s="337"/>
      <c r="FPZ11" s="337"/>
      <c r="FQA11" s="337"/>
      <c r="FQB11" s="337"/>
      <c r="FQC11" s="337"/>
      <c r="FQD11" s="337"/>
      <c r="FQE11" s="337"/>
      <c r="FQF11" s="337"/>
      <c r="FQG11" s="337"/>
      <c r="FQH11" s="337"/>
      <c r="FQI11" s="337"/>
      <c r="FQJ11" s="337"/>
      <c r="FQK11" s="337"/>
      <c r="FQL11" s="337"/>
      <c r="FQM11" s="337"/>
      <c r="FQN11" s="337"/>
      <c r="FQO11" s="337"/>
      <c r="FQP11" s="337"/>
      <c r="FQQ11" s="337"/>
      <c r="FQR11" s="337"/>
      <c r="FQS11" s="337"/>
      <c r="FQT11" s="337"/>
      <c r="FQU11" s="337"/>
      <c r="FQV11" s="337"/>
      <c r="FQW11" s="337"/>
      <c r="FQX11" s="337"/>
      <c r="FQY11" s="337"/>
      <c r="FQZ11" s="337"/>
      <c r="FRA11" s="337"/>
      <c r="FRB11" s="337"/>
      <c r="FRC11" s="337"/>
      <c r="FRD11" s="337"/>
      <c r="FRE11" s="337"/>
      <c r="FRF11" s="337"/>
      <c r="FRG11" s="337"/>
      <c r="FRH11" s="337"/>
      <c r="FRI11" s="337"/>
      <c r="FRJ11" s="337"/>
      <c r="FRK11" s="337"/>
      <c r="FRL11" s="337"/>
      <c r="FRM11" s="337"/>
      <c r="FRN11" s="337"/>
      <c r="FRO11" s="337"/>
      <c r="FRP11" s="337"/>
      <c r="FRQ11" s="337"/>
      <c r="FRR11" s="337"/>
      <c r="FRS11" s="337"/>
      <c r="FRT11" s="337"/>
      <c r="FRU11" s="337"/>
      <c r="FRV11" s="337"/>
      <c r="FRW11" s="337"/>
      <c r="FRX11" s="337"/>
      <c r="FRY11" s="337"/>
      <c r="FRZ11" s="337"/>
      <c r="FSA11" s="337"/>
      <c r="FSB11" s="337"/>
      <c r="FSC11" s="337"/>
      <c r="FSD11" s="337"/>
      <c r="FSE11" s="337"/>
      <c r="FSF11" s="337"/>
      <c r="FSG11" s="337"/>
      <c r="FSH11" s="337"/>
      <c r="FSI11" s="337"/>
      <c r="FSJ11" s="337"/>
      <c r="FSK11" s="337"/>
      <c r="FSL11" s="337"/>
      <c r="FSM11" s="337"/>
      <c r="FSN11" s="337"/>
      <c r="FSO11" s="337"/>
      <c r="FSP11" s="337"/>
      <c r="FSQ11" s="337"/>
      <c r="FSR11" s="337"/>
      <c r="FSS11" s="337"/>
      <c r="FST11" s="337"/>
      <c r="FSU11" s="337"/>
      <c r="FSV11" s="337"/>
      <c r="FSW11" s="337"/>
      <c r="FSX11" s="337"/>
      <c r="FSY11" s="337"/>
      <c r="FSZ11" s="337"/>
      <c r="FTA11" s="337"/>
      <c r="FTB11" s="337"/>
      <c r="FTC11" s="337"/>
      <c r="FTD11" s="337"/>
      <c r="FTE11" s="337"/>
      <c r="FTF11" s="337"/>
      <c r="FTG11" s="337"/>
      <c r="FTH11" s="337"/>
      <c r="FTI11" s="337"/>
      <c r="FTJ11" s="337"/>
      <c r="FTK11" s="337"/>
      <c r="FTL11" s="337"/>
      <c r="FTM11" s="337"/>
      <c r="FTN11" s="337"/>
      <c r="FTO11" s="337"/>
      <c r="FTP11" s="337"/>
      <c r="FTQ11" s="337"/>
      <c r="FTR11" s="337"/>
      <c r="FTS11" s="337"/>
      <c r="FTT11" s="337"/>
      <c r="FTU11" s="337"/>
      <c r="FTV11" s="337"/>
      <c r="FTW11" s="337"/>
      <c r="FTX11" s="337"/>
      <c r="FTY11" s="337"/>
      <c r="FTZ11" s="337"/>
      <c r="FUA11" s="337"/>
      <c r="FUB11" s="337"/>
      <c r="FUC11" s="337"/>
      <c r="FUD11" s="337"/>
      <c r="FUE11" s="337"/>
      <c r="FUF11" s="337"/>
      <c r="FUG11" s="337"/>
      <c r="FUH11" s="337"/>
      <c r="FUI11" s="337"/>
      <c r="FUJ11" s="337"/>
      <c r="FUK11" s="337"/>
      <c r="FUL11" s="337"/>
      <c r="FUM11" s="337"/>
      <c r="FUN11" s="337"/>
      <c r="FUO11" s="337"/>
      <c r="FUP11" s="337"/>
      <c r="FUQ11" s="337"/>
      <c r="FUR11" s="337"/>
      <c r="FUS11" s="337"/>
      <c r="FUT11" s="337"/>
      <c r="FUU11" s="337"/>
      <c r="FUV11" s="337"/>
      <c r="FUW11" s="337"/>
      <c r="FUX11" s="337"/>
      <c r="FUY11" s="337"/>
      <c r="FUZ11" s="337"/>
      <c r="FVA11" s="337"/>
      <c r="FVB11" s="337"/>
      <c r="FVC11" s="337"/>
      <c r="FVD11" s="337"/>
      <c r="FVE11" s="337"/>
      <c r="FVF11" s="337"/>
      <c r="FVG11" s="337"/>
      <c r="FVH11" s="337"/>
      <c r="FVI11" s="337"/>
      <c r="FVJ11" s="337"/>
      <c r="FVK11" s="337"/>
      <c r="FVL11" s="337"/>
      <c r="FVM11" s="337"/>
      <c r="FVN11" s="337"/>
      <c r="FVO11" s="337"/>
      <c r="FVP11" s="337"/>
      <c r="FVQ11" s="337"/>
      <c r="FVR11" s="337"/>
      <c r="FVS11" s="337"/>
      <c r="FVT11" s="337"/>
      <c r="FVU11" s="337"/>
      <c r="FVV11" s="337"/>
      <c r="FVW11" s="337"/>
      <c r="FVX11" s="337"/>
      <c r="FVY11" s="337"/>
      <c r="FVZ11" s="337"/>
      <c r="FWA11" s="337"/>
      <c r="FWB11" s="337"/>
      <c r="FWC11" s="337"/>
      <c r="FWD11" s="337"/>
      <c r="FWE11" s="337"/>
      <c r="FWF11" s="337"/>
      <c r="FWG11" s="337"/>
      <c r="FWH11" s="337"/>
      <c r="FWI11" s="337"/>
      <c r="FWJ11" s="337"/>
      <c r="FWK11" s="337"/>
      <c r="FWL11" s="337"/>
      <c r="FWM11" s="337"/>
      <c r="FWN11" s="337"/>
      <c r="FWO11" s="337"/>
      <c r="FWP11" s="337"/>
      <c r="FWQ11" s="337"/>
      <c r="FWR11" s="337"/>
      <c r="FWS11" s="337"/>
      <c r="FWT11" s="337"/>
      <c r="FWU11" s="337"/>
      <c r="FWV11" s="337"/>
      <c r="FWW11" s="337"/>
      <c r="FWX11" s="337"/>
      <c r="FWY11" s="337"/>
      <c r="FWZ11" s="337"/>
      <c r="FXA11" s="337"/>
      <c r="FXB11" s="337"/>
      <c r="FXC11" s="337"/>
      <c r="FXD11" s="337"/>
      <c r="FXE11" s="337"/>
      <c r="FXF11" s="337"/>
      <c r="FXG11" s="337"/>
      <c r="FXH11" s="337"/>
      <c r="FXI11" s="337"/>
      <c r="FXJ11" s="337"/>
      <c r="FXK11" s="337"/>
      <c r="FXL11" s="337"/>
      <c r="FXM11" s="337"/>
      <c r="FXN11" s="337"/>
      <c r="FXO11" s="337"/>
      <c r="FXP11" s="337"/>
      <c r="FXQ11" s="337"/>
      <c r="FXR11" s="337"/>
      <c r="FXS11" s="337"/>
      <c r="FXT11" s="337"/>
      <c r="FXU11" s="337"/>
      <c r="FXV11" s="337"/>
      <c r="FXW11" s="337"/>
      <c r="FXX11" s="337"/>
      <c r="FXY11" s="337"/>
      <c r="FXZ11" s="337"/>
      <c r="FYA11" s="337"/>
      <c r="FYB11" s="337"/>
      <c r="FYC11" s="337"/>
      <c r="FYD11" s="337"/>
      <c r="FYE11" s="337"/>
      <c r="FYF11" s="337"/>
      <c r="FYG11" s="337"/>
      <c r="FYH11" s="337"/>
      <c r="FYI11" s="337"/>
      <c r="FYJ11" s="337"/>
      <c r="FYK11" s="337"/>
      <c r="FYL11" s="337"/>
      <c r="FYM11" s="337"/>
      <c r="FYN11" s="337"/>
      <c r="FYO11" s="337"/>
      <c r="FYP11" s="337"/>
      <c r="FYQ11" s="337"/>
      <c r="FYR11" s="337"/>
      <c r="FYS11" s="337"/>
      <c r="FYT11" s="337"/>
      <c r="FYU11" s="337"/>
      <c r="FYV11" s="337"/>
      <c r="FYW11" s="337"/>
      <c r="FYX11" s="337"/>
      <c r="FYY11" s="337"/>
      <c r="FYZ11" s="337"/>
      <c r="FZA11" s="337"/>
      <c r="FZB11" s="337"/>
      <c r="FZC11" s="337"/>
      <c r="FZD11" s="337"/>
      <c r="FZE11" s="337"/>
      <c r="FZF11" s="337"/>
      <c r="FZG11" s="337"/>
      <c r="FZH11" s="337"/>
      <c r="FZI11" s="337"/>
      <c r="FZJ11" s="337"/>
      <c r="FZK11" s="337"/>
      <c r="FZL11" s="337"/>
      <c r="FZM11" s="337"/>
      <c r="FZN11" s="337"/>
      <c r="FZO11" s="337"/>
      <c r="FZP11" s="337"/>
      <c r="FZQ11" s="337"/>
      <c r="FZR11" s="337"/>
      <c r="FZS11" s="337"/>
      <c r="FZT11" s="337"/>
      <c r="FZU11" s="337"/>
      <c r="FZV11" s="337"/>
      <c r="FZW11" s="337"/>
      <c r="FZX11" s="337"/>
      <c r="FZY11" s="337"/>
      <c r="FZZ11" s="337"/>
      <c r="GAA11" s="337"/>
      <c r="GAB11" s="337"/>
      <c r="GAC11" s="337"/>
      <c r="GAD11" s="337"/>
      <c r="GAE11" s="337"/>
      <c r="GAF11" s="337"/>
      <c r="GAG11" s="337"/>
      <c r="GAH11" s="337"/>
      <c r="GAI11" s="337"/>
      <c r="GAJ11" s="337"/>
      <c r="GAK11" s="337"/>
      <c r="GAL11" s="337"/>
      <c r="GAM11" s="337"/>
      <c r="GAN11" s="337"/>
      <c r="GAO11" s="337"/>
      <c r="GAP11" s="337"/>
      <c r="GAQ11" s="337"/>
      <c r="GAR11" s="337"/>
      <c r="GAS11" s="337"/>
      <c r="GAT11" s="337"/>
      <c r="GAU11" s="337"/>
      <c r="GAV11" s="337"/>
      <c r="GAW11" s="337"/>
      <c r="GAX11" s="337"/>
      <c r="GAY11" s="337"/>
      <c r="GAZ11" s="337"/>
      <c r="GBA11" s="337"/>
      <c r="GBB11" s="337"/>
      <c r="GBC11" s="337"/>
      <c r="GBD11" s="337"/>
      <c r="GBE11" s="337"/>
      <c r="GBF11" s="337"/>
      <c r="GBG11" s="337"/>
      <c r="GBH11" s="337"/>
      <c r="GBI11" s="337"/>
      <c r="GBJ11" s="337"/>
      <c r="GBK11" s="337"/>
      <c r="GBL11" s="337"/>
      <c r="GBM11" s="337"/>
      <c r="GBN11" s="337"/>
      <c r="GBO11" s="337"/>
      <c r="GBP11" s="337"/>
      <c r="GBQ11" s="337"/>
      <c r="GBR11" s="337"/>
      <c r="GBS11" s="337"/>
      <c r="GBT11" s="337"/>
      <c r="GBU11" s="337"/>
      <c r="GBV11" s="337"/>
      <c r="GBW11" s="337"/>
      <c r="GBX11" s="337"/>
      <c r="GBY11" s="337"/>
      <c r="GBZ11" s="337"/>
      <c r="GCA11" s="337"/>
      <c r="GCB11" s="337"/>
      <c r="GCC11" s="337"/>
      <c r="GCD11" s="337"/>
      <c r="GCE11" s="337"/>
      <c r="GCF11" s="337"/>
      <c r="GCG11" s="337"/>
      <c r="GCH11" s="337"/>
      <c r="GCI11" s="337"/>
      <c r="GCJ11" s="337"/>
      <c r="GCK11" s="337"/>
      <c r="GCL11" s="337"/>
      <c r="GCM11" s="337"/>
      <c r="GCN11" s="337"/>
      <c r="GCO11" s="337"/>
      <c r="GCP11" s="337"/>
      <c r="GCQ11" s="337"/>
      <c r="GCR11" s="337"/>
      <c r="GCS11" s="337"/>
      <c r="GCT11" s="337"/>
      <c r="GCU11" s="337"/>
      <c r="GCV11" s="337"/>
      <c r="GCW11" s="337"/>
      <c r="GCX11" s="337"/>
      <c r="GCY11" s="337"/>
      <c r="GCZ11" s="337"/>
      <c r="GDA11" s="337"/>
      <c r="GDB11" s="337"/>
      <c r="GDC11" s="337"/>
      <c r="GDD11" s="337"/>
      <c r="GDE11" s="337"/>
      <c r="GDF11" s="337"/>
      <c r="GDG11" s="337"/>
      <c r="GDH11" s="337"/>
      <c r="GDI11" s="337"/>
      <c r="GDJ11" s="337"/>
      <c r="GDK11" s="337"/>
      <c r="GDL11" s="337"/>
      <c r="GDM11" s="337"/>
      <c r="GDN11" s="337"/>
      <c r="GDO11" s="337"/>
      <c r="GDP11" s="337"/>
      <c r="GDQ11" s="337"/>
      <c r="GDR11" s="337"/>
      <c r="GDS11" s="337"/>
      <c r="GDT11" s="337"/>
      <c r="GDU11" s="337"/>
      <c r="GDV11" s="337"/>
      <c r="GDW11" s="337"/>
      <c r="GDX11" s="337"/>
      <c r="GDY11" s="337"/>
      <c r="GDZ11" s="337"/>
      <c r="GEA11" s="337"/>
      <c r="GEB11" s="337"/>
      <c r="GEC11" s="337"/>
      <c r="GED11" s="337"/>
      <c r="GEE11" s="337"/>
      <c r="GEF11" s="337"/>
      <c r="GEG11" s="337"/>
      <c r="GEH11" s="337"/>
      <c r="GEI11" s="337"/>
      <c r="GEJ11" s="337"/>
      <c r="GEK11" s="337"/>
      <c r="GEL11" s="337"/>
      <c r="GEM11" s="337"/>
      <c r="GEN11" s="337"/>
      <c r="GEO11" s="337"/>
      <c r="GEP11" s="337"/>
      <c r="GEQ11" s="337"/>
      <c r="GER11" s="337"/>
      <c r="GES11" s="337"/>
      <c r="GET11" s="337"/>
      <c r="GEU11" s="337"/>
      <c r="GEV11" s="337"/>
      <c r="GEW11" s="337"/>
      <c r="GEX11" s="337"/>
      <c r="GEY11" s="337"/>
      <c r="GEZ11" s="337"/>
      <c r="GFA11" s="337"/>
      <c r="GFB11" s="337"/>
      <c r="GFC11" s="337"/>
      <c r="GFD11" s="337"/>
      <c r="GFE11" s="337"/>
      <c r="GFF11" s="337"/>
      <c r="GFG11" s="337"/>
      <c r="GFH11" s="337"/>
      <c r="GFI11" s="337"/>
      <c r="GFJ11" s="337"/>
      <c r="GFK11" s="337"/>
      <c r="GFL11" s="337"/>
      <c r="GFM11" s="337"/>
      <c r="GFN11" s="337"/>
      <c r="GFO11" s="337"/>
      <c r="GFP11" s="337"/>
      <c r="GFQ11" s="337"/>
      <c r="GFR11" s="337"/>
      <c r="GFS11" s="337"/>
      <c r="GFT11" s="337"/>
      <c r="GFU11" s="337"/>
      <c r="GFV11" s="337"/>
      <c r="GFW11" s="337"/>
      <c r="GFX11" s="337"/>
      <c r="GFY11" s="337"/>
      <c r="GFZ11" s="337"/>
      <c r="GGA11" s="337"/>
      <c r="GGB11" s="337"/>
      <c r="GGC11" s="337"/>
      <c r="GGD11" s="337"/>
      <c r="GGE11" s="337"/>
      <c r="GGF11" s="337"/>
      <c r="GGG11" s="337"/>
      <c r="GGH11" s="337"/>
      <c r="GGI11" s="337"/>
      <c r="GGJ11" s="337"/>
      <c r="GGK11" s="337"/>
      <c r="GGL11" s="337"/>
      <c r="GGM11" s="337"/>
      <c r="GGN11" s="337"/>
      <c r="GGO11" s="337"/>
      <c r="GGP11" s="337"/>
      <c r="GGQ11" s="337"/>
      <c r="GGR11" s="337"/>
      <c r="GGS11" s="337"/>
      <c r="GGT11" s="337"/>
      <c r="GGU11" s="337"/>
      <c r="GGV11" s="337"/>
      <c r="GGW11" s="337"/>
      <c r="GGX11" s="337"/>
      <c r="GGY11" s="337"/>
      <c r="GGZ11" s="337"/>
      <c r="GHA11" s="337"/>
      <c r="GHB11" s="337"/>
      <c r="GHC11" s="337"/>
      <c r="GHD11" s="337"/>
      <c r="GHE11" s="337"/>
      <c r="GHF11" s="337"/>
      <c r="GHG11" s="337"/>
      <c r="GHH11" s="337"/>
      <c r="GHI11" s="337"/>
      <c r="GHJ11" s="337"/>
      <c r="GHK11" s="337"/>
      <c r="GHL11" s="337"/>
      <c r="GHM11" s="337"/>
      <c r="GHN11" s="337"/>
      <c r="GHO11" s="337"/>
      <c r="GHP11" s="337"/>
      <c r="GHQ11" s="337"/>
      <c r="GHR11" s="337"/>
      <c r="GHS11" s="337"/>
      <c r="GHT11" s="337"/>
      <c r="GHU11" s="337"/>
      <c r="GHV11" s="337"/>
      <c r="GHW11" s="337"/>
      <c r="GHX11" s="337"/>
      <c r="GHY11" s="337"/>
      <c r="GHZ11" s="337"/>
      <c r="GIA11" s="337"/>
      <c r="GIB11" s="337"/>
      <c r="GIC11" s="337"/>
      <c r="GID11" s="337"/>
      <c r="GIE11" s="337"/>
      <c r="GIF11" s="337"/>
      <c r="GIG11" s="337"/>
      <c r="GIH11" s="337"/>
      <c r="GII11" s="337"/>
      <c r="GIJ11" s="337"/>
      <c r="GIK11" s="337"/>
      <c r="GIL11" s="337"/>
      <c r="GIM11" s="337"/>
      <c r="GIN11" s="337"/>
      <c r="GIO11" s="337"/>
      <c r="GIP11" s="337"/>
      <c r="GIQ11" s="337"/>
      <c r="GIR11" s="337"/>
      <c r="GIS11" s="337"/>
      <c r="GIT11" s="337"/>
      <c r="GIU11" s="337"/>
      <c r="GIV11" s="337"/>
      <c r="GIW11" s="337"/>
      <c r="GIX11" s="337"/>
      <c r="GIY11" s="337"/>
      <c r="GIZ11" s="337"/>
      <c r="GJA11" s="337"/>
      <c r="GJB11" s="337"/>
      <c r="GJC11" s="337"/>
      <c r="GJD11" s="337"/>
      <c r="GJE11" s="337"/>
      <c r="GJF11" s="337"/>
      <c r="GJG11" s="337"/>
      <c r="GJH11" s="337"/>
      <c r="GJI11" s="337"/>
      <c r="GJJ11" s="337"/>
      <c r="GJK11" s="337"/>
      <c r="GJL11" s="337"/>
      <c r="GJM11" s="337"/>
      <c r="GJN11" s="337"/>
      <c r="GJO11" s="337"/>
      <c r="GJP11" s="337"/>
      <c r="GJQ11" s="337"/>
      <c r="GJR11" s="337"/>
      <c r="GJS11" s="337"/>
      <c r="GJT11" s="337"/>
      <c r="GJU11" s="337"/>
      <c r="GJV11" s="337"/>
      <c r="GJW11" s="337"/>
      <c r="GJX11" s="337"/>
      <c r="GJY11" s="337"/>
      <c r="GJZ11" s="337"/>
      <c r="GKA11" s="337"/>
      <c r="GKB11" s="337"/>
      <c r="GKC11" s="337"/>
      <c r="GKD11" s="337"/>
      <c r="GKE11" s="337"/>
      <c r="GKF11" s="337"/>
      <c r="GKG11" s="337"/>
      <c r="GKH11" s="337"/>
      <c r="GKI11" s="337"/>
      <c r="GKJ11" s="337"/>
      <c r="GKK11" s="337"/>
      <c r="GKL11" s="337"/>
      <c r="GKM11" s="337"/>
      <c r="GKN11" s="337"/>
      <c r="GKO11" s="337"/>
      <c r="GKP11" s="337"/>
      <c r="GKQ11" s="337"/>
      <c r="GKR11" s="337"/>
      <c r="GKS11" s="337"/>
      <c r="GKT11" s="337"/>
      <c r="GKU11" s="337"/>
      <c r="GKV11" s="337"/>
      <c r="GKW11" s="337"/>
      <c r="GKX11" s="337"/>
      <c r="GKY11" s="337"/>
      <c r="GKZ11" s="337"/>
      <c r="GLA11" s="337"/>
      <c r="GLB11" s="337"/>
      <c r="GLC11" s="337"/>
      <c r="GLD11" s="337"/>
      <c r="GLE11" s="337"/>
      <c r="GLF11" s="337"/>
      <c r="GLG11" s="337"/>
      <c r="GLH11" s="337"/>
      <c r="GLI11" s="337"/>
      <c r="GLJ11" s="337"/>
      <c r="GLK11" s="337"/>
      <c r="GLL11" s="337"/>
      <c r="GLM11" s="337"/>
      <c r="GLN11" s="337"/>
      <c r="GLO11" s="337"/>
      <c r="GLP11" s="337"/>
      <c r="GLQ11" s="337"/>
      <c r="GLR11" s="337"/>
      <c r="GLS11" s="337"/>
      <c r="GLT11" s="337"/>
      <c r="GLU11" s="337"/>
      <c r="GLV11" s="337"/>
      <c r="GLW11" s="337"/>
      <c r="GLX11" s="337"/>
      <c r="GLY11" s="337"/>
      <c r="GLZ11" s="337"/>
      <c r="GMA11" s="337"/>
      <c r="GMB11" s="337"/>
      <c r="GMC11" s="337"/>
      <c r="GMD11" s="337"/>
      <c r="GME11" s="337"/>
      <c r="GMF11" s="337"/>
      <c r="GMG11" s="337"/>
      <c r="GMH11" s="337"/>
      <c r="GMI11" s="337"/>
      <c r="GMJ11" s="337"/>
      <c r="GMK11" s="337"/>
      <c r="GML11" s="337"/>
      <c r="GMM11" s="337"/>
      <c r="GMN11" s="337"/>
      <c r="GMO11" s="337"/>
      <c r="GMP11" s="337"/>
      <c r="GMQ11" s="337"/>
      <c r="GMR11" s="337"/>
      <c r="GMS11" s="337"/>
      <c r="GMT11" s="337"/>
      <c r="GMU11" s="337"/>
      <c r="GMV11" s="337"/>
      <c r="GMW11" s="337"/>
      <c r="GMX11" s="337"/>
      <c r="GMY11" s="337"/>
      <c r="GMZ11" s="337"/>
      <c r="GNA11" s="337"/>
      <c r="GNB11" s="337"/>
      <c r="GNC11" s="337"/>
      <c r="GND11" s="337"/>
      <c r="GNE11" s="337"/>
      <c r="GNF11" s="337"/>
      <c r="GNG11" s="337"/>
      <c r="GNH11" s="337"/>
      <c r="GNI11" s="337"/>
      <c r="GNJ11" s="337"/>
      <c r="GNK11" s="337"/>
      <c r="GNL11" s="337"/>
      <c r="GNM11" s="337"/>
      <c r="GNN11" s="337"/>
      <c r="GNO11" s="337"/>
      <c r="GNP11" s="337"/>
      <c r="GNQ11" s="337"/>
      <c r="GNR11" s="337"/>
      <c r="GNS11" s="337"/>
      <c r="GNT11" s="337"/>
      <c r="GNU11" s="337"/>
      <c r="GNV11" s="337"/>
      <c r="GNW11" s="337"/>
      <c r="GNX11" s="337"/>
      <c r="GNY11" s="337"/>
      <c r="GNZ11" s="337"/>
      <c r="GOA11" s="337"/>
      <c r="GOB11" s="337"/>
      <c r="GOC11" s="337"/>
      <c r="GOD11" s="337"/>
      <c r="GOE11" s="337"/>
      <c r="GOF11" s="337"/>
      <c r="GOG11" s="337"/>
      <c r="GOH11" s="337"/>
      <c r="GOI11" s="337"/>
      <c r="GOJ11" s="337"/>
      <c r="GOK11" s="337"/>
      <c r="GOL11" s="337"/>
      <c r="GOM11" s="337"/>
      <c r="GON11" s="337"/>
      <c r="GOO11" s="337"/>
      <c r="GOP11" s="337"/>
      <c r="GOQ11" s="337"/>
      <c r="GOR11" s="337"/>
      <c r="GOS11" s="337"/>
      <c r="GOT11" s="337"/>
      <c r="GOU11" s="337"/>
      <c r="GOV11" s="337"/>
      <c r="GOW11" s="337"/>
      <c r="GOX11" s="337"/>
      <c r="GOY11" s="337"/>
      <c r="GOZ11" s="337"/>
      <c r="GPA11" s="337"/>
      <c r="GPB11" s="337"/>
      <c r="GPC11" s="337"/>
      <c r="GPD11" s="337"/>
      <c r="GPE11" s="337"/>
      <c r="GPF11" s="337"/>
      <c r="GPG11" s="337"/>
      <c r="GPH11" s="337"/>
      <c r="GPI11" s="337"/>
      <c r="GPJ11" s="337"/>
      <c r="GPK11" s="337"/>
      <c r="GPL11" s="337"/>
      <c r="GPM11" s="337"/>
      <c r="GPN11" s="337"/>
      <c r="GPO11" s="337"/>
      <c r="GPP11" s="337"/>
      <c r="GPQ11" s="337"/>
      <c r="GPR11" s="337"/>
      <c r="GPS11" s="337"/>
      <c r="GPT11" s="337"/>
      <c r="GPU11" s="337"/>
      <c r="GPV11" s="337"/>
      <c r="GPW11" s="337"/>
      <c r="GPX11" s="337"/>
      <c r="GPY11" s="337"/>
      <c r="GPZ11" s="337"/>
      <c r="GQA11" s="337"/>
      <c r="GQB11" s="337"/>
      <c r="GQC11" s="337"/>
      <c r="GQD11" s="337"/>
      <c r="GQE11" s="337"/>
      <c r="GQF11" s="337"/>
      <c r="GQG11" s="337"/>
      <c r="GQH11" s="337"/>
      <c r="GQI11" s="337"/>
      <c r="GQJ11" s="337"/>
      <c r="GQK11" s="337"/>
      <c r="GQL11" s="337"/>
      <c r="GQM11" s="337"/>
      <c r="GQN11" s="337"/>
      <c r="GQO11" s="337"/>
      <c r="GQP11" s="337"/>
      <c r="GQQ11" s="337"/>
      <c r="GQR11" s="337"/>
      <c r="GQS11" s="337"/>
      <c r="GQT11" s="337"/>
      <c r="GQU11" s="337"/>
      <c r="GQV11" s="337"/>
      <c r="GQW11" s="337"/>
      <c r="GQX11" s="337"/>
      <c r="GQY11" s="337"/>
      <c r="GQZ11" s="337"/>
      <c r="GRA11" s="337"/>
      <c r="GRB11" s="337"/>
      <c r="GRC11" s="337"/>
      <c r="GRD11" s="337"/>
      <c r="GRE11" s="337"/>
      <c r="GRF11" s="337"/>
      <c r="GRG11" s="337"/>
      <c r="GRH11" s="337"/>
      <c r="GRI11" s="337"/>
      <c r="GRJ11" s="337"/>
      <c r="GRK11" s="337"/>
      <c r="GRL11" s="337"/>
      <c r="GRM11" s="337"/>
      <c r="GRN11" s="337"/>
      <c r="GRO11" s="337"/>
      <c r="GRP11" s="337"/>
      <c r="GRQ11" s="337"/>
      <c r="GRR11" s="337"/>
      <c r="GRS11" s="337"/>
      <c r="GRT11" s="337"/>
      <c r="GRU11" s="337"/>
      <c r="GRV11" s="337"/>
      <c r="GRW11" s="337"/>
      <c r="GRX11" s="337"/>
      <c r="GRY11" s="337"/>
      <c r="GRZ11" s="337"/>
      <c r="GSA11" s="337"/>
      <c r="GSB11" s="337"/>
      <c r="GSC11" s="337"/>
      <c r="GSD11" s="337"/>
      <c r="GSE11" s="337"/>
      <c r="GSF11" s="337"/>
      <c r="GSG11" s="337"/>
      <c r="GSH11" s="337"/>
      <c r="GSI11" s="337"/>
      <c r="GSJ11" s="337"/>
      <c r="GSK11" s="337"/>
      <c r="GSL11" s="337"/>
      <c r="GSM11" s="337"/>
      <c r="GSN11" s="337"/>
      <c r="GSO11" s="337"/>
      <c r="GSP11" s="337"/>
      <c r="GSQ11" s="337"/>
      <c r="GSR11" s="337"/>
      <c r="GSS11" s="337"/>
      <c r="GST11" s="337"/>
      <c r="GSU11" s="337"/>
      <c r="GSV11" s="337"/>
      <c r="GSW11" s="337"/>
      <c r="GSX11" s="337"/>
      <c r="GSY11" s="337"/>
      <c r="GSZ11" s="337"/>
      <c r="GTA11" s="337"/>
      <c r="GTB11" s="337"/>
      <c r="GTC11" s="337"/>
      <c r="GTD11" s="337"/>
      <c r="GTE11" s="337"/>
      <c r="GTF11" s="337"/>
      <c r="GTG11" s="337"/>
      <c r="GTH11" s="337"/>
      <c r="GTI11" s="337"/>
      <c r="GTJ11" s="337"/>
      <c r="GTK11" s="337"/>
      <c r="GTL11" s="337"/>
      <c r="GTM11" s="337"/>
      <c r="GTN11" s="337"/>
      <c r="GTO11" s="337"/>
      <c r="GTP11" s="337"/>
      <c r="GTQ11" s="337"/>
      <c r="GTR11" s="337"/>
      <c r="GTS11" s="337"/>
      <c r="GTT11" s="337"/>
      <c r="GTU11" s="337"/>
      <c r="GTV11" s="337"/>
      <c r="GTW11" s="337"/>
      <c r="GTX11" s="337"/>
      <c r="GTY11" s="337"/>
      <c r="GTZ11" s="337"/>
      <c r="GUA11" s="337"/>
      <c r="GUB11" s="337"/>
      <c r="GUC11" s="337"/>
      <c r="GUD11" s="337"/>
      <c r="GUE11" s="337"/>
      <c r="GUF11" s="337"/>
      <c r="GUG11" s="337"/>
      <c r="GUH11" s="337"/>
      <c r="GUI11" s="337"/>
      <c r="GUJ11" s="337"/>
      <c r="GUK11" s="337"/>
      <c r="GUL11" s="337"/>
      <c r="GUM11" s="337"/>
      <c r="GUN11" s="337"/>
      <c r="GUO11" s="337"/>
      <c r="GUP11" s="337"/>
      <c r="GUQ11" s="337"/>
      <c r="GUR11" s="337"/>
      <c r="GUS11" s="337"/>
      <c r="GUT11" s="337"/>
      <c r="GUU11" s="337"/>
      <c r="GUV11" s="337"/>
      <c r="GUW11" s="337"/>
      <c r="GUX11" s="337"/>
      <c r="GUY11" s="337"/>
      <c r="GUZ11" s="337"/>
      <c r="GVA11" s="337"/>
      <c r="GVB11" s="337"/>
      <c r="GVC11" s="337"/>
      <c r="GVD11" s="337"/>
      <c r="GVE11" s="337"/>
      <c r="GVF11" s="337"/>
      <c r="GVG11" s="337"/>
      <c r="GVH11" s="337"/>
      <c r="GVI11" s="337"/>
      <c r="GVJ11" s="337"/>
      <c r="GVK11" s="337"/>
      <c r="GVL11" s="337"/>
      <c r="GVM11" s="337"/>
      <c r="GVN11" s="337"/>
      <c r="GVO11" s="337"/>
      <c r="GVP11" s="337"/>
      <c r="GVQ11" s="337"/>
      <c r="GVR11" s="337"/>
      <c r="GVS11" s="337"/>
      <c r="GVT11" s="337"/>
      <c r="GVU11" s="337"/>
      <c r="GVV11" s="337"/>
      <c r="GVW11" s="337"/>
      <c r="GVX11" s="337"/>
      <c r="GVY11" s="337"/>
      <c r="GVZ11" s="337"/>
      <c r="GWA11" s="337"/>
      <c r="GWB11" s="337"/>
      <c r="GWC11" s="337"/>
      <c r="GWD11" s="337"/>
      <c r="GWE11" s="337"/>
      <c r="GWF11" s="337"/>
      <c r="GWG11" s="337"/>
      <c r="GWH11" s="337"/>
      <c r="GWI11" s="337"/>
      <c r="GWJ11" s="337"/>
      <c r="GWK11" s="337"/>
      <c r="GWL11" s="337"/>
      <c r="GWM11" s="337"/>
      <c r="GWN11" s="337"/>
      <c r="GWO11" s="337"/>
      <c r="GWP11" s="337"/>
      <c r="GWQ11" s="337"/>
      <c r="GWR11" s="337"/>
      <c r="GWS11" s="337"/>
      <c r="GWT11" s="337"/>
      <c r="GWU11" s="337"/>
      <c r="GWV11" s="337"/>
      <c r="GWW11" s="337"/>
      <c r="GWX11" s="337"/>
      <c r="GWY11" s="337"/>
      <c r="GWZ11" s="337"/>
      <c r="GXA11" s="337"/>
      <c r="GXB11" s="337"/>
      <c r="GXC11" s="337"/>
      <c r="GXD11" s="337"/>
      <c r="GXE11" s="337"/>
      <c r="GXF11" s="337"/>
      <c r="GXG11" s="337"/>
      <c r="GXH11" s="337"/>
      <c r="GXI11" s="337"/>
      <c r="GXJ11" s="337"/>
      <c r="GXK11" s="337"/>
      <c r="GXL11" s="337"/>
      <c r="GXM11" s="337"/>
      <c r="GXN11" s="337"/>
      <c r="GXO11" s="337"/>
      <c r="GXP11" s="337"/>
      <c r="GXQ11" s="337"/>
      <c r="GXR11" s="337"/>
      <c r="GXS11" s="337"/>
      <c r="GXT11" s="337"/>
      <c r="GXU11" s="337"/>
      <c r="GXV11" s="337"/>
      <c r="GXW11" s="337"/>
      <c r="GXX11" s="337"/>
      <c r="GXY11" s="337"/>
      <c r="GXZ11" s="337"/>
      <c r="GYA11" s="337"/>
      <c r="GYB11" s="337"/>
      <c r="GYC11" s="337"/>
      <c r="GYD11" s="337"/>
      <c r="GYE11" s="337"/>
      <c r="GYF11" s="337"/>
      <c r="GYG11" s="337"/>
      <c r="GYH11" s="337"/>
      <c r="GYI11" s="337"/>
      <c r="GYJ11" s="337"/>
      <c r="GYK11" s="337"/>
      <c r="GYL11" s="337"/>
      <c r="GYM11" s="337"/>
      <c r="GYN11" s="337"/>
      <c r="GYO11" s="337"/>
      <c r="GYP11" s="337"/>
      <c r="GYQ11" s="337"/>
      <c r="GYR11" s="337"/>
      <c r="GYS11" s="337"/>
      <c r="GYT11" s="337"/>
      <c r="GYU11" s="337"/>
      <c r="GYV11" s="337"/>
      <c r="GYW11" s="337"/>
      <c r="GYX11" s="337"/>
      <c r="GYY11" s="337"/>
      <c r="GYZ11" s="337"/>
      <c r="GZA11" s="337"/>
      <c r="GZB11" s="337"/>
      <c r="GZC11" s="337"/>
      <c r="GZD11" s="337"/>
      <c r="GZE11" s="337"/>
      <c r="GZF11" s="337"/>
      <c r="GZG11" s="337"/>
      <c r="GZH11" s="337"/>
      <c r="GZI11" s="337"/>
      <c r="GZJ11" s="337"/>
      <c r="GZK11" s="337"/>
      <c r="GZL11" s="337"/>
      <c r="GZM11" s="337"/>
      <c r="GZN11" s="337"/>
      <c r="GZO11" s="337"/>
      <c r="GZP11" s="337"/>
      <c r="GZQ11" s="337"/>
      <c r="GZR11" s="337"/>
      <c r="GZS11" s="337"/>
      <c r="GZT11" s="337"/>
      <c r="GZU11" s="337"/>
      <c r="GZV11" s="337"/>
      <c r="GZW11" s="337"/>
      <c r="GZX11" s="337"/>
      <c r="GZY11" s="337"/>
      <c r="GZZ11" s="337"/>
      <c r="HAA11" s="337"/>
      <c r="HAB11" s="337"/>
      <c r="HAC11" s="337"/>
      <c r="HAD11" s="337"/>
      <c r="HAE11" s="337"/>
      <c r="HAF11" s="337"/>
      <c r="HAG11" s="337"/>
      <c r="HAH11" s="337"/>
      <c r="HAI11" s="337"/>
      <c r="HAJ11" s="337"/>
      <c r="HAK11" s="337"/>
      <c r="HAL11" s="337"/>
      <c r="HAM11" s="337"/>
      <c r="HAN11" s="337"/>
      <c r="HAO11" s="337"/>
      <c r="HAP11" s="337"/>
      <c r="HAQ11" s="337"/>
      <c r="HAR11" s="337"/>
      <c r="HAS11" s="337"/>
      <c r="HAT11" s="337"/>
      <c r="HAU11" s="337"/>
      <c r="HAV11" s="337"/>
      <c r="HAW11" s="337"/>
      <c r="HAX11" s="337"/>
      <c r="HAY11" s="337"/>
      <c r="HAZ11" s="337"/>
      <c r="HBA11" s="337"/>
      <c r="HBB11" s="337"/>
      <c r="HBC11" s="337"/>
      <c r="HBD11" s="337"/>
      <c r="HBE11" s="337"/>
      <c r="HBF11" s="337"/>
      <c r="HBG11" s="337"/>
      <c r="HBH11" s="337"/>
      <c r="HBI11" s="337"/>
      <c r="HBJ11" s="337"/>
      <c r="HBK11" s="337"/>
      <c r="HBL11" s="337"/>
      <c r="HBM11" s="337"/>
      <c r="HBN11" s="337"/>
      <c r="HBO11" s="337"/>
      <c r="HBP11" s="337"/>
      <c r="HBQ11" s="337"/>
      <c r="HBR11" s="337"/>
      <c r="HBS11" s="337"/>
      <c r="HBT11" s="337"/>
      <c r="HBU11" s="337"/>
      <c r="HBV11" s="337"/>
      <c r="HBW11" s="337"/>
      <c r="HBX11" s="337"/>
      <c r="HBY11" s="337"/>
      <c r="HBZ11" s="337"/>
      <c r="HCA11" s="337"/>
      <c r="HCB11" s="337"/>
      <c r="HCC11" s="337"/>
      <c r="HCD11" s="337"/>
      <c r="HCE11" s="337"/>
      <c r="HCF11" s="337"/>
      <c r="HCG11" s="337"/>
      <c r="HCH11" s="337"/>
      <c r="HCI11" s="337"/>
      <c r="HCJ11" s="337"/>
      <c r="HCK11" s="337"/>
      <c r="HCL11" s="337"/>
      <c r="HCM11" s="337"/>
      <c r="HCN11" s="337"/>
      <c r="HCO11" s="337"/>
      <c r="HCP11" s="337"/>
      <c r="HCQ11" s="337"/>
      <c r="HCR11" s="337"/>
      <c r="HCS11" s="337"/>
      <c r="HCT11" s="337"/>
      <c r="HCU11" s="337"/>
      <c r="HCV11" s="337"/>
      <c r="HCW11" s="337"/>
      <c r="HCX11" s="337"/>
      <c r="HCY11" s="337"/>
      <c r="HCZ11" s="337"/>
      <c r="HDA11" s="337"/>
      <c r="HDB11" s="337"/>
      <c r="HDC11" s="337"/>
      <c r="HDD11" s="337"/>
      <c r="HDE11" s="337"/>
      <c r="HDF11" s="337"/>
      <c r="HDG11" s="337"/>
      <c r="HDH11" s="337"/>
      <c r="HDI11" s="337"/>
      <c r="HDJ11" s="337"/>
      <c r="HDK11" s="337"/>
      <c r="HDL11" s="337"/>
      <c r="HDM11" s="337"/>
      <c r="HDN11" s="337"/>
      <c r="HDO11" s="337"/>
      <c r="HDP11" s="337"/>
      <c r="HDQ11" s="337"/>
      <c r="HDR11" s="337"/>
      <c r="HDS11" s="337"/>
      <c r="HDT11" s="337"/>
      <c r="HDU11" s="337"/>
      <c r="HDV11" s="337"/>
      <c r="HDW11" s="337"/>
      <c r="HDX11" s="337"/>
      <c r="HDY11" s="337"/>
      <c r="HDZ11" s="337"/>
      <c r="HEA11" s="337"/>
      <c r="HEB11" s="337"/>
      <c r="HEC11" s="337"/>
      <c r="HED11" s="337"/>
      <c r="HEE11" s="337"/>
      <c r="HEF11" s="337"/>
      <c r="HEG11" s="337"/>
      <c r="HEH11" s="337"/>
      <c r="HEI11" s="337"/>
      <c r="HEJ11" s="337"/>
      <c r="HEK11" s="337"/>
      <c r="HEL11" s="337"/>
      <c r="HEM11" s="337"/>
      <c r="HEN11" s="337"/>
      <c r="HEO11" s="337"/>
      <c r="HEP11" s="337"/>
      <c r="HEQ11" s="337"/>
      <c r="HER11" s="337"/>
      <c r="HES11" s="337"/>
      <c r="HET11" s="337"/>
      <c r="HEU11" s="337"/>
      <c r="HEV11" s="337"/>
      <c r="HEW11" s="337"/>
      <c r="HEX11" s="337"/>
      <c r="HEY11" s="337"/>
      <c r="HEZ11" s="337"/>
      <c r="HFA11" s="337"/>
      <c r="HFB11" s="337"/>
      <c r="HFC11" s="337"/>
      <c r="HFD11" s="337"/>
      <c r="HFE11" s="337"/>
      <c r="HFF11" s="337"/>
      <c r="HFG11" s="337"/>
      <c r="HFH11" s="337"/>
      <c r="HFI11" s="337"/>
      <c r="HFJ11" s="337"/>
      <c r="HFK11" s="337"/>
      <c r="HFL11" s="337"/>
      <c r="HFM11" s="337"/>
      <c r="HFN11" s="337"/>
      <c r="HFO11" s="337"/>
      <c r="HFP11" s="337"/>
      <c r="HFQ11" s="337"/>
      <c r="HFR11" s="337"/>
      <c r="HFS11" s="337"/>
      <c r="HFT11" s="337"/>
      <c r="HFU11" s="337"/>
      <c r="HFV11" s="337"/>
      <c r="HFW11" s="337"/>
      <c r="HFX11" s="337"/>
      <c r="HFY11" s="337"/>
      <c r="HFZ11" s="337"/>
      <c r="HGA11" s="337"/>
      <c r="HGB11" s="337"/>
      <c r="HGC11" s="337"/>
      <c r="HGD11" s="337"/>
      <c r="HGE11" s="337"/>
      <c r="HGF11" s="337"/>
      <c r="HGG11" s="337"/>
      <c r="HGH11" s="337"/>
      <c r="HGI11" s="337"/>
      <c r="HGJ11" s="337"/>
      <c r="HGK11" s="337"/>
      <c r="HGL11" s="337"/>
      <c r="HGM11" s="337"/>
      <c r="HGN11" s="337"/>
      <c r="HGO11" s="337"/>
      <c r="HGP11" s="337"/>
      <c r="HGQ11" s="337"/>
      <c r="HGR11" s="337"/>
      <c r="HGS11" s="337"/>
      <c r="HGT11" s="337"/>
      <c r="HGU11" s="337"/>
      <c r="HGV11" s="337"/>
      <c r="HGW11" s="337"/>
      <c r="HGX11" s="337"/>
      <c r="HGY11" s="337"/>
      <c r="HGZ11" s="337"/>
      <c r="HHA11" s="337"/>
      <c r="HHB11" s="337"/>
      <c r="HHC11" s="337"/>
      <c r="HHD11" s="337"/>
      <c r="HHE11" s="337"/>
      <c r="HHF11" s="337"/>
      <c r="HHG11" s="337"/>
      <c r="HHH11" s="337"/>
      <c r="HHI11" s="337"/>
      <c r="HHJ11" s="337"/>
      <c r="HHK11" s="337"/>
      <c r="HHL11" s="337"/>
      <c r="HHM11" s="337"/>
      <c r="HHN11" s="337"/>
      <c r="HHO11" s="337"/>
      <c r="HHP11" s="337"/>
      <c r="HHQ11" s="337"/>
      <c r="HHR11" s="337"/>
      <c r="HHS11" s="337"/>
      <c r="HHT11" s="337"/>
      <c r="HHU11" s="337"/>
      <c r="HHV11" s="337"/>
      <c r="HHW11" s="337"/>
      <c r="HHX11" s="337"/>
      <c r="HHY11" s="337"/>
      <c r="HHZ11" s="337"/>
      <c r="HIA11" s="337"/>
      <c r="HIB11" s="337"/>
      <c r="HIC11" s="337"/>
      <c r="HID11" s="337"/>
      <c r="HIE11" s="337"/>
      <c r="HIF11" s="337"/>
      <c r="HIG11" s="337"/>
      <c r="HIH11" s="337"/>
      <c r="HII11" s="337"/>
      <c r="HIJ11" s="337"/>
      <c r="HIK11" s="337"/>
      <c r="HIL11" s="337"/>
      <c r="HIM11" s="337"/>
      <c r="HIN11" s="337"/>
      <c r="HIO11" s="337"/>
      <c r="HIP11" s="337"/>
      <c r="HIQ11" s="337"/>
      <c r="HIR11" s="337"/>
      <c r="HIS11" s="337"/>
      <c r="HIT11" s="337"/>
      <c r="HIU11" s="337"/>
      <c r="HIV11" s="337"/>
      <c r="HIW11" s="337"/>
      <c r="HIX11" s="337"/>
      <c r="HIY11" s="337"/>
      <c r="HIZ11" s="337"/>
      <c r="HJA11" s="337"/>
      <c r="HJB11" s="337"/>
      <c r="HJC11" s="337"/>
      <c r="HJD11" s="337"/>
      <c r="HJE11" s="337"/>
      <c r="HJF11" s="337"/>
      <c r="HJG11" s="337"/>
      <c r="HJH11" s="337"/>
      <c r="HJI11" s="337"/>
      <c r="HJJ11" s="337"/>
      <c r="HJK11" s="337"/>
      <c r="HJL11" s="337"/>
      <c r="HJM11" s="337"/>
      <c r="HJN11" s="337"/>
      <c r="HJO11" s="337"/>
      <c r="HJP11" s="337"/>
      <c r="HJQ11" s="337"/>
      <c r="HJR11" s="337"/>
      <c r="HJS11" s="337"/>
      <c r="HJT11" s="337"/>
      <c r="HJU11" s="337"/>
      <c r="HJV11" s="337"/>
      <c r="HJW11" s="337"/>
      <c r="HJX11" s="337"/>
      <c r="HJY11" s="337"/>
      <c r="HJZ11" s="337"/>
      <c r="HKA11" s="337"/>
      <c r="HKB11" s="337"/>
      <c r="HKC11" s="337"/>
      <c r="HKD11" s="337"/>
      <c r="HKE11" s="337"/>
      <c r="HKF11" s="337"/>
      <c r="HKG11" s="337"/>
      <c r="HKH11" s="337"/>
      <c r="HKI11" s="337"/>
      <c r="HKJ11" s="337"/>
      <c r="HKK11" s="337"/>
      <c r="HKL11" s="337"/>
      <c r="HKM11" s="337"/>
      <c r="HKN11" s="337"/>
      <c r="HKO11" s="337"/>
      <c r="HKP11" s="337"/>
      <c r="HKQ11" s="337"/>
      <c r="HKR11" s="337"/>
      <c r="HKS11" s="337"/>
      <c r="HKT11" s="337"/>
      <c r="HKU11" s="337"/>
      <c r="HKV11" s="337"/>
      <c r="HKW11" s="337"/>
      <c r="HKX11" s="337"/>
      <c r="HKY11" s="337"/>
      <c r="HKZ11" s="337"/>
      <c r="HLA11" s="337"/>
      <c r="HLB11" s="337"/>
      <c r="HLC11" s="337"/>
      <c r="HLD11" s="337"/>
      <c r="HLE11" s="337"/>
      <c r="HLF11" s="337"/>
      <c r="HLG11" s="337"/>
      <c r="HLH11" s="337"/>
      <c r="HLI11" s="337"/>
      <c r="HLJ11" s="337"/>
      <c r="HLK11" s="337"/>
      <c r="HLL11" s="337"/>
      <c r="HLM11" s="337"/>
      <c r="HLN11" s="337"/>
      <c r="HLO11" s="337"/>
      <c r="HLP11" s="337"/>
      <c r="HLQ11" s="337"/>
      <c r="HLR11" s="337"/>
      <c r="HLS11" s="337"/>
      <c r="HLT11" s="337"/>
      <c r="HLU11" s="337"/>
      <c r="HLV11" s="337"/>
      <c r="HLW11" s="337"/>
      <c r="HLX11" s="337"/>
      <c r="HLY11" s="337"/>
      <c r="HLZ11" s="337"/>
      <c r="HMA11" s="337"/>
      <c r="HMB11" s="337"/>
      <c r="HMC11" s="337"/>
      <c r="HMD11" s="337"/>
      <c r="HME11" s="337"/>
      <c r="HMF11" s="337"/>
      <c r="HMG11" s="337"/>
      <c r="HMH11" s="337"/>
      <c r="HMI11" s="337"/>
      <c r="HMJ11" s="337"/>
      <c r="HMK11" s="337"/>
      <c r="HML11" s="337"/>
      <c r="HMM11" s="337"/>
      <c r="HMN11" s="337"/>
      <c r="HMO11" s="337"/>
      <c r="HMP11" s="337"/>
      <c r="HMQ11" s="337"/>
      <c r="HMR11" s="337"/>
      <c r="HMS11" s="337"/>
      <c r="HMT11" s="337"/>
      <c r="HMU11" s="337"/>
      <c r="HMV11" s="337"/>
      <c r="HMW11" s="337"/>
      <c r="HMX11" s="337"/>
      <c r="HMY11" s="337"/>
      <c r="HMZ11" s="337"/>
      <c r="HNA11" s="337"/>
      <c r="HNB11" s="337"/>
      <c r="HNC11" s="337"/>
      <c r="HND11" s="337"/>
      <c r="HNE11" s="337"/>
      <c r="HNF11" s="337"/>
      <c r="HNG11" s="337"/>
      <c r="HNH11" s="337"/>
      <c r="HNI11" s="337"/>
      <c r="HNJ11" s="337"/>
      <c r="HNK11" s="337"/>
      <c r="HNL11" s="337"/>
      <c r="HNM11" s="337"/>
      <c r="HNN11" s="337"/>
      <c r="HNO11" s="337"/>
      <c r="HNP11" s="337"/>
      <c r="HNQ11" s="337"/>
      <c r="HNR11" s="337"/>
      <c r="HNS11" s="337"/>
      <c r="HNT11" s="337"/>
      <c r="HNU11" s="337"/>
      <c r="HNV11" s="337"/>
      <c r="HNW11" s="337"/>
      <c r="HNX11" s="337"/>
      <c r="HNY11" s="337"/>
      <c r="HNZ11" s="337"/>
      <c r="HOA11" s="337"/>
      <c r="HOB11" s="337"/>
      <c r="HOC11" s="337"/>
      <c r="HOD11" s="337"/>
      <c r="HOE11" s="337"/>
      <c r="HOF11" s="337"/>
      <c r="HOG11" s="337"/>
      <c r="HOH11" s="337"/>
      <c r="HOI11" s="337"/>
      <c r="HOJ11" s="337"/>
      <c r="HOK11" s="337"/>
      <c r="HOL11" s="337"/>
      <c r="HOM11" s="337"/>
      <c r="HON11" s="337"/>
      <c r="HOO11" s="337"/>
      <c r="HOP11" s="337"/>
      <c r="HOQ11" s="337"/>
      <c r="HOR11" s="337"/>
      <c r="HOS11" s="337"/>
      <c r="HOT11" s="337"/>
      <c r="HOU11" s="337"/>
      <c r="HOV11" s="337"/>
      <c r="HOW11" s="337"/>
      <c r="HOX11" s="337"/>
      <c r="HOY11" s="337"/>
      <c r="HOZ11" s="337"/>
      <c r="HPA11" s="337"/>
      <c r="HPB11" s="337"/>
      <c r="HPC11" s="337"/>
      <c r="HPD11" s="337"/>
      <c r="HPE11" s="337"/>
      <c r="HPF11" s="337"/>
      <c r="HPG11" s="337"/>
      <c r="HPH11" s="337"/>
      <c r="HPI11" s="337"/>
      <c r="HPJ11" s="337"/>
      <c r="HPK11" s="337"/>
      <c r="HPL11" s="337"/>
      <c r="HPM11" s="337"/>
      <c r="HPN11" s="337"/>
      <c r="HPO11" s="337"/>
      <c r="HPP11" s="337"/>
      <c r="HPQ11" s="337"/>
      <c r="HPR11" s="337"/>
      <c r="HPS11" s="337"/>
      <c r="HPT11" s="337"/>
      <c r="HPU11" s="337"/>
      <c r="HPV11" s="337"/>
      <c r="HPW11" s="337"/>
      <c r="HPX11" s="337"/>
      <c r="HPY11" s="337"/>
      <c r="HPZ11" s="337"/>
      <c r="HQA11" s="337"/>
      <c r="HQB11" s="337"/>
      <c r="HQC11" s="337"/>
      <c r="HQD11" s="337"/>
      <c r="HQE11" s="337"/>
      <c r="HQF11" s="337"/>
      <c r="HQG11" s="337"/>
      <c r="HQH11" s="337"/>
      <c r="HQI11" s="337"/>
      <c r="HQJ11" s="337"/>
      <c r="HQK11" s="337"/>
      <c r="HQL11" s="337"/>
      <c r="HQM11" s="337"/>
      <c r="HQN11" s="337"/>
      <c r="HQO11" s="337"/>
      <c r="HQP11" s="337"/>
      <c r="HQQ11" s="337"/>
      <c r="HQR11" s="337"/>
      <c r="HQS11" s="337"/>
      <c r="HQT11" s="337"/>
      <c r="HQU11" s="337"/>
      <c r="HQV11" s="337"/>
      <c r="HQW11" s="337"/>
      <c r="HQX11" s="337"/>
      <c r="HQY11" s="337"/>
      <c r="HQZ11" s="337"/>
      <c r="HRA11" s="337"/>
      <c r="HRB11" s="337"/>
      <c r="HRC11" s="337"/>
      <c r="HRD11" s="337"/>
      <c r="HRE11" s="337"/>
      <c r="HRF11" s="337"/>
      <c r="HRG11" s="337"/>
      <c r="HRH11" s="337"/>
      <c r="HRI11" s="337"/>
      <c r="HRJ11" s="337"/>
      <c r="HRK11" s="337"/>
      <c r="HRL11" s="337"/>
      <c r="HRM11" s="337"/>
      <c r="HRN11" s="337"/>
      <c r="HRO11" s="337"/>
      <c r="HRP11" s="337"/>
      <c r="HRQ11" s="337"/>
      <c r="HRR11" s="337"/>
      <c r="HRS11" s="337"/>
      <c r="HRT11" s="337"/>
      <c r="HRU11" s="337"/>
      <c r="HRV11" s="337"/>
      <c r="HRW11" s="337"/>
      <c r="HRX11" s="337"/>
      <c r="HRY11" s="337"/>
      <c r="HRZ11" s="337"/>
      <c r="HSA11" s="337"/>
      <c r="HSB11" s="337"/>
      <c r="HSC11" s="337"/>
      <c r="HSD11" s="337"/>
      <c r="HSE11" s="337"/>
      <c r="HSF11" s="337"/>
      <c r="HSG11" s="337"/>
      <c r="HSH11" s="337"/>
      <c r="HSI11" s="337"/>
      <c r="HSJ11" s="337"/>
      <c r="HSK11" s="337"/>
      <c r="HSL11" s="337"/>
      <c r="HSM11" s="337"/>
      <c r="HSN11" s="337"/>
      <c r="HSO11" s="337"/>
      <c r="HSP11" s="337"/>
      <c r="HSQ11" s="337"/>
      <c r="HSR11" s="337"/>
      <c r="HSS11" s="337"/>
      <c r="HST11" s="337"/>
      <c r="HSU11" s="337"/>
      <c r="HSV11" s="337"/>
      <c r="HSW11" s="337"/>
      <c r="HSX11" s="337"/>
      <c r="HSY11" s="337"/>
      <c r="HSZ11" s="337"/>
      <c r="HTA11" s="337"/>
      <c r="HTB11" s="337"/>
      <c r="HTC11" s="337"/>
      <c r="HTD11" s="337"/>
      <c r="HTE11" s="337"/>
      <c r="HTF11" s="337"/>
      <c r="HTG11" s="337"/>
      <c r="HTH11" s="337"/>
      <c r="HTI11" s="337"/>
      <c r="HTJ11" s="337"/>
      <c r="HTK11" s="337"/>
      <c r="HTL11" s="337"/>
      <c r="HTM11" s="337"/>
      <c r="HTN11" s="337"/>
      <c r="HTO11" s="337"/>
      <c r="HTP11" s="337"/>
      <c r="HTQ11" s="337"/>
      <c r="HTR11" s="337"/>
      <c r="HTS11" s="337"/>
      <c r="HTT11" s="337"/>
      <c r="HTU11" s="337"/>
      <c r="HTV11" s="337"/>
      <c r="HTW11" s="337"/>
      <c r="HTX11" s="337"/>
      <c r="HTY11" s="337"/>
      <c r="HTZ11" s="337"/>
      <c r="HUA11" s="337"/>
      <c r="HUB11" s="337"/>
      <c r="HUC11" s="337"/>
      <c r="HUD11" s="337"/>
      <c r="HUE11" s="337"/>
      <c r="HUF11" s="337"/>
      <c r="HUG11" s="337"/>
      <c r="HUH11" s="337"/>
      <c r="HUI11" s="337"/>
      <c r="HUJ11" s="337"/>
      <c r="HUK11" s="337"/>
      <c r="HUL11" s="337"/>
      <c r="HUM11" s="337"/>
      <c r="HUN11" s="337"/>
      <c r="HUO11" s="337"/>
      <c r="HUP11" s="337"/>
      <c r="HUQ11" s="337"/>
      <c r="HUR11" s="337"/>
      <c r="HUS11" s="337"/>
      <c r="HUT11" s="337"/>
      <c r="HUU11" s="337"/>
      <c r="HUV11" s="337"/>
      <c r="HUW11" s="337"/>
      <c r="HUX11" s="337"/>
      <c r="HUY11" s="337"/>
      <c r="HUZ11" s="337"/>
      <c r="HVA11" s="337"/>
      <c r="HVB11" s="337"/>
      <c r="HVC11" s="337"/>
      <c r="HVD11" s="337"/>
      <c r="HVE11" s="337"/>
      <c r="HVF11" s="337"/>
      <c r="HVG11" s="337"/>
      <c r="HVH11" s="337"/>
      <c r="HVI11" s="337"/>
      <c r="HVJ11" s="337"/>
      <c r="HVK11" s="337"/>
      <c r="HVL11" s="337"/>
      <c r="HVM11" s="337"/>
      <c r="HVN11" s="337"/>
      <c r="HVO11" s="337"/>
      <c r="HVP11" s="337"/>
      <c r="HVQ11" s="337"/>
      <c r="HVR11" s="337"/>
      <c r="HVS11" s="337"/>
      <c r="HVT11" s="337"/>
      <c r="HVU11" s="337"/>
      <c r="HVV11" s="337"/>
      <c r="HVW11" s="337"/>
      <c r="HVX11" s="337"/>
      <c r="HVY11" s="337"/>
      <c r="HVZ11" s="337"/>
      <c r="HWA11" s="337"/>
      <c r="HWB11" s="337"/>
      <c r="HWC11" s="337"/>
      <c r="HWD11" s="337"/>
      <c r="HWE11" s="337"/>
      <c r="HWF11" s="337"/>
      <c r="HWG11" s="337"/>
      <c r="HWH11" s="337"/>
      <c r="HWI11" s="337"/>
      <c r="HWJ11" s="337"/>
      <c r="HWK11" s="337"/>
      <c r="HWL11" s="337"/>
      <c r="HWM11" s="337"/>
      <c r="HWN11" s="337"/>
      <c r="HWO11" s="337"/>
      <c r="HWP11" s="337"/>
      <c r="HWQ11" s="337"/>
      <c r="HWR11" s="337"/>
      <c r="HWS11" s="337"/>
      <c r="HWT11" s="337"/>
      <c r="HWU11" s="337"/>
      <c r="HWV11" s="337"/>
      <c r="HWW11" s="337"/>
      <c r="HWX11" s="337"/>
      <c r="HWY11" s="337"/>
      <c r="HWZ11" s="337"/>
      <c r="HXA11" s="337"/>
      <c r="HXB11" s="337"/>
      <c r="HXC11" s="337"/>
      <c r="HXD11" s="337"/>
      <c r="HXE11" s="337"/>
      <c r="HXF11" s="337"/>
      <c r="HXG11" s="337"/>
      <c r="HXH11" s="337"/>
      <c r="HXI11" s="337"/>
      <c r="HXJ11" s="337"/>
      <c r="HXK11" s="337"/>
      <c r="HXL11" s="337"/>
      <c r="HXM11" s="337"/>
      <c r="HXN11" s="337"/>
      <c r="HXO11" s="337"/>
      <c r="HXP11" s="337"/>
      <c r="HXQ11" s="337"/>
      <c r="HXR11" s="337"/>
      <c r="HXS11" s="337"/>
      <c r="HXT11" s="337"/>
      <c r="HXU11" s="337"/>
      <c r="HXV11" s="337"/>
      <c r="HXW11" s="337"/>
      <c r="HXX11" s="337"/>
      <c r="HXY11" s="337"/>
      <c r="HXZ11" s="337"/>
      <c r="HYA11" s="337"/>
      <c r="HYB11" s="337"/>
      <c r="HYC11" s="337"/>
      <c r="HYD11" s="337"/>
      <c r="HYE11" s="337"/>
      <c r="HYF11" s="337"/>
      <c r="HYG11" s="337"/>
      <c r="HYH11" s="337"/>
      <c r="HYI11" s="337"/>
      <c r="HYJ11" s="337"/>
      <c r="HYK11" s="337"/>
      <c r="HYL11" s="337"/>
      <c r="HYM11" s="337"/>
      <c r="HYN11" s="337"/>
      <c r="HYO11" s="337"/>
      <c r="HYP11" s="337"/>
      <c r="HYQ11" s="337"/>
      <c r="HYR11" s="337"/>
      <c r="HYS11" s="337"/>
      <c r="HYT11" s="337"/>
      <c r="HYU11" s="337"/>
      <c r="HYV11" s="337"/>
      <c r="HYW11" s="337"/>
      <c r="HYX11" s="337"/>
      <c r="HYY11" s="337"/>
      <c r="HYZ11" s="337"/>
      <c r="HZA11" s="337"/>
      <c r="HZB11" s="337"/>
      <c r="HZC11" s="337"/>
      <c r="HZD11" s="337"/>
      <c r="HZE11" s="337"/>
      <c r="HZF11" s="337"/>
      <c r="HZG11" s="337"/>
      <c r="HZH11" s="337"/>
      <c r="HZI11" s="337"/>
      <c r="HZJ11" s="337"/>
      <c r="HZK11" s="337"/>
      <c r="HZL11" s="337"/>
      <c r="HZM11" s="337"/>
      <c r="HZN11" s="337"/>
      <c r="HZO11" s="337"/>
      <c r="HZP11" s="337"/>
      <c r="HZQ11" s="337"/>
      <c r="HZR11" s="337"/>
      <c r="HZS11" s="337"/>
      <c r="HZT11" s="337"/>
      <c r="HZU11" s="337"/>
      <c r="HZV11" s="337"/>
      <c r="HZW11" s="337"/>
      <c r="HZX11" s="337"/>
      <c r="HZY11" s="337"/>
      <c r="HZZ11" s="337"/>
      <c r="IAA11" s="337"/>
      <c r="IAB11" s="337"/>
      <c r="IAC11" s="337"/>
      <c r="IAD11" s="337"/>
      <c r="IAE11" s="337"/>
      <c r="IAF11" s="337"/>
      <c r="IAG11" s="337"/>
      <c r="IAH11" s="337"/>
      <c r="IAI11" s="337"/>
      <c r="IAJ11" s="337"/>
      <c r="IAK11" s="337"/>
      <c r="IAL11" s="337"/>
      <c r="IAM11" s="337"/>
      <c r="IAN11" s="337"/>
      <c r="IAO11" s="337"/>
      <c r="IAP11" s="337"/>
      <c r="IAQ11" s="337"/>
      <c r="IAR11" s="337"/>
      <c r="IAS11" s="337"/>
      <c r="IAT11" s="337"/>
      <c r="IAU11" s="337"/>
      <c r="IAV11" s="337"/>
      <c r="IAW11" s="337"/>
      <c r="IAX11" s="337"/>
      <c r="IAY11" s="337"/>
      <c r="IAZ11" s="337"/>
      <c r="IBA11" s="337"/>
      <c r="IBB11" s="337"/>
      <c r="IBC11" s="337"/>
      <c r="IBD11" s="337"/>
      <c r="IBE11" s="337"/>
      <c r="IBF11" s="337"/>
      <c r="IBG11" s="337"/>
      <c r="IBH11" s="337"/>
      <c r="IBI11" s="337"/>
      <c r="IBJ11" s="337"/>
      <c r="IBK11" s="337"/>
      <c r="IBL11" s="337"/>
      <c r="IBM11" s="337"/>
      <c r="IBN11" s="337"/>
      <c r="IBO11" s="337"/>
      <c r="IBP11" s="337"/>
      <c r="IBQ11" s="337"/>
      <c r="IBR11" s="337"/>
      <c r="IBS11" s="337"/>
      <c r="IBT11" s="337"/>
      <c r="IBU11" s="337"/>
      <c r="IBV11" s="337"/>
      <c r="IBW11" s="337"/>
      <c r="IBX11" s="337"/>
      <c r="IBY11" s="337"/>
      <c r="IBZ11" s="337"/>
      <c r="ICA11" s="337"/>
      <c r="ICB11" s="337"/>
      <c r="ICC11" s="337"/>
      <c r="ICD11" s="337"/>
      <c r="ICE11" s="337"/>
      <c r="ICF11" s="337"/>
      <c r="ICG11" s="337"/>
      <c r="ICH11" s="337"/>
      <c r="ICI11" s="337"/>
      <c r="ICJ11" s="337"/>
      <c r="ICK11" s="337"/>
      <c r="ICL11" s="337"/>
      <c r="ICM11" s="337"/>
      <c r="ICN11" s="337"/>
      <c r="ICO11" s="337"/>
      <c r="ICP11" s="337"/>
      <c r="ICQ11" s="337"/>
      <c r="ICR11" s="337"/>
      <c r="ICS11" s="337"/>
      <c r="ICT11" s="337"/>
      <c r="ICU11" s="337"/>
      <c r="ICV11" s="337"/>
      <c r="ICW11" s="337"/>
      <c r="ICX11" s="337"/>
      <c r="ICY11" s="337"/>
      <c r="ICZ11" s="337"/>
      <c r="IDA11" s="337"/>
      <c r="IDB11" s="337"/>
      <c r="IDC11" s="337"/>
      <c r="IDD11" s="337"/>
      <c r="IDE11" s="337"/>
      <c r="IDF11" s="337"/>
      <c r="IDG11" s="337"/>
      <c r="IDH11" s="337"/>
      <c r="IDI11" s="337"/>
      <c r="IDJ11" s="337"/>
      <c r="IDK11" s="337"/>
      <c r="IDL11" s="337"/>
      <c r="IDM11" s="337"/>
      <c r="IDN11" s="337"/>
      <c r="IDO11" s="337"/>
      <c r="IDP11" s="337"/>
      <c r="IDQ11" s="337"/>
      <c r="IDR11" s="337"/>
      <c r="IDS11" s="337"/>
      <c r="IDT11" s="337"/>
      <c r="IDU11" s="337"/>
      <c r="IDV11" s="337"/>
      <c r="IDW11" s="337"/>
      <c r="IDX11" s="337"/>
      <c r="IDY11" s="337"/>
      <c r="IDZ11" s="337"/>
      <c r="IEA11" s="337"/>
      <c r="IEB11" s="337"/>
      <c r="IEC11" s="337"/>
      <c r="IED11" s="337"/>
      <c r="IEE11" s="337"/>
      <c r="IEF11" s="337"/>
      <c r="IEG11" s="337"/>
      <c r="IEH11" s="337"/>
      <c r="IEI11" s="337"/>
      <c r="IEJ11" s="337"/>
      <c r="IEK11" s="337"/>
      <c r="IEL11" s="337"/>
      <c r="IEM11" s="337"/>
      <c r="IEN11" s="337"/>
      <c r="IEO11" s="337"/>
      <c r="IEP11" s="337"/>
      <c r="IEQ11" s="337"/>
      <c r="IER11" s="337"/>
      <c r="IES11" s="337"/>
      <c r="IET11" s="337"/>
      <c r="IEU11" s="337"/>
      <c r="IEV11" s="337"/>
      <c r="IEW11" s="337"/>
      <c r="IEX11" s="337"/>
      <c r="IEY11" s="337"/>
      <c r="IEZ11" s="337"/>
      <c r="IFA11" s="337"/>
      <c r="IFB11" s="337"/>
      <c r="IFC11" s="337"/>
      <c r="IFD11" s="337"/>
      <c r="IFE11" s="337"/>
      <c r="IFF11" s="337"/>
      <c r="IFG11" s="337"/>
      <c r="IFH11" s="337"/>
      <c r="IFI11" s="337"/>
      <c r="IFJ11" s="337"/>
      <c r="IFK11" s="337"/>
      <c r="IFL11" s="337"/>
      <c r="IFM11" s="337"/>
      <c r="IFN11" s="337"/>
      <c r="IFO11" s="337"/>
      <c r="IFP11" s="337"/>
      <c r="IFQ11" s="337"/>
      <c r="IFR11" s="337"/>
      <c r="IFS11" s="337"/>
      <c r="IFT11" s="337"/>
      <c r="IFU11" s="337"/>
      <c r="IFV11" s="337"/>
      <c r="IFW11" s="337"/>
      <c r="IFX11" s="337"/>
      <c r="IFY11" s="337"/>
      <c r="IFZ11" s="337"/>
      <c r="IGA11" s="337"/>
      <c r="IGB11" s="337"/>
      <c r="IGC11" s="337"/>
      <c r="IGD11" s="337"/>
      <c r="IGE11" s="337"/>
      <c r="IGF11" s="337"/>
      <c r="IGG11" s="337"/>
      <c r="IGH11" s="337"/>
      <c r="IGI11" s="337"/>
      <c r="IGJ11" s="337"/>
      <c r="IGK11" s="337"/>
      <c r="IGL11" s="337"/>
      <c r="IGM11" s="337"/>
      <c r="IGN11" s="337"/>
      <c r="IGO11" s="337"/>
      <c r="IGP11" s="337"/>
      <c r="IGQ11" s="337"/>
      <c r="IGR11" s="337"/>
      <c r="IGS11" s="337"/>
      <c r="IGT11" s="337"/>
      <c r="IGU11" s="337"/>
      <c r="IGV11" s="337"/>
      <c r="IGW11" s="337"/>
      <c r="IGX11" s="337"/>
      <c r="IGY11" s="337"/>
      <c r="IGZ11" s="337"/>
      <c r="IHA11" s="337"/>
      <c r="IHB11" s="337"/>
      <c r="IHC11" s="337"/>
      <c r="IHD11" s="337"/>
      <c r="IHE11" s="337"/>
      <c r="IHF11" s="337"/>
      <c r="IHG11" s="337"/>
      <c r="IHH11" s="337"/>
      <c r="IHI11" s="337"/>
      <c r="IHJ11" s="337"/>
      <c r="IHK11" s="337"/>
      <c r="IHL11" s="337"/>
      <c r="IHM11" s="337"/>
      <c r="IHN11" s="337"/>
      <c r="IHO11" s="337"/>
      <c r="IHP11" s="337"/>
      <c r="IHQ11" s="337"/>
      <c r="IHR11" s="337"/>
      <c r="IHS11" s="337"/>
      <c r="IHT11" s="337"/>
      <c r="IHU11" s="337"/>
      <c r="IHV11" s="337"/>
      <c r="IHW11" s="337"/>
      <c r="IHX11" s="337"/>
      <c r="IHY11" s="337"/>
      <c r="IHZ11" s="337"/>
      <c r="IIA11" s="337"/>
      <c r="IIB11" s="337"/>
      <c r="IIC11" s="337"/>
      <c r="IID11" s="337"/>
      <c r="IIE11" s="337"/>
      <c r="IIF11" s="337"/>
      <c r="IIG11" s="337"/>
      <c r="IIH11" s="337"/>
      <c r="III11" s="337"/>
      <c r="IIJ11" s="337"/>
      <c r="IIK11" s="337"/>
      <c r="IIL11" s="337"/>
      <c r="IIM11" s="337"/>
      <c r="IIN11" s="337"/>
      <c r="IIO11" s="337"/>
      <c r="IIP11" s="337"/>
      <c r="IIQ11" s="337"/>
      <c r="IIR11" s="337"/>
      <c r="IIS11" s="337"/>
      <c r="IIT11" s="337"/>
      <c r="IIU11" s="337"/>
      <c r="IIV11" s="337"/>
      <c r="IIW11" s="337"/>
      <c r="IIX11" s="337"/>
      <c r="IIY11" s="337"/>
      <c r="IIZ11" s="337"/>
      <c r="IJA11" s="337"/>
      <c r="IJB11" s="337"/>
      <c r="IJC11" s="337"/>
      <c r="IJD11" s="337"/>
      <c r="IJE11" s="337"/>
      <c r="IJF11" s="337"/>
      <c r="IJG11" s="337"/>
      <c r="IJH11" s="337"/>
      <c r="IJI11" s="337"/>
      <c r="IJJ11" s="337"/>
      <c r="IJK11" s="337"/>
      <c r="IJL11" s="337"/>
      <c r="IJM11" s="337"/>
      <c r="IJN11" s="337"/>
      <c r="IJO11" s="337"/>
      <c r="IJP11" s="337"/>
      <c r="IJQ11" s="337"/>
      <c r="IJR11" s="337"/>
      <c r="IJS11" s="337"/>
      <c r="IJT11" s="337"/>
      <c r="IJU11" s="337"/>
      <c r="IJV11" s="337"/>
      <c r="IJW11" s="337"/>
      <c r="IJX11" s="337"/>
      <c r="IJY11" s="337"/>
      <c r="IJZ11" s="337"/>
      <c r="IKA11" s="337"/>
      <c r="IKB11" s="337"/>
      <c r="IKC11" s="337"/>
      <c r="IKD11" s="337"/>
      <c r="IKE11" s="337"/>
      <c r="IKF11" s="337"/>
      <c r="IKG11" s="337"/>
      <c r="IKH11" s="337"/>
      <c r="IKI11" s="337"/>
      <c r="IKJ11" s="337"/>
      <c r="IKK11" s="337"/>
      <c r="IKL11" s="337"/>
      <c r="IKM11" s="337"/>
      <c r="IKN11" s="337"/>
      <c r="IKO11" s="337"/>
      <c r="IKP11" s="337"/>
      <c r="IKQ11" s="337"/>
      <c r="IKR11" s="337"/>
      <c r="IKS11" s="337"/>
      <c r="IKT11" s="337"/>
      <c r="IKU11" s="337"/>
      <c r="IKV11" s="337"/>
      <c r="IKW11" s="337"/>
      <c r="IKX11" s="337"/>
      <c r="IKY11" s="337"/>
      <c r="IKZ11" s="337"/>
      <c r="ILA11" s="337"/>
      <c r="ILB11" s="337"/>
      <c r="ILC11" s="337"/>
      <c r="ILD11" s="337"/>
      <c r="ILE11" s="337"/>
      <c r="ILF11" s="337"/>
      <c r="ILG11" s="337"/>
      <c r="ILH11" s="337"/>
      <c r="ILI11" s="337"/>
      <c r="ILJ11" s="337"/>
      <c r="ILK11" s="337"/>
      <c r="ILL11" s="337"/>
      <c r="ILM11" s="337"/>
      <c r="ILN11" s="337"/>
      <c r="ILO11" s="337"/>
      <c r="ILP11" s="337"/>
      <c r="ILQ11" s="337"/>
      <c r="ILR11" s="337"/>
      <c r="ILS11" s="337"/>
      <c r="ILT11" s="337"/>
      <c r="ILU11" s="337"/>
      <c r="ILV11" s="337"/>
      <c r="ILW11" s="337"/>
      <c r="ILX11" s="337"/>
      <c r="ILY11" s="337"/>
      <c r="ILZ11" s="337"/>
      <c r="IMA11" s="337"/>
      <c r="IMB11" s="337"/>
      <c r="IMC11" s="337"/>
      <c r="IMD11" s="337"/>
      <c r="IME11" s="337"/>
      <c r="IMF11" s="337"/>
      <c r="IMG11" s="337"/>
      <c r="IMH11" s="337"/>
      <c r="IMI11" s="337"/>
      <c r="IMJ11" s="337"/>
      <c r="IMK11" s="337"/>
      <c r="IML11" s="337"/>
      <c r="IMM11" s="337"/>
      <c r="IMN11" s="337"/>
      <c r="IMO11" s="337"/>
      <c r="IMP11" s="337"/>
      <c r="IMQ11" s="337"/>
      <c r="IMR11" s="337"/>
      <c r="IMS11" s="337"/>
      <c r="IMT11" s="337"/>
      <c r="IMU11" s="337"/>
      <c r="IMV11" s="337"/>
      <c r="IMW11" s="337"/>
      <c r="IMX11" s="337"/>
      <c r="IMY11" s="337"/>
      <c r="IMZ11" s="337"/>
      <c r="INA11" s="337"/>
      <c r="INB11" s="337"/>
      <c r="INC11" s="337"/>
      <c r="IND11" s="337"/>
      <c r="INE11" s="337"/>
      <c r="INF11" s="337"/>
      <c r="ING11" s="337"/>
      <c r="INH11" s="337"/>
      <c r="INI11" s="337"/>
      <c r="INJ11" s="337"/>
      <c r="INK11" s="337"/>
      <c r="INL11" s="337"/>
      <c r="INM11" s="337"/>
      <c r="INN11" s="337"/>
      <c r="INO11" s="337"/>
      <c r="INP11" s="337"/>
      <c r="INQ11" s="337"/>
      <c r="INR11" s="337"/>
      <c r="INS11" s="337"/>
      <c r="INT11" s="337"/>
      <c r="INU11" s="337"/>
      <c r="INV11" s="337"/>
      <c r="INW11" s="337"/>
      <c r="INX11" s="337"/>
      <c r="INY11" s="337"/>
      <c r="INZ11" s="337"/>
      <c r="IOA11" s="337"/>
      <c r="IOB11" s="337"/>
      <c r="IOC11" s="337"/>
      <c r="IOD11" s="337"/>
      <c r="IOE11" s="337"/>
      <c r="IOF11" s="337"/>
      <c r="IOG11" s="337"/>
      <c r="IOH11" s="337"/>
      <c r="IOI11" s="337"/>
      <c r="IOJ11" s="337"/>
      <c r="IOK11" s="337"/>
      <c r="IOL11" s="337"/>
      <c r="IOM11" s="337"/>
      <c r="ION11" s="337"/>
      <c r="IOO11" s="337"/>
      <c r="IOP11" s="337"/>
      <c r="IOQ11" s="337"/>
      <c r="IOR11" s="337"/>
      <c r="IOS11" s="337"/>
      <c r="IOT11" s="337"/>
      <c r="IOU11" s="337"/>
      <c r="IOV11" s="337"/>
      <c r="IOW11" s="337"/>
      <c r="IOX11" s="337"/>
      <c r="IOY11" s="337"/>
      <c r="IOZ11" s="337"/>
      <c r="IPA11" s="337"/>
      <c r="IPB11" s="337"/>
      <c r="IPC11" s="337"/>
      <c r="IPD11" s="337"/>
      <c r="IPE11" s="337"/>
      <c r="IPF11" s="337"/>
      <c r="IPG11" s="337"/>
      <c r="IPH11" s="337"/>
      <c r="IPI11" s="337"/>
      <c r="IPJ11" s="337"/>
      <c r="IPK11" s="337"/>
      <c r="IPL11" s="337"/>
      <c r="IPM11" s="337"/>
      <c r="IPN11" s="337"/>
      <c r="IPO11" s="337"/>
      <c r="IPP11" s="337"/>
      <c r="IPQ11" s="337"/>
      <c r="IPR11" s="337"/>
      <c r="IPS11" s="337"/>
      <c r="IPT11" s="337"/>
      <c r="IPU11" s="337"/>
      <c r="IPV11" s="337"/>
      <c r="IPW11" s="337"/>
      <c r="IPX11" s="337"/>
      <c r="IPY11" s="337"/>
      <c r="IPZ11" s="337"/>
      <c r="IQA11" s="337"/>
      <c r="IQB11" s="337"/>
      <c r="IQC11" s="337"/>
      <c r="IQD11" s="337"/>
      <c r="IQE11" s="337"/>
      <c r="IQF11" s="337"/>
      <c r="IQG11" s="337"/>
      <c r="IQH11" s="337"/>
      <c r="IQI11" s="337"/>
      <c r="IQJ11" s="337"/>
      <c r="IQK11" s="337"/>
      <c r="IQL11" s="337"/>
      <c r="IQM11" s="337"/>
      <c r="IQN11" s="337"/>
      <c r="IQO11" s="337"/>
      <c r="IQP11" s="337"/>
      <c r="IQQ11" s="337"/>
      <c r="IQR11" s="337"/>
      <c r="IQS11" s="337"/>
      <c r="IQT11" s="337"/>
      <c r="IQU11" s="337"/>
      <c r="IQV11" s="337"/>
      <c r="IQW11" s="337"/>
      <c r="IQX11" s="337"/>
      <c r="IQY11" s="337"/>
      <c r="IQZ11" s="337"/>
      <c r="IRA11" s="337"/>
      <c r="IRB11" s="337"/>
      <c r="IRC11" s="337"/>
      <c r="IRD11" s="337"/>
      <c r="IRE11" s="337"/>
      <c r="IRF11" s="337"/>
      <c r="IRG11" s="337"/>
      <c r="IRH11" s="337"/>
      <c r="IRI11" s="337"/>
      <c r="IRJ11" s="337"/>
      <c r="IRK11" s="337"/>
      <c r="IRL11" s="337"/>
      <c r="IRM11" s="337"/>
      <c r="IRN11" s="337"/>
      <c r="IRO11" s="337"/>
      <c r="IRP11" s="337"/>
      <c r="IRQ11" s="337"/>
      <c r="IRR11" s="337"/>
      <c r="IRS11" s="337"/>
      <c r="IRT11" s="337"/>
      <c r="IRU11" s="337"/>
      <c r="IRV11" s="337"/>
      <c r="IRW11" s="337"/>
      <c r="IRX11" s="337"/>
      <c r="IRY11" s="337"/>
      <c r="IRZ11" s="337"/>
      <c r="ISA11" s="337"/>
      <c r="ISB11" s="337"/>
      <c r="ISC11" s="337"/>
      <c r="ISD11" s="337"/>
      <c r="ISE11" s="337"/>
      <c r="ISF11" s="337"/>
      <c r="ISG11" s="337"/>
      <c r="ISH11" s="337"/>
      <c r="ISI11" s="337"/>
      <c r="ISJ11" s="337"/>
      <c r="ISK11" s="337"/>
      <c r="ISL11" s="337"/>
      <c r="ISM11" s="337"/>
      <c r="ISN11" s="337"/>
      <c r="ISO11" s="337"/>
      <c r="ISP11" s="337"/>
      <c r="ISQ11" s="337"/>
      <c r="ISR11" s="337"/>
      <c r="ISS11" s="337"/>
      <c r="IST11" s="337"/>
      <c r="ISU11" s="337"/>
      <c r="ISV11" s="337"/>
      <c r="ISW11" s="337"/>
      <c r="ISX11" s="337"/>
      <c r="ISY11" s="337"/>
      <c r="ISZ11" s="337"/>
      <c r="ITA11" s="337"/>
      <c r="ITB11" s="337"/>
      <c r="ITC11" s="337"/>
      <c r="ITD11" s="337"/>
      <c r="ITE11" s="337"/>
      <c r="ITF11" s="337"/>
      <c r="ITG11" s="337"/>
      <c r="ITH11" s="337"/>
      <c r="ITI11" s="337"/>
      <c r="ITJ11" s="337"/>
      <c r="ITK11" s="337"/>
      <c r="ITL11" s="337"/>
      <c r="ITM11" s="337"/>
      <c r="ITN11" s="337"/>
      <c r="ITO11" s="337"/>
      <c r="ITP11" s="337"/>
      <c r="ITQ11" s="337"/>
      <c r="ITR11" s="337"/>
      <c r="ITS11" s="337"/>
      <c r="ITT11" s="337"/>
      <c r="ITU11" s="337"/>
      <c r="ITV11" s="337"/>
      <c r="ITW11" s="337"/>
      <c r="ITX11" s="337"/>
      <c r="ITY11" s="337"/>
      <c r="ITZ11" s="337"/>
      <c r="IUA11" s="337"/>
      <c r="IUB11" s="337"/>
      <c r="IUC11" s="337"/>
      <c r="IUD11" s="337"/>
      <c r="IUE11" s="337"/>
      <c r="IUF11" s="337"/>
      <c r="IUG11" s="337"/>
      <c r="IUH11" s="337"/>
      <c r="IUI11" s="337"/>
      <c r="IUJ11" s="337"/>
      <c r="IUK11" s="337"/>
      <c r="IUL11" s="337"/>
      <c r="IUM11" s="337"/>
      <c r="IUN11" s="337"/>
      <c r="IUO11" s="337"/>
      <c r="IUP11" s="337"/>
      <c r="IUQ11" s="337"/>
      <c r="IUR11" s="337"/>
      <c r="IUS11" s="337"/>
      <c r="IUT11" s="337"/>
      <c r="IUU11" s="337"/>
      <c r="IUV11" s="337"/>
      <c r="IUW11" s="337"/>
      <c r="IUX11" s="337"/>
      <c r="IUY11" s="337"/>
      <c r="IUZ11" s="337"/>
      <c r="IVA11" s="337"/>
      <c r="IVB11" s="337"/>
      <c r="IVC11" s="337"/>
      <c r="IVD11" s="337"/>
      <c r="IVE11" s="337"/>
      <c r="IVF11" s="337"/>
      <c r="IVG11" s="337"/>
      <c r="IVH11" s="337"/>
      <c r="IVI11" s="337"/>
      <c r="IVJ11" s="337"/>
      <c r="IVK11" s="337"/>
      <c r="IVL11" s="337"/>
      <c r="IVM11" s="337"/>
      <c r="IVN11" s="337"/>
      <c r="IVO11" s="337"/>
      <c r="IVP11" s="337"/>
      <c r="IVQ11" s="337"/>
      <c r="IVR11" s="337"/>
      <c r="IVS11" s="337"/>
      <c r="IVT11" s="337"/>
      <c r="IVU11" s="337"/>
      <c r="IVV11" s="337"/>
      <c r="IVW11" s="337"/>
      <c r="IVX11" s="337"/>
      <c r="IVY11" s="337"/>
      <c r="IVZ11" s="337"/>
      <c r="IWA11" s="337"/>
      <c r="IWB11" s="337"/>
      <c r="IWC11" s="337"/>
      <c r="IWD11" s="337"/>
      <c r="IWE11" s="337"/>
      <c r="IWF11" s="337"/>
      <c r="IWG11" s="337"/>
      <c r="IWH11" s="337"/>
      <c r="IWI11" s="337"/>
      <c r="IWJ11" s="337"/>
      <c r="IWK11" s="337"/>
      <c r="IWL11" s="337"/>
      <c r="IWM11" s="337"/>
      <c r="IWN11" s="337"/>
      <c r="IWO11" s="337"/>
      <c r="IWP11" s="337"/>
      <c r="IWQ11" s="337"/>
      <c r="IWR11" s="337"/>
      <c r="IWS11" s="337"/>
      <c r="IWT11" s="337"/>
      <c r="IWU11" s="337"/>
      <c r="IWV11" s="337"/>
      <c r="IWW11" s="337"/>
      <c r="IWX11" s="337"/>
      <c r="IWY11" s="337"/>
      <c r="IWZ11" s="337"/>
      <c r="IXA11" s="337"/>
      <c r="IXB11" s="337"/>
      <c r="IXC11" s="337"/>
      <c r="IXD11" s="337"/>
      <c r="IXE11" s="337"/>
      <c r="IXF11" s="337"/>
      <c r="IXG11" s="337"/>
      <c r="IXH11" s="337"/>
      <c r="IXI11" s="337"/>
      <c r="IXJ11" s="337"/>
      <c r="IXK11" s="337"/>
      <c r="IXL11" s="337"/>
      <c r="IXM11" s="337"/>
      <c r="IXN11" s="337"/>
      <c r="IXO11" s="337"/>
      <c r="IXP11" s="337"/>
      <c r="IXQ11" s="337"/>
      <c r="IXR11" s="337"/>
      <c r="IXS11" s="337"/>
      <c r="IXT11" s="337"/>
      <c r="IXU11" s="337"/>
      <c r="IXV11" s="337"/>
      <c r="IXW11" s="337"/>
      <c r="IXX11" s="337"/>
      <c r="IXY11" s="337"/>
      <c r="IXZ11" s="337"/>
      <c r="IYA11" s="337"/>
      <c r="IYB11" s="337"/>
      <c r="IYC11" s="337"/>
      <c r="IYD11" s="337"/>
      <c r="IYE11" s="337"/>
      <c r="IYF11" s="337"/>
      <c r="IYG11" s="337"/>
      <c r="IYH11" s="337"/>
      <c r="IYI11" s="337"/>
      <c r="IYJ11" s="337"/>
      <c r="IYK11" s="337"/>
      <c r="IYL11" s="337"/>
      <c r="IYM11" s="337"/>
      <c r="IYN11" s="337"/>
      <c r="IYO11" s="337"/>
      <c r="IYP11" s="337"/>
      <c r="IYQ11" s="337"/>
      <c r="IYR11" s="337"/>
      <c r="IYS11" s="337"/>
      <c r="IYT11" s="337"/>
      <c r="IYU11" s="337"/>
      <c r="IYV11" s="337"/>
      <c r="IYW11" s="337"/>
      <c r="IYX11" s="337"/>
      <c r="IYY11" s="337"/>
      <c r="IYZ11" s="337"/>
      <c r="IZA11" s="337"/>
      <c r="IZB11" s="337"/>
      <c r="IZC11" s="337"/>
      <c r="IZD11" s="337"/>
      <c r="IZE11" s="337"/>
      <c r="IZF11" s="337"/>
      <c r="IZG11" s="337"/>
      <c r="IZH11" s="337"/>
      <c r="IZI11" s="337"/>
      <c r="IZJ11" s="337"/>
      <c r="IZK11" s="337"/>
      <c r="IZL11" s="337"/>
      <c r="IZM11" s="337"/>
      <c r="IZN11" s="337"/>
      <c r="IZO11" s="337"/>
      <c r="IZP11" s="337"/>
      <c r="IZQ11" s="337"/>
      <c r="IZR11" s="337"/>
      <c r="IZS11" s="337"/>
      <c r="IZT11" s="337"/>
      <c r="IZU11" s="337"/>
      <c r="IZV11" s="337"/>
      <c r="IZW11" s="337"/>
      <c r="IZX11" s="337"/>
      <c r="IZY11" s="337"/>
      <c r="IZZ11" s="337"/>
      <c r="JAA11" s="337"/>
      <c r="JAB11" s="337"/>
      <c r="JAC11" s="337"/>
      <c r="JAD11" s="337"/>
      <c r="JAE11" s="337"/>
      <c r="JAF11" s="337"/>
      <c r="JAG11" s="337"/>
      <c r="JAH11" s="337"/>
      <c r="JAI11" s="337"/>
      <c r="JAJ11" s="337"/>
      <c r="JAK11" s="337"/>
      <c r="JAL11" s="337"/>
      <c r="JAM11" s="337"/>
      <c r="JAN11" s="337"/>
      <c r="JAO11" s="337"/>
      <c r="JAP11" s="337"/>
      <c r="JAQ11" s="337"/>
      <c r="JAR11" s="337"/>
      <c r="JAS11" s="337"/>
      <c r="JAT11" s="337"/>
      <c r="JAU11" s="337"/>
      <c r="JAV11" s="337"/>
      <c r="JAW11" s="337"/>
      <c r="JAX11" s="337"/>
      <c r="JAY11" s="337"/>
      <c r="JAZ11" s="337"/>
      <c r="JBA11" s="337"/>
      <c r="JBB11" s="337"/>
      <c r="JBC11" s="337"/>
      <c r="JBD11" s="337"/>
      <c r="JBE11" s="337"/>
      <c r="JBF11" s="337"/>
      <c r="JBG11" s="337"/>
      <c r="JBH11" s="337"/>
      <c r="JBI11" s="337"/>
      <c r="JBJ11" s="337"/>
      <c r="JBK11" s="337"/>
      <c r="JBL11" s="337"/>
      <c r="JBM11" s="337"/>
      <c r="JBN11" s="337"/>
      <c r="JBO11" s="337"/>
      <c r="JBP11" s="337"/>
      <c r="JBQ11" s="337"/>
      <c r="JBR11" s="337"/>
      <c r="JBS11" s="337"/>
      <c r="JBT11" s="337"/>
      <c r="JBU11" s="337"/>
      <c r="JBV11" s="337"/>
      <c r="JBW11" s="337"/>
      <c r="JBX11" s="337"/>
      <c r="JBY11" s="337"/>
      <c r="JBZ11" s="337"/>
      <c r="JCA11" s="337"/>
      <c r="JCB11" s="337"/>
      <c r="JCC11" s="337"/>
      <c r="JCD11" s="337"/>
      <c r="JCE11" s="337"/>
      <c r="JCF11" s="337"/>
      <c r="JCG11" s="337"/>
      <c r="JCH11" s="337"/>
      <c r="JCI11" s="337"/>
      <c r="JCJ11" s="337"/>
      <c r="JCK11" s="337"/>
      <c r="JCL11" s="337"/>
      <c r="JCM11" s="337"/>
      <c r="JCN11" s="337"/>
      <c r="JCO11" s="337"/>
      <c r="JCP11" s="337"/>
      <c r="JCQ11" s="337"/>
      <c r="JCR11" s="337"/>
      <c r="JCS11" s="337"/>
      <c r="JCT11" s="337"/>
      <c r="JCU11" s="337"/>
      <c r="JCV11" s="337"/>
      <c r="JCW11" s="337"/>
      <c r="JCX11" s="337"/>
      <c r="JCY11" s="337"/>
      <c r="JCZ11" s="337"/>
      <c r="JDA11" s="337"/>
      <c r="JDB11" s="337"/>
      <c r="JDC11" s="337"/>
      <c r="JDD11" s="337"/>
      <c r="JDE11" s="337"/>
      <c r="JDF11" s="337"/>
      <c r="JDG11" s="337"/>
      <c r="JDH11" s="337"/>
      <c r="JDI11" s="337"/>
      <c r="JDJ11" s="337"/>
      <c r="JDK11" s="337"/>
      <c r="JDL11" s="337"/>
      <c r="JDM11" s="337"/>
      <c r="JDN11" s="337"/>
      <c r="JDO11" s="337"/>
      <c r="JDP11" s="337"/>
      <c r="JDQ11" s="337"/>
      <c r="JDR11" s="337"/>
      <c r="JDS11" s="337"/>
      <c r="JDT11" s="337"/>
      <c r="JDU11" s="337"/>
      <c r="JDV11" s="337"/>
      <c r="JDW11" s="337"/>
      <c r="JDX11" s="337"/>
      <c r="JDY11" s="337"/>
      <c r="JDZ11" s="337"/>
      <c r="JEA11" s="337"/>
      <c r="JEB11" s="337"/>
      <c r="JEC11" s="337"/>
      <c r="JED11" s="337"/>
      <c r="JEE11" s="337"/>
      <c r="JEF11" s="337"/>
      <c r="JEG11" s="337"/>
      <c r="JEH11" s="337"/>
      <c r="JEI11" s="337"/>
      <c r="JEJ11" s="337"/>
      <c r="JEK11" s="337"/>
      <c r="JEL11" s="337"/>
      <c r="JEM11" s="337"/>
      <c r="JEN11" s="337"/>
      <c r="JEO11" s="337"/>
      <c r="JEP11" s="337"/>
      <c r="JEQ11" s="337"/>
      <c r="JER11" s="337"/>
      <c r="JES11" s="337"/>
      <c r="JET11" s="337"/>
      <c r="JEU11" s="337"/>
      <c r="JEV11" s="337"/>
      <c r="JEW11" s="337"/>
      <c r="JEX11" s="337"/>
      <c r="JEY11" s="337"/>
      <c r="JEZ11" s="337"/>
      <c r="JFA11" s="337"/>
      <c r="JFB11" s="337"/>
      <c r="JFC11" s="337"/>
      <c r="JFD11" s="337"/>
      <c r="JFE11" s="337"/>
      <c r="JFF11" s="337"/>
      <c r="JFG11" s="337"/>
      <c r="JFH11" s="337"/>
      <c r="JFI11" s="337"/>
      <c r="JFJ11" s="337"/>
      <c r="JFK11" s="337"/>
      <c r="JFL11" s="337"/>
      <c r="JFM11" s="337"/>
      <c r="JFN11" s="337"/>
      <c r="JFO11" s="337"/>
      <c r="JFP11" s="337"/>
      <c r="JFQ11" s="337"/>
      <c r="JFR11" s="337"/>
      <c r="JFS11" s="337"/>
      <c r="JFT11" s="337"/>
      <c r="JFU11" s="337"/>
      <c r="JFV11" s="337"/>
      <c r="JFW11" s="337"/>
      <c r="JFX11" s="337"/>
      <c r="JFY11" s="337"/>
      <c r="JFZ11" s="337"/>
      <c r="JGA11" s="337"/>
      <c r="JGB11" s="337"/>
      <c r="JGC11" s="337"/>
      <c r="JGD11" s="337"/>
      <c r="JGE11" s="337"/>
      <c r="JGF11" s="337"/>
      <c r="JGG11" s="337"/>
      <c r="JGH11" s="337"/>
      <c r="JGI11" s="337"/>
      <c r="JGJ11" s="337"/>
      <c r="JGK11" s="337"/>
      <c r="JGL11" s="337"/>
      <c r="JGM11" s="337"/>
      <c r="JGN11" s="337"/>
      <c r="JGO11" s="337"/>
      <c r="JGP11" s="337"/>
      <c r="JGQ11" s="337"/>
      <c r="JGR11" s="337"/>
      <c r="JGS11" s="337"/>
      <c r="JGT11" s="337"/>
      <c r="JGU11" s="337"/>
      <c r="JGV11" s="337"/>
      <c r="JGW11" s="337"/>
      <c r="JGX11" s="337"/>
      <c r="JGY11" s="337"/>
      <c r="JGZ11" s="337"/>
      <c r="JHA11" s="337"/>
      <c r="JHB11" s="337"/>
      <c r="JHC11" s="337"/>
      <c r="JHD11" s="337"/>
      <c r="JHE11" s="337"/>
      <c r="JHF11" s="337"/>
      <c r="JHG11" s="337"/>
      <c r="JHH11" s="337"/>
      <c r="JHI11" s="337"/>
      <c r="JHJ11" s="337"/>
      <c r="JHK11" s="337"/>
      <c r="JHL11" s="337"/>
      <c r="JHM11" s="337"/>
      <c r="JHN11" s="337"/>
      <c r="JHO11" s="337"/>
      <c r="JHP11" s="337"/>
      <c r="JHQ11" s="337"/>
      <c r="JHR11" s="337"/>
      <c r="JHS11" s="337"/>
      <c r="JHT11" s="337"/>
      <c r="JHU11" s="337"/>
      <c r="JHV11" s="337"/>
      <c r="JHW11" s="337"/>
      <c r="JHX11" s="337"/>
      <c r="JHY11" s="337"/>
      <c r="JHZ11" s="337"/>
      <c r="JIA11" s="337"/>
      <c r="JIB11" s="337"/>
      <c r="JIC11" s="337"/>
      <c r="JID11" s="337"/>
      <c r="JIE11" s="337"/>
      <c r="JIF11" s="337"/>
      <c r="JIG11" s="337"/>
      <c r="JIH11" s="337"/>
      <c r="JII11" s="337"/>
      <c r="JIJ11" s="337"/>
      <c r="JIK11" s="337"/>
      <c r="JIL11" s="337"/>
      <c r="JIM11" s="337"/>
      <c r="JIN11" s="337"/>
      <c r="JIO11" s="337"/>
      <c r="JIP11" s="337"/>
      <c r="JIQ11" s="337"/>
      <c r="JIR11" s="337"/>
      <c r="JIS11" s="337"/>
      <c r="JIT11" s="337"/>
      <c r="JIU11" s="337"/>
      <c r="JIV11" s="337"/>
      <c r="JIW11" s="337"/>
      <c r="JIX11" s="337"/>
      <c r="JIY11" s="337"/>
      <c r="JIZ11" s="337"/>
      <c r="JJA11" s="337"/>
      <c r="JJB11" s="337"/>
      <c r="JJC11" s="337"/>
      <c r="JJD11" s="337"/>
      <c r="JJE11" s="337"/>
      <c r="JJF11" s="337"/>
      <c r="JJG11" s="337"/>
      <c r="JJH11" s="337"/>
      <c r="JJI11" s="337"/>
      <c r="JJJ11" s="337"/>
      <c r="JJK11" s="337"/>
      <c r="JJL11" s="337"/>
      <c r="JJM11" s="337"/>
      <c r="JJN11" s="337"/>
      <c r="JJO11" s="337"/>
      <c r="JJP11" s="337"/>
      <c r="JJQ11" s="337"/>
      <c r="JJR11" s="337"/>
      <c r="JJS11" s="337"/>
      <c r="JJT11" s="337"/>
      <c r="JJU11" s="337"/>
      <c r="JJV11" s="337"/>
      <c r="JJW11" s="337"/>
      <c r="JJX11" s="337"/>
      <c r="JJY11" s="337"/>
      <c r="JJZ11" s="337"/>
      <c r="JKA11" s="337"/>
      <c r="JKB11" s="337"/>
      <c r="JKC11" s="337"/>
      <c r="JKD11" s="337"/>
      <c r="JKE11" s="337"/>
      <c r="JKF11" s="337"/>
      <c r="JKG11" s="337"/>
      <c r="JKH11" s="337"/>
      <c r="JKI11" s="337"/>
      <c r="JKJ11" s="337"/>
      <c r="JKK11" s="337"/>
      <c r="JKL11" s="337"/>
      <c r="JKM11" s="337"/>
      <c r="JKN11" s="337"/>
      <c r="JKO11" s="337"/>
      <c r="JKP11" s="337"/>
      <c r="JKQ11" s="337"/>
      <c r="JKR11" s="337"/>
      <c r="JKS11" s="337"/>
      <c r="JKT11" s="337"/>
      <c r="JKU11" s="337"/>
      <c r="JKV11" s="337"/>
      <c r="JKW11" s="337"/>
      <c r="JKX11" s="337"/>
      <c r="JKY11" s="337"/>
      <c r="JKZ11" s="337"/>
      <c r="JLA11" s="337"/>
      <c r="JLB11" s="337"/>
      <c r="JLC11" s="337"/>
      <c r="JLD11" s="337"/>
      <c r="JLE11" s="337"/>
      <c r="JLF11" s="337"/>
      <c r="JLG11" s="337"/>
      <c r="JLH11" s="337"/>
      <c r="JLI11" s="337"/>
      <c r="JLJ11" s="337"/>
      <c r="JLK11" s="337"/>
      <c r="JLL11" s="337"/>
      <c r="JLM11" s="337"/>
      <c r="JLN11" s="337"/>
      <c r="JLO11" s="337"/>
      <c r="JLP11" s="337"/>
      <c r="JLQ11" s="337"/>
      <c r="JLR11" s="337"/>
      <c r="JLS11" s="337"/>
      <c r="JLT11" s="337"/>
      <c r="JLU11" s="337"/>
      <c r="JLV11" s="337"/>
      <c r="JLW11" s="337"/>
      <c r="JLX11" s="337"/>
      <c r="JLY11" s="337"/>
      <c r="JLZ11" s="337"/>
      <c r="JMA11" s="337"/>
      <c r="JMB11" s="337"/>
      <c r="JMC11" s="337"/>
      <c r="JMD11" s="337"/>
      <c r="JME11" s="337"/>
      <c r="JMF11" s="337"/>
      <c r="JMG11" s="337"/>
      <c r="JMH11" s="337"/>
      <c r="JMI11" s="337"/>
      <c r="JMJ11" s="337"/>
      <c r="JMK11" s="337"/>
      <c r="JML11" s="337"/>
      <c r="JMM11" s="337"/>
      <c r="JMN11" s="337"/>
      <c r="JMO11" s="337"/>
      <c r="JMP11" s="337"/>
      <c r="JMQ11" s="337"/>
      <c r="JMR11" s="337"/>
      <c r="JMS11" s="337"/>
      <c r="JMT11" s="337"/>
      <c r="JMU11" s="337"/>
      <c r="JMV11" s="337"/>
      <c r="JMW11" s="337"/>
      <c r="JMX11" s="337"/>
      <c r="JMY11" s="337"/>
      <c r="JMZ11" s="337"/>
      <c r="JNA11" s="337"/>
      <c r="JNB11" s="337"/>
      <c r="JNC11" s="337"/>
      <c r="JND11" s="337"/>
      <c r="JNE11" s="337"/>
      <c r="JNF11" s="337"/>
      <c r="JNG11" s="337"/>
      <c r="JNH11" s="337"/>
      <c r="JNI11" s="337"/>
      <c r="JNJ11" s="337"/>
      <c r="JNK11" s="337"/>
      <c r="JNL11" s="337"/>
      <c r="JNM11" s="337"/>
      <c r="JNN11" s="337"/>
      <c r="JNO11" s="337"/>
      <c r="JNP11" s="337"/>
      <c r="JNQ11" s="337"/>
      <c r="JNR11" s="337"/>
      <c r="JNS11" s="337"/>
      <c r="JNT11" s="337"/>
      <c r="JNU11" s="337"/>
      <c r="JNV11" s="337"/>
      <c r="JNW11" s="337"/>
      <c r="JNX11" s="337"/>
      <c r="JNY11" s="337"/>
      <c r="JNZ11" s="337"/>
      <c r="JOA11" s="337"/>
      <c r="JOB11" s="337"/>
      <c r="JOC11" s="337"/>
      <c r="JOD11" s="337"/>
      <c r="JOE11" s="337"/>
      <c r="JOF11" s="337"/>
      <c r="JOG11" s="337"/>
      <c r="JOH11" s="337"/>
      <c r="JOI11" s="337"/>
      <c r="JOJ11" s="337"/>
      <c r="JOK11" s="337"/>
      <c r="JOL11" s="337"/>
      <c r="JOM11" s="337"/>
      <c r="JON11" s="337"/>
      <c r="JOO11" s="337"/>
      <c r="JOP11" s="337"/>
      <c r="JOQ11" s="337"/>
      <c r="JOR11" s="337"/>
      <c r="JOS11" s="337"/>
      <c r="JOT11" s="337"/>
      <c r="JOU11" s="337"/>
      <c r="JOV11" s="337"/>
      <c r="JOW11" s="337"/>
      <c r="JOX11" s="337"/>
      <c r="JOY11" s="337"/>
      <c r="JOZ11" s="337"/>
      <c r="JPA11" s="337"/>
      <c r="JPB11" s="337"/>
      <c r="JPC11" s="337"/>
      <c r="JPD11" s="337"/>
      <c r="JPE11" s="337"/>
      <c r="JPF11" s="337"/>
      <c r="JPG11" s="337"/>
      <c r="JPH11" s="337"/>
      <c r="JPI11" s="337"/>
      <c r="JPJ11" s="337"/>
      <c r="JPK11" s="337"/>
      <c r="JPL11" s="337"/>
      <c r="JPM11" s="337"/>
      <c r="JPN11" s="337"/>
      <c r="JPO11" s="337"/>
      <c r="JPP11" s="337"/>
      <c r="JPQ11" s="337"/>
      <c r="JPR11" s="337"/>
      <c r="JPS11" s="337"/>
      <c r="JPT11" s="337"/>
      <c r="JPU11" s="337"/>
      <c r="JPV11" s="337"/>
      <c r="JPW11" s="337"/>
      <c r="JPX11" s="337"/>
      <c r="JPY11" s="337"/>
      <c r="JPZ11" s="337"/>
      <c r="JQA11" s="337"/>
      <c r="JQB11" s="337"/>
      <c r="JQC11" s="337"/>
      <c r="JQD11" s="337"/>
      <c r="JQE11" s="337"/>
      <c r="JQF11" s="337"/>
      <c r="JQG11" s="337"/>
      <c r="JQH11" s="337"/>
      <c r="JQI11" s="337"/>
      <c r="JQJ11" s="337"/>
      <c r="JQK11" s="337"/>
      <c r="JQL11" s="337"/>
      <c r="JQM11" s="337"/>
      <c r="JQN11" s="337"/>
      <c r="JQO11" s="337"/>
      <c r="JQP11" s="337"/>
      <c r="JQQ11" s="337"/>
      <c r="JQR11" s="337"/>
      <c r="JQS11" s="337"/>
      <c r="JQT11" s="337"/>
      <c r="JQU11" s="337"/>
      <c r="JQV11" s="337"/>
      <c r="JQW11" s="337"/>
      <c r="JQX11" s="337"/>
      <c r="JQY11" s="337"/>
      <c r="JQZ11" s="337"/>
      <c r="JRA11" s="337"/>
      <c r="JRB11" s="337"/>
      <c r="JRC11" s="337"/>
      <c r="JRD11" s="337"/>
      <c r="JRE11" s="337"/>
      <c r="JRF11" s="337"/>
      <c r="JRG11" s="337"/>
      <c r="JRH11" s="337"/>
      <c r="JRI11" s="337"/>
      <c r="JRJ11" s="337"/>
      <c r="JRK11" s="337"/>
      <c r="JRL11" s="337"/>
      <c r="JRM11" s="337"/>
      <c r="JRN11" s="337"/>
      <c r="JRO11" s="337"/>
      <c r="JRP11" s="337"/>
      <c r="JRQ11" s="337"/>
      <c r="JRR11" s="337"/>
      <c r="JRS11" s="337"/>
      <c r="JRT11" s="337"/>
      <c r="JRU11" s="337"/>
      <c r="JRV11" s="337"/>
      <c r="JRW11" s="337"/>
      <c r="JRX11" s="337"/>
      <c r="JRY11" s="337"/>
      <c r="JRZ11" s="337"/>
      <c r="JSA11" s="337"/>
      <c r="JSB11" s="337"/>
      <c r="JSC11" s="337"/>
      <c r="JSD11" s="337"/>
      <c r="JSE11" s="337"/>
      <c r="JSF11" s="337"/>
      <c r="JSG11" s="337"/>
      <c r="JSH11" s="337"/>
      <c r="JSI11" s="337"/>
      <c r="JSJ11" s="337"/>
      <c r="JSK11" s="337"/>
      <c r="JSL11" s="337"/>
      <c r="JSM11" s="337"/>
      <c r="JSN11" s="337"/>
      <c r="JSO11" s="337"/>
      <c r="JSP11" s="337"/>
      <c r="JSQ11" s="337"/>
      <c r="JSR11" s="337"/>
      <c r="JSS11" s="337"/>
      <c r="JST11" s="337"/>
      <c r="JSU11" s="337"/>
      <c r="JSV11" s="337"/>
      <c r="JSW11" s="337"/>
      <c r="JSX11" s="337"/>
      <c r="JSY11" s="337"/>
      <c r="JSZ11" s="337"/>
      <c r="JTA11" s="337"/>
      <c r="JTB11" s="337"/>
      <c r="JTC11" s="337"/>
      <c r="JTD11" s="337"/>
      <c r="JTE11" s="337"/>
      <c r="JTF11" s="337"/>
      <c r="JTG11" s="337"/>
      <c r="JTH11" s="337"/>
      <c r="JTI11" s="337"/>
      <c r="JTJ11" s="337"/>
      <c r="JTK11" s="337"/>
      <c r="JTL11" s="337"/>
      <c r="JTM11" s="337"/>
      <c r="JTN11" s="337"/>
      <c r="JTO11" s="337"/>
      <c r="JTP11" s="337"/>
      <c r="JTQ11" s="337"/>
      <c r="JTR11" s="337"/>
      <c r="JTS11" s="337"/>
      <c r="JTT11" s="337"/>
      <c r="JTU11" s="337"/>
      <c r="JTV11" s="337"/>
      <c r="JTW11" s="337"/>
      <c r="JTX11" s="337"/>
      <c r="JTY11" s="337"/>
      <c r="JTZ11" s="337"/>
      <c r="JUA11" s="337"/>
      <c r="JUB11" s="337"/>
      <c r="JUC11" s="337"/>
      <c r="JUD11" s="337"/>
      <c r="JUE11" s="337"/>
      <c r="JUF11" s="337"/>
      <c r="JUG11" s="337"/>
      <c r="JUH11" s="337"/>
      <c r="JUI11" s="337"/>
      <c r="JUJ11" s="337"/>
      <c r="JUK11" s="337"/>
      <c r="JUL11" s="337"/>
      <c r="JUM11" s="337"/>
      <c r="JUN11" s="337"/>
      <c r="JUO11" s="337"/>
      <c r="JUP11" s="337"/>
      <c r="JUQ11" s="337"/>
      <c r="JUR11" s="337"/>
      <c r="JUS11" s="337"/>
      <c r="JUT11" s="337"/>
      <c r="JUU11" s="337"/>
      <c r="JUV11" s="337"/>
      <c r="JUW11" s="337"/>
      <c r="JUX11" s="337"/>
      <c r="JUY11" s="337"/>
      <c r="JUZ11" s="337"/>
      <c r="JVA11" s="337"/>
      <c r="JVB11" s="337"/>
      <c r="JVC11" s="337"/>
      <c r="JVD11" s="337"/>
      <c r="JVE11" s="337"/>
      <c r="JVF11" s="337"/>
      <c r="JVG11" s="337"/>
      <c r="JVH11" s="337"/>
      <c r="JVI11" s="337"/>
      <c r="JVJ11" s="337"/>
      <c r="JVK11" s="337"/>
      <c r="JVL11" s="337"/>
      <c r="JVM11" s="337"/>
      <c r="JVN11" s="337"/>
      <c r="JVO11" s="337"/>
      <c r="JVP11" s="337"/>
      <c r="JVQ11" s="337"/>
      <c r="JVR11" s="337"/>
      <c r="JVS11" s="337"/>
      <c r="JVT11" s="337"/>
      <c r="JVU11" s="337"/>
      <c r="JVV11" s="337"/>
      <c r="JVW11" s="337"/>
      <c r="JVX11" s="337"/>
      <c r="JVY11" s="337"/>
      <c r="JVZ11" s="337"/>
      <c r="JWA11" s="337"/>
      <c r="JWB11" s="337"/>
      <c r="JWC11" s="337"/>
      <c r="JWD11" s="337"/>
      <c r="JWE11" s="337"/>
      <c r="JWF11" s="337"/>
      <c r="JWG11" s="337"/>
      <c r="JWH11" s="337"/>
      <c r="JWI11" s="337"/>
      <c r="JWJ11" s="337"/>
      <c r="JWK11" s="337"/>
      <c r="JWL11" s="337"/>
      <c r="JWM11" s="337"/>
      <c r="JWN11" s="337"/>
      <c r="JWO11" s="337"/>
      <c r="JWP11" s="337"/>
      <c r="JWQ11" s="337"/>
      <c r="JWR11" s="337"/>
      <c r="JWS11" s="337"/>
      <c r="JWT11" s="337"/>
      <c r="JWU11" s="337"/>
      <c r="JWV11" s="337"/>
      <c r="JWW11" s="337"/>
      <c r="JWX11" s="337"/>
      <c r="JWY11" s="337"/>
      <c r="JWZ11" s="337"/>
      <c r="JXA11" s="337"/>
      <c r="JXB11" s="337"/>
      <c r="JXC11" s="337"/>
      <c r="JXD11" s="337"/>
      <c r="JXE11" s="337"/>
      <c r="JXF11" s="337"/>
      <c r="JXG11" s="337"/>
      <c r="JXH11" s="337"/>
      <c r="JXI11" s="337"/>
      <c r="JXJ11" s="337"/>
      <c r="JXK11" s="337"/>
      <c r="JXL11" s="337"/>
      <c r="JXM11" s="337"/>
      <c r="JXN11" s="337"/>
      <c r="JXO11" s="337"/>
      <c r="JXP11" s="337"/>
      <c r="JXQ11" s="337"/>
      <c r="JXR11" s="337"/>
      <c r="JXS11" s="337"/>
      <c r="JXT11" s="337"/>
      <c r="JXU11" s="337"/>
      <c r="JXV11" s="337"/>
      <c r="JXW11" s="337"/>
      <c r="JXX11" s="337"/>
      <c r="JXY11" s="337"/>
      <c r="JXZ11" s="337"/>
      <c r="JYA11" s="337"/>
      <c r="JYB11" s="337"/>
      <c r="JYC11" s="337"/>
      <c r="JYD11" s="337"/>
      <c r="JYE11" s="337"/>
      <c r="JYF11" s="337"/>
      <c r="JYG11" s="337"/>
      <c r="JYH11" s="337"/>
      <c r="JYI11" s="337"/>
      <c r="JYJ11" s="337"/>
      <c r="JYK11" s="337"/>
      <c r="JYL11" s="337"/>
      <c r="JYM11" s="337"/>
      <c r="JYN11" s="337"/>
      <c r="JYO11" s="337"/>
      <c r="JYP11" s="337"/>
      <c r="JYQ11" s="337"/>
      <c r="JYR11" s="337"/>
      <c r="JYS11" s="337"/>
      <c r="JYT11" s="337"/>
      <c r="JYU11" s="337"/>
      <c r="JYV11" s="337"/>
      <c r="JYW11" s="337"/>
      <c r="JYX11" s="337"/>
      <c r="JYY11" s="337"/>
      <c r="JYZ11" s="337"/>
      <c r="JZA11" s="337"/>
      <c r="JZB11" s="337"/>
      <c r="JZC11" s="337"/>
      <c r="JZD11" s="337"/>
      <c r="JZE11" s="337"/>
      <c r="JZF11" s="337"/>
      <c r="JZG11" s="337"/>
      <c r="JZH11" s="337"/>
      <c r="JZI11" s="337"/>
      <c r="JZJ11" s="337"/>
      <c r="JZK11" s="337"/>
      <c r="JZL11" s="337"/>
      <c r="JZM11" s="337"/>
      <c r="JZN11" s="337"/>
      <c r="JZO11" s="337"/>
      <c r="JZP11" s="337"/>
      <c r="JZQ11" s="337"/>
      <c r="JZR11" s="337"/>
      <c r="JZS11" s="337"/>
      <c r="JZT11" s="337"/>
      <c r="JZU11" s="337"/>
      <c r="JZV11" s="337"/>
      <c r="JZW11" s="337"/>
      <c r="JZX11" s="337"/>
      <c r="JZY11" s="337"/>
      <c r="JZZ11" s="337"/>
      <c r="KAA11" s="337"/>
      <c r="KAB11" s="337"/>
      <c r="KAC11" s="337"/>
      <c r="KAD11" s="337"/>
      <c r="KAE11" s="337"/>
      <c r="KAF11" s="337"/>
      <c r="KAG11" s="337"/>
      <c r="KAH11" s="337"/>
      <c r="KAI11" s="337"/>
      <c r="KAJ11" s="337"/>
      <c r="KAK11" s="337"/>
      <c r="KAL11" s="337"/>
      <c r="KAM11" s="337"/>
      <c r="KAN11" s="337"/>
      <c r="KAO11" s="337"/>
      <c r="KAP11" s="337"/>
      <c r="KAQ11" s="337"/>
      <c r="KAR11" s="337"/>
      <c r="KAS11" s="337"/>
      <c r="KAT11" s="337"/>
      <c r="KAU11" s="337"/>
      <c r="KAV11" s="337"/>
      <c r="KAW11" s="337"/>
      <c r="KAX11" s="337"/>
      <c r="KAY11" s="337"/>
      <c r="KAZ11" s="337"/>
      <c r="KBA11" s="337"/>
      <c r="KBB11" s="337"/>
      <c r="KBC11" s="337"/>
      <c r="KBD11" s="337"/>
      <c r="KBE11" s="337"/>
      <c r="KBF11" s="337"/>
      <c r="KBG11" s="337"/>
      <c r="KBH11" s="337"/>
      <c r="KBI11" s="337"/>
      <c r="KBJ11" s="337"/>
      <c r="KBK11" s="337"/>
      <c r="KBL11" s="337"/>
      <c r="KBM11" s="337"/>
      <c r="KBN11" s="337"/>
      <c r="KBO11" s="337"/>
      <c r="KBP11" s="337"/>
      <c r="KBQ11" s="337"/>
      <c r="KBR11" s="337"/>
      <c r="KBS11" s="337"/>
      <c r="KBT11" s="337"/>
      <c r="KBU11" s="337"/>
      <c r="KBV11" s="337"/>
      <c r="KBW11" s="337"/>
      <c r="KBX11" s="337"/>
      <c r="KBY11" s="337"/>
      <c r="KBZ11" s="337"/>
      <c r="KCA11" s="337"/>
      <c r="KCB11" s="337"/>
      <c r="KCC11" s="337"/>
      <c r="KCD11" s="337"/>
      <c r="KCE11" s="337"/>
      <c r="KCF11" s="337"/>
      <c r="KCG11" s="337"/>
      <c r="KCH11" s="337"/>
      <c r="KCI11" s="337"/>
      <c r="KCJ11" s="337"/>
      <c r="KCK11" s="337"/>
      <c r="KCL11" s="337"/>
      <c r="KCM11" s="337"/>
      <c r="KCN11" s="337"/>
      <c r="KCO11" s="337"/>
      <c r="KCP11" s="337"/>
      <c r="KCQ11" s="337"/>
      <c r="KCR11" s="337"/>
      <c r="KCS11" s="337"/>
      <c r="KCT11" s="337"/>
      <c r="KCU11" s="337"/>
      <c r="KCV11" s="337"/>
      <c r="KCW11" s="337"/>
      <c r="KCX11" s="337"/>
      <c r="KCY11" s="337"/>
      <c r="KCZ11" s="337"/>
      <c r="KDA11" s="337"/>
      <c r="KDB11" s="337"/>
      <c r="KDC11" s="337"/>
      <c r="KDD11" s="337"/>
      <c r="KDE11" s="337"/>
      <c r="KDF11" s="337"/>
      <c r="KDG11" s="337"/>
      <c r="KDH11" s="337"/>
      <c r="KDI11" s="337"/>
      <c r="KDJ11" s="337"/>
      <c r="KDK11" s="337"/>
      <c r="KDL11" s="337"/>
      <c r="KDM11" s="337"/>
      <c r="KDN11" s="337"/>
      <c r="KDO11" s="337"/>
      <c r="KDP11" s="337"/>
      <c r="KDQ11" s="337"/>
      <c r="KDR11" s="337"/>
      <c r="KDS11" s="337"/>
      <c r="KDT11" s="337"/>
      <c r="KDU11" s="337"/>
      <c r="KDV11" s="337"/>
      <c r="KDW11" s="337"/>
      <c r="KDX11" s="337"/>
      <c r="KDY11" s="337"/>
      <c r="KDZ11" s="337"/>
      <c r="KEA11" s="337"/>
      <c r="KEB11" s="337"/>
      <c r="KEC11" s="337"/>
      <c r="KED11" s="337"/>
      <c r="KEE11" s="337"/>
      <c r="KEF11" s="337"/>
      <c r="KEG11" s="337"/>
      <c r="KEH11" s="337"/>
      <c r="KEI11" s="337"/>
      <c r="KEJ11" s="337"/>
      <c r="KEK11" s="337"/>
      <c r="KEL11" s="337"/>
      <c r="KEM11" s="337"/>
      <c r="KEN11" s="337"/>
      <c r="KEO11" s="337"/>
      <c r="KEP11" s="337"/>
      <c r="KEQ11" s="337"/>
      <c r="KER11" s="337"/>
      <c r="KES11" s="337"/>
      <c r="KET11" s="337"/>
      <c r="KEU11" s="337"/>
      <c r="KEV11" s="337"/>
      <c r="KEW11" s="337"/>
      <c r="KEX11" s="337"/>
      <c r="KEY11" s="337"/>
      <c r="KEZ11" s="337"/>
      <c r="KFA11" s="337"/>
      <c r="KFB11" s="337"/>
      <c r="KFC11" s="337"/>
      <c r="KFD11" s="337"/>
      <c r="KFE11" s="337"/>
      <c r="KFF11" s="337"/>
      <c r="KFG11" s="337"/>
      <c r="KFH11" s="337"/>
      <c r="KFI11" s="337"/>
      <c r="KFJ11" s="337"/>
      <c r="KFK11" s="337"/>
      <c r="KFL11" s="337"/>
      <c r="KFM11" s="337"/>
      <c r="KFN11" s="337"/>
      <c r="KFO11" s="337"/>
      <c r="KFP11" s="337"/>
      <c r="KFQ11" s="337"/>
      <c r="KFR11" s="337"/>
      <c r="KFS11" s="337"/>
      <c r="KFT11" s="337"/>
      <c r="KFU11" s="337"/>
      <c r="KFV11" s="337"/>
      <c r="KFW11" s="337"/>
      <c r="KFX11" s="337"/>
      <c r="KFY11" s="337"/>
      <c r="KFZ11" s="337"/>
      <c r="KGA11" s="337"/>
      <c r="KGB11" s="337"/>
      <c r="KGC11" s="337"/>
      <c r="KGD11" s="337"/>
      <c r="KGE11" s="337"/>
      <c r="KGF11" s="337"/>
      <c r="KGG11" s="337"/>
      <c r="KGH11" s="337"/>
      <c r="KGI11" s="337"/>
      <c r="KGJ11" s="337"/>
      <c r="KGK11" s="337"/>
      <c r="KGL11" s="337"/>
      <c r="KGM11" s="337"/>
      <c r="KGN11" s="337"/>
      <c r="KGO11" s="337"/>
      <c r="KGP11" s="337"/>
      <c r="KGQ11" s="337"/>
      <c r="KGR11" s="337"/>
      <c r="KGS11" s="337"/>
      <c r="KGT11" s="337"/>
      <c r="KGU11" s="337"/>
      <c r="KGV11" s="337"/>
      <c r="KGW11" s="337"/>
      <c r="KGX11" s="337"/>
      <c r="KGY11" s="337"/>
      <c r="KGZ11" s="337"/>
      <c r="KHA11" s="337"/>
      <c r="KHB11" s="337"/>
      <c r="KHC11" s="337"/>
      <c r="KHD11" s="337"/>
      <c r="KHE11" s="337"/>
      <c r="KHF11" s="337"/>
      <c r="KHG11" s="337"/>
      <c r="KHH11" s="337"/>
      <c r="KHI11" s="337"/>
      <c r="KHJ11" s="337"/>
      <c r="KHK11" s="337"/>
      <c r="KHL11" s="337"/>
      <c r="KHM11" s="337"/>
      <c r="KHN11" s="337"/>
      <c r="KHO11" s="337"/>
      <c r="KHP11" s="337"/>
      <c r="KHQ11" s="337"/>
      <c r="KHR11" s="337"/>
      <c r="KHS11" s="337"/>
      <c r="KHT11" s="337"/>
      <c r="KHU11" s="337"/>
      <c r="KHV11" s="337"/>
      <c r="KHW11" s="337"/>
      <c r="KHX11" s="337"/>
      <c r="KHY11" s="337"/>
      <c r="KHZ11" s="337"/>
      <c r="KIA11" s="337"/>
      <c r="KIB11" s="337"/>
      <c r="KIC11" s="337"/>
      <c r="KID11" s="337"/>
      <c r="KIE11" s="337"/>
      <c r="KIF11" s="337"/>
      <c r="KIG11" s="337"/>
      <c r="KIH11" s="337"/>
      <c r="KII11" s="337"/>
      <c r="KIJ11" s="337"/>
      <c r="KIK11" s="337"/>
      <c r="KIL11" s="337"/>
      <c r="KIM11" s="337"/>
      <c r="KIN11" s="337"/>
      <c r="KIO11" s="337"/>
      <c r="KIP11" s="337"/>
      <c r="KIQ11" s="337"/>
      <c r="KIR11" s="337"/>
      <c r="KIS11" s="337"/>
      <c r="KIT11" s="337"/>
      <c r="KIU11" s="337"/>
      <c r="KIV11" s="337"/>
      <c r="KIW11" s="337"/>
      <c r="KIX11" s="337"/>
      <c r="KIY11" s="337"/>
      <c r="KIZ11" s="337"/>
      <c r="KJA11" s="337"/>
      <c r="KJB11" s="337"/>
      <c r="KJC11" s="337"/>
      <c r="KJD11" s="337"/>
      <c r="KJE11" s="337"/>
      <c r="KJF11" s="337"/>
      <c r="KJG11" s="337"/>
      <c r="KJH11" s="337"/>
      <c r="KJI11" s="337"/>
      <c r="KJJ11" s="337"/>
      <c r="KJK11" s="337"/>
      <c r="KJL11" s="337"/>
      <c r="KJM11" s="337"/>
      <c r="KJN11" s="337"/>
      <c r="KJO11" s="337"/>
      <c r="KJP11" s="337"/>
      <c r="KJQ11" s="337"/>
      <c r="KJR11" s="337"/>
      <c r="KJS11" s="337"/>
      <c r="KJT11" s="337"/>
      <c r="KJU11" s="337"/>
      <c r="KJV11" s="337"/>
      <c r="KJW11" s="337"/>
      <c r="KJX11" s="337"/>
      <c r="KJY11" s="337"/>
      <c r="KJZ11" s="337"/>
      <c r="KKA11" s="337"/>
      <c r="KKB11" s="337"/>
      <c r="KKC11" s="337"/>
      <c r="KKD11" s="337"/>
      <c r="KKE11" s="337"/>
      <c r="KKF11" s="337"/>
      <c r="KKG11" s="337"/>
      <c r="KKH11" s="337"/>
      <c r="KKI11" s="337"/>
      <c r="KKJ11" s="337"/>
      <c r="KKK11" s="337"/>
      <c r="KKL11" s="337"/>
      <c r="KKM11" s="337"/>
      <c r="KKN11" s="337"/>
      <c r="KKO11" s="337"/>
      <c r="KKP11" s="337"/>
      <c r="KKQ11" s="337"/>
      <c r="KKR11" s="337"/>
      <c r="KKS11" s="337"/>
      <c r="KKT11" s="337"/>
      <c r="KKU11" s="337"/>
      <c r="KKV11" s="337"/>
      <c r="KKW11" s="337"/>
      <c r="KKX11" s="337"/>
      <c r="KKY11" s="337"/>
      <c r="KKZ11" s="337"/>
      <c r="KLA11" s="337"/>
      <c r="KLB11" s="337"/>
      <c r="KLC11" s="337"/>
      <c r="KLD11" s="337"/>
      <c r="KLE11" s="337"/>
      <c r="KLF11" s="337"/>
      <c r="KLG11" s="337"/>
      <c r="KLH11" s="337"/>
      <c r="KLI11" s="337"/>
      <c r="KLJ11" s="337"/>
      <c r="KLK11" s="337"/>
      <c r="KLL11" s="337"/>
      <c r="KLM11" s="337"/>
      <c r="KLN11" s="337"/>
      <c r="KLO11" s="337"/>
      <c r="KLP11" s="337"/>
      <c r="KLQ11" s="337"/>
      <c r="KLR11" s="337"/>
      <c r="KLS11" s="337"/>
      <c r="KLT11" s="337"/>
      <c r="KLU11" s="337"/>
      <c r="KLV11" s="337"/>
      <c r="KLW11" s="337"/>
      <c r="KLX11" s="337"/>
      <c r="KLY11" s="337"/>
      <c r="KLZ11" s="337"/>
      <c r="KMA11" s="337"/>
      <c r="KMB11" s="337"/>
      <c r="KMC11" s="337"/>
      <c r="KMD11" s="337"/>
      <c r="KME11" s="337"/>
      <c r="KMF11" s="337"/>
      <c r="KMG11" s="337"/>
      <c r="KMH11" s="337"/>
      <c r="KMI11" s="337"/>
      <c r="KMJ11" s="337"/>
      <c r="KMK11" s="337"/>
      <c r="KML11" s="337"/>
      <c r="KMM11" s="337"/>
      <c r="KMN11" s="337"/>
      <c r="KMO11" s="337"/>
      <c r="KMP11" s="337"/>
      <c r="KMQ11" s="337"/>
      <c r="KMR11" s="337"/>
      <c r="KMS11" s="337"/>
      <c r="KMT11" s="337"/>
      <c r="KMU11" s="337"/>
      <c r="KMV11" s="337"/>
      <c r="KMW11" s="337"/>
      <c r="KMX11" s="337"/>
      <c r="KMY11" s="337"/>
      <c r="KMZ11" s="337"/>
      <c r="KNA11" s="337"/>
      <c r="KNB11" s="337"/>
      <c r="KNC11" s="337"/>
      <c r="KND11" s="337"/>
      <c r="KNE11" s="337"/>
      <c r="KNF11" s="337"/>
      <c r="KNG11" s="337"/>
      <c r="KNH11" s="337"/>
      <c r="KNI11" s="337"/>
      <c r="KNJ11" s="337"/>
      <c r="KNK11" s="337"/>
      <c r="KNL11" s="337"/>
      <c r="KNM11" s="337"/>
      <c r="KNN11" s="337"/>
      <c r="KNO11" s="337"/>
      <c r="KNP11" s="337"/>
      <c r="KNQ11" s="337"/>
      <c r="KNR11" s="337"/>
      <c r="KNS11" s="337"/>
      <c r="KNT11" s="337"/>
      <c r="KNU11" s="337"/>
      <c r="KNV11" s="337"/>
      <c r="KNW11" s="337"/>
      <c r="KNX11" s="337"/>
      <c r="KNY11" s="337"/>
      <c r="KNZ11" s="337"/>
      <c r="KOA11" s="337"/>
      <c r="KOB11" s="337"/>
      <c r="KOC11" s="337"/>
      <c r="KOD11" s="337"/>
      <c r="KOE11" s="337"/>
      <c r="KOF11" s="337"/>
      <c r="KOG11" s="337"/>
      <c r="KOH11" s="337"/>
      <c r="KOI11" s="337"/>
      <c r="KOJ11" s="337"/>
      <c r="KOK11" s="337"/>
      <c r="KOL11" s="337"/>
      <c r="KOM11" s="337"/>
      <c r="KON11" s="337"/>
      <c r="KOO11" s="337"/>
      <c r="KOP11" s="337"/>
      <c r="KOQ11" s="337"/>
      <c r="KOR11" s="337"/>
      <c r="KOS11" s="337"/>
      <c r="KOT11" s="337"/>
      <c r="KOU11" s="337"/>
      <c r="KOV11" s="337"/>
      <c r="KOW11" s="337"/>
      <c r="KOX11" s="337"/>
      <c r="KOY11" s="337"/>
      <c r="KOZ11" s="337"/>
      <c r="KPA11" s="337"/>
      <c r="KPB11" s="337"/>
      <c r="KPC11" s="337"/>
      <c r="KPD11" s="337"/>
      <c r="KPE11" s="337"/>
      <c r="KPF11" s="337"/>
      <c r="KPG11" s="337"/>
      <c r="KPH11" s="337"/>
      <c r="KPI11" s="337"/>
      <c r="KPJ11" s="337"/>
      <c r="KPK11" s="337"/>
      <c r="KPL11" s="337"/>
      <c r="KPM11" s="337"/>
      <c r="KPN11" s="337"/>
      <c r="KPO11" s="337"/>
      <c r="KPP11" s="337"/>
      <c r="KPQ11" s="337"/>
      <c r="KPR11" s="337"/>
      <c r="KPS11" s="337"/>
      <c r="KPT11" s="337"/>
      <c r="KPU11" s="337"/>
      <c r="KPV11" s="337"/>
      <c r="KPW11" s="337"/>
      <c r="KPX11" s="337"/>
      <c r="KPY11" s="337"/>
      <c r="KPZ11" s="337"/>
      <c r="KQA11" s="337"/>
      <c r="KQB11" s="337"/>
      <c r="KQC11" s="337"/>
      <c r="KQD11" s="337"/>
      <c r="KQE11" s="337"/>
      <c r="KQF11" s="337"/>
      <c r="KQG11" s="337"/>
      <c r="KQH11" s="337"/>
      <c r="KQI11" s="337"/>
      <c r="KQJ11" s="337"/>
      <c r="KQK11" s="337"/>
      <c r="KQL11" s="337"/>
      <c r="KQM11" s="337"/>
      <c r="KQN11" s="337"/>
      <c r="KQO11" s="337"/>
      <c r="KQP11" s="337"/>
      <c r="KQQ11" s="337"/>
      <c r="KQR11" s="337"/>
      <c r="KQS11" s="337"/>
      <c r="KQT11" s="337"/>
      <c r="KQU11" s="337"/>
      <c r="KQV11" s="337"/>
      <c r="KQW11" s="337"/>
      <c r="KQX11" s="337"/>
      <c r="KQY11" s="337"/>
      <c r="KQZ11" s="337"/>
      <c r="KRA11" s="337"/>
      <c r="KRB11" s="337"/>
      <c r="KRC11" s="337"/>
      <c r="KRD11" s="337"/>
      <c r="KRE11" s="337"/>
      <c r="KRF11" s="337"/>
      <c r="KRG11" s="337"/>
      <c r="KRH11" s="337"/>
      <c r="KRI11" s="337"/>
      <c r="KRJ11" s="337"/>
      <c r="KRK11" s="337"/>
      <c r="KRL11" s="337"/>
      <c r="KRM11" s="337"/>
      <c r="KRN11" s="337"/>
      <c r="KRO11" s="337"/>
      <c r="KRP11" s="337"/>
      <c r="KRQ11" s="337"/>
      <c r="KRR11" s="337"/>
      <c r="KRS11" s="337"/>
      <c r="KRT11" s="337"/>
      <c r="KRU11" s="337"/>
      <c r="KRV11" s="337"/>
      <c r="KRW11" s="337"/>
      <c r="KRX11" s="337"/>
      <c r="KRY11" s="337"/>
      <c r="KRZ11" s="337"/>
      <c r="KSA11" s="337"/>
      <c r="KSB11" s="337"/>
      <c r="KSC11" s="337"/>
      <c r="KSD11" s="337"/>
      <c r="KSE11" s="337"/>
      <c r="KSF11" s="337"/>
      <c r="KSG11" s="337"/>
      <c r="KSH11" s="337"/>
      <c r="KSI11" s="337"/>
      <c r="KSJ11" s="337"/>
      <c r="KSK11" s="337"/>
      <c r="KSL11" s="337"/>
      <c r="KSM11" s="337"/>
      <c r="KSN11" s="337"/>
      <c r="KSO11" s="337"/>
      <c r="KSP11" s="337"/>
      <c r="KSQ11" s="337"/>
      <c r="KSR11" s="337"/>
      <c r="KSS11" s="337"/>
      <c r="KST11" s="337"/>
      <c r="KSU11" s="337"/>
      <c r="KSV11" s="337"/>
      <c r="KSW11" s="337"/>
      <c r="KSX11" s="337"/>
      <c r="KSY11" s="337"/>
      <c r="KSZ11" s="337"/>
      <c r="KTA11" s="337"/>
      <c r="KTB11" s="337"/>
      <c r="KTC11" s="337"/>
      <c r="KTD11" s="337"/>
      <c r="KTE11" s="337"/>
      <c r="KTF11" s="337"/>
      <c r="KTG11" s="337"/>
      <c r="KTH11" s="337"/>
      <c r="KTI11" s="337"/>
      <c r="KTJ11" s="337"/>
      <c r="KTK11" s="337"/>
      <c r="KTL11" s="337"/>
      <c r="KTM11" s="337"/>
      <c r="KTN11" s="337"/>
      <c r="KTO11" s="337"/>
      <c r="KTP11" s="337"/>
      <c r="KTQ11" s="337"/>
      <c r="KTR11" s="337"/>
      <c r="KTS11" s="337"/>
      <c r="KTT11" s="337"/>
      <c r="KTU11" s="337"/>
      <c r="KTV11" s="337"/>
      <c r="KTW11" s="337"/>
      <c r="KTX11" s="337"/>
      <c r="KTY11" s="337"/>
      <c r="KTZ11" s="337"/>
      <c r="KUA11" s="337"/>
      <c r="KUB11" s="337"/>
      <c r="KUC11" s="337"/>
      <c r="KUD11" s="337"/>
      <c r="KUE11" s="337"/>
      <c r="KUF11" s="337"/>
      <c r="KUG11" s="337"/>
      <c r="KUH11" s="337"/>
      <c r="KUI11" s="337"/>
      <c r="KUJ11" s="337"/>
      <c r="KUK11" s="337"/>
      <c r="KUL11" s="337"/>
      <c r="KUM11" s="337"/>
      <c r="KUN11" s="337"/>
      <c r="KUO11" s="337"/>
      <c r="KUP11" s="337"/>
      <c r="KUQ11" s="337"/>
      <c r="KUR11" s="337"/>
      <c r="KUS11" s="337"/>
      <c r="KUT11" s="337"/>
      <c r="KUU11" s="337"/>
      <c r="KUV11" s="337"/>
      <c r="KUW11" s="337"/>
      <c r="KUX11" s="337"/>
      <c r="KUY11" s="337"/>
      <c r="KUZ11" s="337"/>
      <c r="KVA11" s="337"/>
      <c r="KVB11" s="337"/>
      <c r="KVC11" s="337"/>
      <c r="KVD11" s="337"/>
      <c r="KVE11" s="337"/>
      <c r="KVF11" s="337"/>
      <c r="KVG11" s="337"/>
      <c r="KVH11" s="337"/>
      <c r="KVI11" s="337"/>
      <c r="KVJ11" s="337"/>
      <c r="KVK11" s="337"/>
      <c r="KVL11" s="337"/>
      <c r="KVM11" s="337"/>
      <c r="KVN11" s="337"/>
      <c r="KVO11" s="337"/>
      <c r="KVP11" s="337"/>
      <c r="KVQ11" s="337"/>
      <c r="KVR11" s="337"/>
      <c r="KVS11" s="337"/>
      <c r="KVT11" s="337"/>
      <c r="KVU11" s="337"/>
      <c r="KVV11" s="337"/>
      <c r="KVW11" s="337"/>
      <c r="KVX11" s="337"/>
      <c r="KVY11" s="337"/>
      <c r="KVZ11" s="337"/>
      <c r="KWA11" s="337"/>
      <c r="KWB11" s="337"/>
      <c r="KWC11" s="337"/>
      <c r="KWD11" s="337"/>
      <c r="KWE11" s="337"/>
      <c r="KWF11" s="337"/>
      <c r="KWG11" s="337"/>
      <c r="KWH11" s="337"/>
      <c r="KWI11" s="337"/>
      <c r="KWJ11" s="337"/>
      <c r="KWK11" s="337"/>
      <c r="KWL11" s="337"/>
      <c r="KWM11" s="337"/>
      <c r="KWN11" s="337"/>
      <c r="KWO11" s="337"/>
      <c r="KWP11" s="337"/>
      <c r="KWQ11" s="337"/>
      <c r="KWR11" s="337"/>
      <c r="KWS11" s="337"/>
      <c r="KWT11" s="337"/>
      <c r="KWU11" s="337"/>
      <c r="KWV11" s="337"/>
      <c r="KWW11" s="337"/>
      <c r="KWX11" s="337"/>
      <c r="KWY11" s="337"/>
      <c r="KWZ11" s="337"/>
      <c r="KXA11" s="337"/>
      <c r="KXB11" s="337"/>
      <c r="KXC11" s="337"/>
      <c r="KXD11" s="337"/>
      <c r="KXE11" s="337"/>
      <c r="KXF11" s="337"/>
      <c r="KXG11" s="337"/>
      <c r="KXH11" s="337"/>
      <c r="KXI11" s="337"/>
      <c r="KXJ11" s="337"/>
      <c r="KXK11" s="337"/>
      <c r="KXL11" s="337"/>
      <c r="KXM11" s="337"/>
      <c r="KXN11" s="337"/>
      <c r="KXO11" s="337"/>
      <c r="KXP11" s="337"/>
      <c r="KXQ11" s="337"/>
      <c r="KXR11" s="337"/>
      <c r="KXS11" s="337"/>
      <c r="KXT11" s="337"/>
      <c r="KXU11" s="337"/>
      <c r="KXV11" s="337"/>
      <c r="KXW11" s="337"/>
      <c r="KXX11" s="337"/>
      <c r="KXY11" s="337"/>
      <c r="KXZ11" s="337"/>
      <c r="KYA11" s="337"/>
      <c r="KYB11" s="337"/>
      <c r="KYC11" s="337"/>
      <c r="KYD11" s="337"/>
      <c r="KYE11" s="337"/>
      <c r="KYF11" s="337"/>
      <c r="KYG11" s="337"/>
      <c r="KYH11" s="337"/>
      <c r="KYI11" s="337"/>
      <c r="KYJ11" s="337"/>
      <c r="KYK11" s="337"/>
      <c r="KYL11" s="337"/>
      <c r="KYM11" s="337"/>
      <c r="KYN11" s="337"/>
      <c r="KYO11" s="337"/>
      <c r="KYP11" s="337"/>
      <c r="KYQ11" s="337"/>
      <c r="KYR11" s="337"/>
      <c r="KYS11" s="337"/>
      <c r="KYT11" s="337"/>
      <c r="KYU11" s="337"/>
      <c r="KYV11" s="337"/>
      <c r="KYW11" s="337"/>
      <c r="KYX11" s="337"/>
      <c r="KYY11" s="337"/>
      <c r="KYZ11" s="337"/>
      <c r="KZA11" s="337"/>
      <c r="KZB11" s="337"/>
      <c r="KZC11" s="337"/>
      <c r="KZD11" s="337"/>
      <c r="KZE11" s="337"/>
      <c r="KZF11" s="337"/>
      <c r="KZG11" s="337"/>
      <c r="KZH11" s="337"/>
      <c r="KZI11" s="337"/>
      <c r="KZJ11" s="337"/>
      <c r="KZK11" s="337"/>
      <c r="KZL11" s="337"/>
      <c r="KZM11" s="337"/>
      <c r="KZN11" s="337"/>
      <c r="KZO11" s="337"/>
      <c r="KZP11" s="337"/>
      <c r="KZQ11" s="337"/>
      <c r="KZR11" s="337"/>
      <c r="KZS11" s="337"/>
      <c r="KZT11" s="337"/>
      <c r="KZU11" s="337"/>
      <c r="KZV11" s="337"/>
      <c r="KZW11" s="337"/>
      <c r="KZX11" s="337"/>
      <c r="KZY11" s="337"/>
      <c r="KZZ11" s="337"/>
      <c r="LAA11" s="337"/>
      <c r="LAB11" s="337"/>
      <c r="LAC11" s="337"/>
      <c r="LAD11" s="337"/>
      <c r="LAE11" s="337"/>
      <c r="LAF11" s="337"/>
      <c r="LAG11" s="337"/>
      <c r="LAH11" s="337"/>
      <c r="LAI11" s="337"/>
      <c r="LAJ11" s="337"/>
      <c r="LAK11" s="337"/>
      <c r="LAL11" s="337"/>
      <c r="LAM11" s="337"/>
      <c r="LAN11" s="337"/>
      <c r="LAO11" s="337"/>
      <c r="LAP11" s="337"/>
      <c r="LAQ11" s="337"/>
      <c r="LAR11" s="337"/>
      <c r="LAS11" s="337"/>
      <c r="LAT11" s="337"/>
      <c r="LAU11" s="337"/>
      <c r="LAV11" s="337"/>
      <c r="LAW11" s="337"/>
      <c r="LAX11" s="337"/>
      <c r="LAY11" s="337"/>
      <c r="LAZ11" s="337"/>
      <c r="LBA11" s="337"/>
      <c r="LBB11" s="337"/>
      <c r="LBC11" s="337"/>
      <c r="LBD11" s="337"/>
      <c r="LBE11" s="337"/>
      <c r="LBF11" s="337"/>
      <c r="LBG11" s="337"/>
      <c r="LBH11" s="337"/>
      <c r="LBI11" s="337"/>
      <c r="LBJ11" s="337"/>
      <c r="LBK11" s="337"/>
      <c r="LBL11" s="337"/>
      <c r="LBM11" s="337"/>
      <c r="LBN11" s="337"/>
      <c r="LBO11" s="337"/>
      <c r="LBP11" s="337"/>
      <c r="LBQ11" s="337"/>
      <c r="LBR11" s="337"/>
      <c r="LBS11" s="337"/>
      <c r="LBT11" s="337"/>
      <c r="LBU11" s="337"/>
      <c r="LBV11" s="337"/>
      <c r="LBW11" s="337"/>
      <c r="LBX11" s="337"/>
      <c r="LBY11" s="337"/>
      <c r="LBZ11" s="337"/>
      <c r="LCA11" s="337"/>
      <c r="LCB11" s="337"/>
      <c r="LCC11" s="337"/>
      <c r="LCD11" s="337"/>
      <c r="LCE11" s="337"/>
      <c r="LCF11" s="337"/>
      <c r="LCG11" s="337"/>
      <c r="LCH11" s="337"/>
      <c r="LCI11" s="337"/>
      <c r="LCJ11" s="337"/>
      <c r="LCK11" s="337"/>
      <c r="LCL11" s="337"/>
      <c r="LCM11" s="337"/>
      <c r="LCN11" s="337"/>
      <c r="LCO11" s="337"/>
      <c r="LCP11" s="337"/>
      <c r="LCQ11" s="337"/>
      <c r="LCR11" s="337"/>
      <c r="LCS11" s="337"/>
      <c r="LCT11" s="337"/>
      <c r="LCU11" s="337"/>
      <c r="LCV11" s="337"/>
      <c r="LCW11" s="337"/>
      <c r="LCX11" s="337"/>
      <c r="LCY11" s="337"/>
      <c r="LCZ11" s="337"/>
      <c r="LDA11" s="337"/>
      <c r="LDB11" s="337"/>
      <c r="LDC11" s="337"/>
      <c r="LDD11" s="337"/>
      <c r="LDE11" s="337"/>
      <c r="LDF11" s="337"/>
      <c r="LDG11" s="337"/>
      <c r="LDH11" s="337"/>
      <c r="LDI11" s="337"/>
      <c r="LDJ11" s="337"/>
      <c r="LDK11" s="337"/>
      <c r="LDL11" s="337"/>
      <c r="LDM11" s="337"/>
      <c r="LDN11" s="337"/>
      <c r="LDO11" s="337"/>
      <c r="LDP11" s="337"/>
      <c r="LDQ11" s="337"/>
      <c r="LDR11" s="337"/>
      <c r="LDS11" s="337"/>
      <c r="LDT11" s="337"/>
      <c r="LDU11" s="337"/>
      <c r="LDV11" s="337"/>
      <c r="LDW11" s="337"/>
      <c r="LDX11" s="337"/>
      <c r="LDY11" s="337"/>
      <c r="LDZ11" s="337"/>
      <c r="LEA11" s="337"/>
      <c r="LEB11" s="337"/>
      <c r="LEC11" s="337"/>
      <c r="LED11" s="337"/>
      <c r="LEE11" s="337"/>
      <c r="LEF11" s="337"/>
      <c r="LEG11" s="337"/>
      <c r="LEH11" s="337"/>
      <c r="LEI11" s="337"/>
      <c r="LEJ11" s="337"/>
      <c r="LEK11" s="337"/>
      <c r="LEL11" s="337"/>
      <c r="LEM11" s="337"/>
      <c r="LEN11" s="337"/>
      <c r="LEO11" s="337"/>
      <c r="LEP11" s="337"/>
      <c r="LEQ11" s="337"/>
      <c r="LER11" s="337"/>
      <c r="LES11" s="337"/>
      <c r="LET11" s="337"/>
      <c r="LEU11" s="337"/>
      <c r="LEV11" s="337"/>
      <c r="LEW11" s="337"/>
      <c r="LEX11" s="337"/>
      <c r="LEY11" s="337"/>
      <c r="LEZ11" s="337"/>
      <c r="LFA11" s="337"/>
      <c r="LFB11" s="337"/>
      <c r="LFC11" s="337"/>
      <c r="LFD11" s="337"/>
      <c r="LFE11" s="337"/>
      <c r="LFF11" s="337"/>
      <c r="LFG11" s="337"/>
      <c r="LFH11" s="337"/>
      <c r="LFI11" s="337"/>
      <c r="LFJ11" s="337"/>
      <c r="LFK11" s="337"/>
      <c r="LFL11" s="337"/>
      <c r="LFM11" s="337"/>
      <c r="LFN11" s="337"/>
      <c r="LFO11" s="337"/>
      <c r="LFP11" s="337"/>
      <c r="LFQ11" s="337"/>
      <c r="LFR11" s="337"/>
      <c r="LFS11" s="337"/>
      <c r="LFT11" s="337"/>
      <c r="LFU11" s="337"/>
      <c r="LFV11" s="337"/>
      <c r="LFW11" s="337"/>
      <c r="LFX11" s="337"/>
      <c r="LFY11" s="337"/>
      <c r="LFZ11" s="337"/>
      <c r="LGA11" s="337"/>
      <c r="LGB11" s="337"/>
      <c r="LGC11" s="337"/>
      <c r="LGD11" s="337"/>
      <c r="LGE11" s="337"/>
      <c r="LGF11" s="337"/>
      <c r="LGG11" s="337"/>
      <c r="LGH11" s="337"/>
      <c r="LGI11" s="337"/>
      <c r="LGJ11" s="337"/>
      <c r="LGK11" s="337"/>
      <c r="LGL11" s="337"/>
      <c r="LGM11" s="337"/>
      <c r="LGN11" s="337"/>
      <c r="LGO11" s="337"/>
      <c r="LGP11" s="337"/>
      <c r="LGQ11" s="337"/>
      <c r="LGR11" s="337"/>
      <c r="LGS11" s="337"/>
      <c r="LGT11" s="337"/>
      <c r="LGU11" s="337"/>
      <c r="LGV11" s="337"/>
      <c r="LGW11" s="337"/>
      <c r="LGX11" s="337"/>
      <c r="LGY11" s="337"/>
      <c r="LGZ11" s="337"/>
      <c r="LHA11" s="337"/>
      <c r="LHB11" s="337"/>
      <c r="LHC11" s="337"/>
      <c r="LHD11" s="337"/>
      <c r="LHE11" s="337"/>
      <c r="LHF11" s="337"/>
      <c r="LHG11" s="337"/>
      <c r="LHH11" s="337"/>
      <c r="LHI11" s="337"/>
      <c r="LHJ11" s="337"/>
      <c r="LHK11" s="337"/>
      <c r="LHL11" s="337"/>
      <c r="LHM11" s="337"/>
      <c r="LHN11" s="337"/>
      <c r="LHO11" s="337"/>
      <c r="LHP11" s="337"/>
      <c r="LHQ11" s="337"/>
      <c r="LHR11" s="337"/>
      <c r="LHS11" s="337"/>
      <c r="LHT11" s="337"/>
      <c r="LHU11" s="337"/>
      <c r="LHV11" s="337"/>
      <c r="LHW11" s="337"/>
      <c r="LHX11" s="337"/>
      <c r="LHY11" s="337"/>
      <c r="LHZ11" s="337"/>
      <c r="LIA11" s="337"/>
      <c r="LIB11" s="337"/>
      <c r="LIC11" s="337"/>
      <c r="LID11" s="337"/>
      <c r="LIE11" s="337"/>
      <c r="LIF11" s="337"/>
      <c r="LIG11" s="337"/>
      <c r="LIH11" s="337"/>
      <c r="LII11" s="337"/>
      <c r="LIJ11" s="337"/>
      <c r="LIK11" s="337"/>
      <c r="LIL11" s="337"/>
      <c r="LIM11" s="337"/>
      <c r="LIN11" s="337"/>
      <c r="LIO11" s="337"/>
      <c r="LIP11" s="337"/>
      <c r="LIQ11" s="337"/>
      <c r="LIR11" s="337"/>
      <c r="LIS11" s="337"/>
      <c r="LIT11" s="337"/>
      <c r="LIU11" s="337"/>
      <c r="LIV11" s="337"/>
      <c r="LIW11" s="337"/>
      <c r="LIX11" s="337"/>
      <c r="LIY11" s="337"/>
      <c r="LIZ11" s="337"/>
      <c r="LJA11" s="337"/>
      <c r="LJB11" s="337"/>
      <c r="LJC11" s="337"/>
      <c r="LJD11" s="337"/>
      <c r="LJE11" s="337"/>
      <c r="LJF11" s="337"/>
      <c r="LJG11" s="337"/>
      <c r="LJH11" s="337"/>
      <c r="LJI11" s="337"/>
      <c r="LJJ11" s="337"/>
      <c r="LJK11" s="337"/>
      <c r="LJL11" s="337"/>
      <c r="LJM11" s="337"/>
      <c r="LJN11" s="337"/>
      <c r="LJO11" s="337"/>
      <c r="LJP11" s="337"/>
      <c r="LJQ11" s="337"/>
      <c r="LJR11" s="337"/>
      <c r="LJS11" s="337"/>
      <c r="LJT11" s="337"/>
      <c r="LJU11" s="337"/>
      <c r="LJV11" s="337"/>
      <c r="LJW11" s="337"/>
      <c r="LJX11" s="337"/>
      <c r="LJY11" s="337"/>
      <c r="LJZ11" s="337"/>
      <c r="LKA11" s="337"/>
      <c r="LKB11" s="337"/>
      <c r="LKC11" s="337"/>
      <c r="LKD11" s="337"/>
      <c r="LKE11" s="337"/>
      <c r="LKF11" s="337"/>
      <c r="LKG11" s="337"/>
      <c r="LKH11" s="337"/>
      <c r="LKI11" s="337"/>
      <c r="LKJ11" s="337"/>
      <c r="LKK11" s="337"/>
      <c r="LKL11" s="337"/>
      <c r="LKM11" s="337"/>
      <c r="LKN11" s="337"/>
      <c r="LKO11" s="337"/>
      <c r="LKP11" s="337"/>
      <c r="LKQ11" s="337"/>
      <c r="LKR11" s="337"/>
      <c r="LKS11" s="337"/>
      <c r="LKT11" s="337"/>
      <c r="LKU11" s="337"/>
      <c r="LKV11" s="337"/>
      <c r="LKW11" s="337"/>
      <c r="LKX11" s="337"/>
      <c r="LKY11" s="337"/>
      <c r="LKZ11" s="337"/>
      <c r="LLA11" s="337"/>
      <c r="LLB11" s="337"/>
      <c r="LLC11" s="337"/>
      <c r="LLD11" s="337"/>
      <c r="LLE11" s="337"/>
      <c r="LLF11" s="337"/>
      <c r="LLG11" s="337"/>
      <c r="LLH11" s="337"/>
      <c r="LLI11" s="337"/>
      <c r="LLJ11" s="337"/>
      <c r="LLK11" s="337"/>
      <c r="LLL11" s="337"/>
      <c r="LLM11" s="337"/>
      <c r="LLN11" s="337"/>
      <c r="LLO11" s="337"/>
      <c r="LLP11" s="337"/>
      <c r="LLQ11" s="337"/>
      <c r="LLR11" s="337"/>
      <c r="LLS11" s="337"/>
      <c r="LLT11" s="337"/>
      <c r="LLU11" s="337"/>
      <c r="LLV11" s="337"/>
      <c r="LLW11" s="337"/>
      <c r="LLX11" s="337"/>
      <c r="LLY11" s="337"/>
      <c r="LLZ11" s="337"/>
      <c r="LMA11" s="337"/>
      <c r="LMB11" s="337"/>
      <c r="LMC11" s="337"/>
      <c r="LMD11" s="337"/>
      <c r="LME11" s="337"/>
      <c r="LMF11" s="337"/>
      <c r="LMG11" s="337"/>
      <c r="LMH11" s="337"/>
      <c r="LMI11" s="337"/>
      <c r="LMJ11" s="337"/>
      <c r="LMK11" s="337"/>
      <c r="LML11" s="337"/>
      <c r="LMM11" s="337"/>
      <c r="LMN11" s="337"/>
      <c r="LMO11" s="337"/>
      <c r="LMP11" s="337"/>
      <c r="LMQ11" s="337"/>
      <c r="LMR11" s="337"/>
      <c r="LMS11" s="337"/>
      <c r="LMT11" s="337"/>
      <c r="LMU11" s="337"/>
      <c r="LMV11" s="337"/>
      <c r="LMW11" s="337"/>
      <c r="LMX11" s="337"/>
      <c r="LMY11" s="337"/>
      <c r="LMZ11" s="337"/>
      <c r="LNA11" s="337"/>
      <c r="LNB11" s="337"/>
      <c r="LNC11" s="337"/>
      <c r="LND11" s="337"/>
      <c r="LNE11" s="337"/>
      <c r="LNF11" s="337"/>
      <c r="LNG11" s="337"/>
      <c r="LNH11" s="337"/>
      <c r="LNI11" s="337"/>
      <c r="LNJ11" s="337"/>
      <c r="LNK11" s="337"/>
      <c r="LNL11" s="337"/>
      <c r="LNM11" s="337"/>
      <c r="LNN11" s="337"/>
      <c r="LNO11" s="337"/>
      <c r="LNP11" s="337"/>
      <c r="LNQ11" s="337"/>
      <c r="LNR11" s="337"/>
      <c r="LNS11" s="337"/>
      <c r="LNT11" s="337"/>
      <c r="LNU11" s="337"/>
      <c r="LNV11" s="337"/>
      <c r="LNW11" s="337"/>
      <c r="LNX11" s="337"/>
      <c r="LNY11" s="337"/>
      <c r="LNZ11" s="337"/>
      <c r="LOA11" s="337"/>
      <c r="LOB11" s="337"/>
      <c r="LOC11" s="337"/>
      <c r="LOD11" s="337"/>
      <c r="LOE11" s="337"/>
      <c r="LOF11" s="337"/>
      <c r="LOG11" s="337"/>
      <c r="LOH11" s="337"/>
      <c r="LOI11" s="337"/>
      <c r="LOJ11" s="337"/>
      <c r="LOK11" s="337"/>
      <c r="LOL11" s="337"/>
      <c r="LOM11" s="337"/>
      <c r="LON11" s="337"/>
      <c r="LOO11" s="337"/>
      <c r="LOP11" s="337"/>
      <c r="LOQ11" s="337"/>
      <c r="LOR11" s="337"/>
      <c r="LOS11" s="337"/>
      <c r="LOT11" s="337"/>
      <c r="LOU11" s="337"/>
      <c r="LOV11" s="337"/>
      <c r="LOW11" s="337"/>
      <c r="LOX11" s="337"/>
      <c r="LOY11" s="337"/>
      <c r="LOZ11" s="337"/>
      <c r="LPA11" s="337"/>
      <c r="LPB11" s="337"/>
      <c r="LPC11" s="337"/>
      <c r="LPD11" s="337"/>
      <c r="LPE11" s="337"/>
      <c r="LPF11" s="337"/>
      <c r="LPG11" s="337"/>
      <c r="LPH11" s="337"/>
      <c r="LPI11" s="337"/>
      <c r="LPJ11" s="337"/>
      <c r="LPK11" s="337"/>
      <c r="LPL11" s="337"/>
      <c r="LPM11" s="337"/>
      <c r="LPN11" s="337"/>
      <c r="LPO11" s="337"/>
      <c r="LPP11" s="337"/>
      <c r="LPQ11" s="337"/>
      <c r="LPR11" s="337"/>
      <c r="LPS11" s="337"/>
      <c r="LPT11" s="337"/>
      <c r="LPU11" s="337"/>
      <c r="LPV11" s="337"/>
      <c r="LPW11" s="337"/>
      <c r="LPX11" s="337"/>
      <c r="LPY11" s="337"/>
      <c r="LPZ11" s="337"/>
      <c r="LQA11" s="337"/>
      <c r="LQB11" s="337"/>
      <c r="LQC11" s="337"/>
      <c r="LQD11" s="337"/>
      <c r="LQE11" s="337"/>
      <c r="LQF11" s="337"/>
      <c r="LQG11" s="337"/>
      <c r="LQH11" s="337"/>
      <c r="LQI11" s="337"/>
      <c r="LQJ11" s="337"/>
      <c r="LQK11" s="337"/>
      <c r="LQL11" s="337"/>
      <c r="LQM11" s="337"/>
      <c r="LQN11" s="337"/>
      <c r="LQO11" s="337"/>
      <c r="LQP11" s="337"/>
      <c r="LQQ11" s="337"/>
      <c r="LQR11" s="337"/>
      <c r="LQS11" s="337"/>
      <c r="LQT11" s="337"/>
      <c r="LQU11" s="337"/>
      <c r="LQV11" s="337"/>
      <c r="LQW11" s="337"/>
      <c r="LQX11" s="337"/>
      <c r="LQY11" s="337"/>
      <c r="LQZ11" s="337"/>
      <c r="LRA11" s="337"/>
      <c r="LRB11" s="337"/>
      <c r="LRC11" s="337"/>
      <c r="LRD11" s="337"/>
      <c r="LRE11" s="337"/>
      <c r="LRF11" s="337"/>
      <c r="LRG11" s="337"/>
      <c r="LRH11" s="337"/>
      <c r="LRI11" s="337"/>
      <c r="LRJ11" s="337"/>
      <c r="LRK11" s="337"/>
      <c r="LRL11" s="337"/>
      <c r="LRM11" s="337"/>
      <c r="LRN11" s="337"/>
      <c r="LRO11" s="337"/>
      <c r="LRP11" s="337"/>
      <c r="LRQ11" s="337"/>
      <c r="LRR11" s="337"/>
      <c r="LRS11" s="337"/>
      <c r="LRT11" s="337"/>
      <c r="LRU11" s="337"/>
      <c r="LRV11" s="337"/>
      <c r="LRW11" s="337"/>
      <c r="LRX11" s="337"/>
      <c r="LRY11" s="337"/>
      <c r="LRZ11" s="337"/>
      <c r="LSA11" s="337"/>
      <c r="LSB11" s="337"/>
      <c r="LSC11" s="337"/>
      <c r="LSD11" s="337"/>
      <c r="LSE11" s="337"/>
      <c r="LSF11" s="337"/>
      <c r="LSG11" s="337"/>
      <c r="LSH11" s="337"/>
      <c r="LSI11" s="337"/>
      <c r="LSJ11" s="337"/>
      <c r="LSK11" s="337"/>
      <c r="LSL11" s="337"/>
      <c r="LSM11" s="337"/>
      <c r="LSN11" s="337"/>
      <c r="LSO11" s="337"/>
      <c r="LSP11" s="337"/>
      <c r="LSQ11" s="337"/>
      <c r="LSR11" s="337"/>
      <c r="LSS11" s="337"/>
      <c r="LST11" s="337"/>
      <c r="LSU11" s="337"/>
      <c r="LSV11" s="337"/>
      <c r="LSW11" s="337"/>
      <c r="LSX11" s="337"/>
      <c r="LSY11" s="337"/>
      <c r="LSZ11" s="337"/>
      <c r="LTA11" s="337"/>
      <c r="LTB11" s="337"/>
      <c r="LTC11" s="337"/>
      <c r="LTD11" s="337"/>
      <c r="LTE11" s="337"/>
      <c r="LTF11" s="337"/>
      <c r="LTG11" s="337"/>
      <c r="LTH11" s="337"/>
      <c r="LTI11" s="337"/>
      <c r="LTJ11" s="337"/>
      <c r="LTK11" s="337"/>
      <c r="LTL11" s="337"/>
      <c r="LTM11" s="337"/>
      <c r="LTN11" s="337"/>
      <c r="LTO11" s="337"/>
      <c r="LTP11" s="337"/>
      <c r="LTQ11" s="337"/>
      <c r="LTR11" s="337"/>
      <c r="LTS11" s="337"/>
      <c r="LTT11" s="337"/>
      <c r="LTU11" s="337"/>
      <c r="LTV11" s="337"/>
      <c r="LTW11" s="337"/>
      <c r="LTX11" s="337"/>
      <c r="LTY11" s="337"/>
      <c r="LTZ11" s="337"/>
      <c r="LUA11" s="337"/>
      <c r="LUB11" s="337"/>
      <c r="LUC11" s="337"/>
      <c r="LUD11" s="337"/>
      <c r="LUE11" s="337"/>
      <c r="LUF11" s="337"/>
      <c r="LUG11" s="337"/>
      <c r="LUH11" s="337"/>
      <c r="LUI11" s="337"/>
      <c r="LUJ11" s="337"/>
      <c r="LUK11" s="337"/>
      <c r="LUL11" s="337"/>
      <c r="LUM11" s="337"/>
      <c r="LUN11" s="337"/>
      <c r="LUO11" s="337"/>
      <c r="LUP11" s="337"/>
      <c r="LUQ11" s="337"/>
      <c r="LUR11" s="337"/>
      <c r="LUS11" s="337"/>
      <c r="LUT11" s="337"/>
      <c r="LUU11" s="337"/>
      <c r="LUV11" s="337"/>
      <c r="LUW11" s="337"/>
      <c r="LUX11" s="337"/>
      <c r="LUY11" s="337"/>
      <c r="LUZ11" s="337"/>
      <c r="LVA11" s="337"/>
      <c r="LVB11" s="337"/>
      <c r="LVC11" s="337"/>
      <c r="LVD11" s="337"/>
      <c r="LVE11" s="337"/>
      <c r="LVF11" s="337"/>
      <c r="LVG11" s="337"/>
      <c r="LVH11" s="337"/>
      <c r="LVI11" s="337"/>
      <c r="LVJ11" s="337"/>
      <c r="LVK11" s="337"/>
      <c r="LVL11" s="337"/>
      <c r="LVM11" s="337"/>
      <c r="LVN11" s="337"/>
      <c r="LVO11" s="337"/>
      <c r="LVP11" s="337"/>
      <c r="LVQ11" s="337"/>
      <c r="LVR11" s="337"/>
      <c r="LVS11" s="337"/>
      <c r="LVT11" s="337"/>
      <c r="LVU11" s="337"/>
      <c r="LVV11" s="337"/>
      <c r="LVW11" s="337"/>
      <c r="LVX11" s="337"/>
      <c r="LVY11" s="337"/>
      <c r="LVZ11" s="337"/>
      <c r="LWA11" s="337"/>
      <c r="LWB11" s="337"/>
      <c r="LWC11" s="337"/>
      <c r="LWD11" s="337"/>
      <c r="LWE11" s="337"/>
      <c r="LWF11" s="337"/>
      <c r="LWG11" s="337"/>
      <c r="LWH11" s="337"/>
      <c r="LWI11" s="337"/>
      <c r="LWJ11" s="337"/>
      <c r="LWK11" s="337"/>
      <c r="LWL11" s="337"/>
      <c r="LWM11" s="337"/>
      <c r="LWN11" s="337"/>
      <c r="LWO11" s="337"/>
      <c r="LWP11" s="337"/>
      <c r="LWQ11" s="337"/>
      <c r="LWR11" s="337"/>
      <c r="LWS11" s="337"/>
      <c r="LWT11" s="337"/>
      <c r="LWU11" s="337"/>
      <c r="LWV11" s="337"/>
      <c r="LWW11" s="337"/>
      <c r="LWX11" s="337"/>
      <c r="LWY11" s="337"/>
      <c r="LWZ11" s="337"/>
      <c r="LXA11" s="337"/>
      <c r="LXB11" s="337"/>
      <c r="LXC11" s="337"/>
      <c r="LXD11" s="337"/>
      <c r="LXE11" s="337"/>
      <c r="LXF11" s="337"/>
      <c r="LXG11" s="337"/>
      <c r="LXH11" s="337"/>
      <c r="LXI11" s="337"/>
      <c r="LXJ11" s="337"/>
      <c r="LXK11" s="337"/>
      <c r="LXL11" s="337"/>
      <c r="LXM11" s="337"/>
      <c r="LXN11" s="337"/>
      <c r="LXO11" s="337"/>
      <c r="LXP11" s="337"/>
      <c r="LXQ11" s="337"/>
      <c r="LXR11" s="337"/>
      <c r="LXS11" s="337"/>
      <c r="LXT11" s="337"/>
      <c r="LXU11" s="337"/>
      <c r="LXV11" s="337"/>
      <c r="LXW11" s="337"/>
      <c r="LXX11" s="337"/>
      <c r="LXY11" s="337"/>
      <c r="LXZ11" s="337"/>
      <c r="LYA11" s="337"/>
      <c r="LYB11" s="337"/>
      <c r="LYC11" s="337"/>
      <c r="LYD11" s="337"/>
      <c r="LYE11" s="337"/>
      <c r="LYF11" s="337"/>
      <c r="LYG11" s="337"/>
      <c r="LYH11" s="337"/>
      <c r="LYI11" s="337"/>
      <c r="LYJ11" s="337"/>
      <c r="LYK11" s="337"/>
      <c r="LYL11" s="337"/>
      <c r="LYM11" s="337"/>
      <c r="LYN11" s="337"/>
      <c r="LYO11" s="337"/>
      <c r="LYP11" s="337"/>
      <c r="LYQ11" s="337"/>
      <c r="LYR11" s="337"/>
      <c r="LYS11" s="337"/>
      <c r="LYT11" s="337"/>
      <c r="LYU11" s="337"/>
      <c r="LYV11" s="337"/>
      <c r="LYW11" s="337"/>
      <c r="LYX11" s="337"/>
      <c r="LYY11" s="337"/>
      <c r="LYZ11" s="337"/>
      <c r="LZA11" s="337"/>
      <c r="LZB11" s="337"/>
      <c r="LZC11" s="337"/>
      <c r="LZD11" s="337"/>
      <c r="LZE11" s="337"/>
      <c r="LZF11" s="337"/>
      <c r="LZG11" s="337"/>
      <c r="LZH11" s="337"/>
      <c r="LZI11" s="337"/>
      <c r="LZJ11" s="337"/>
      <c r="LZK11" s="337"/>
      <c r="LZL11" s="337"/>
      <c r="LZM11" s="337"/>
      <c r="LZN11" s="337"/>
      <c r="LZO11" s="337"/>
      <c r="LZP11" s="337"/>
      <c r="LZQ11" s="337"/>
      <c r="LZR11" s="337"/>
      <c r="LZS11" s="337"/>
      <c r="LZT11" s="337"/>
      <c r="LZU11" s="337"/>
      <c r="LZV11" s="337"/>
      <c r="LZW11" s="337"/>
      <c r="LZX11" s="337"/>
      <c r="LZY11" s="337"/>
      <c r="LZZ11" s="337"/>
      <c r="MAA11" s="337"/>
      <c r="MAB11" s="337"/>
      <c r="MAC11" s="337"/>
      <c r="MAD11" s="337"/>
      <c r="MAE11" s="337"/>
      <c r="MAF11" s="337"/>
      <c r="MAG11" s="337"/>
      <c r="MAH11" s="337"/>
      <c r="MAI11" s="337"/>
      <c r="MAJ11" s="337"/>
      <c r="MAK11" s="337"/>
      <c r="MAL11" s="337"/>
      <c r="MAM11" s="337"/>
      <c r="MAN11" s="337"/>
      <c r="MAO11" s="337"/>
      <c r="MAP11" s="337"/>
      <c r="MAQ11" s="337"/>
      <c r="MAR11" s="337"/>
      <c r="MAS11" s="337"/>
      <c r="MAT11" s="337"/>
      <c r="MAU11" s="337"/>
      <c r="MAV11" s="337"/>
      <c r="MAW11" s="337"/>
      <c r="MAX11" s="337"/>
      <c r="MAY11" s="337"/>
      <c r="MAZ11" s="337"/>
      <c r="MBA11" s="337"/>
      <c r="MBB11" s="337"/>
      <c r="MBC11" s="337"/>
      <c r="MBD11" s="337"/>
      <c r="MBE11" s="337"/>
      <c r="MBF11" s="337"/>
      <c r="MBG11" s="337"/>
      <c r="MBH11" s="337"/>
      <c r="MBI11" s="337"/>
      <c r="MBJ11" s="337"/>
      <c r="MBK11" s="337"/>
      <c r="MBL11" s="337"/>
      <c r="MBM11" s="337"/>
      <c r="MBN11" s="337"/>
      <c r="MBO11" s="337"/>
      <c r="MBP11" s="337"/>
      <c r="MBQ11" s="337"/>
      <c r="MBR11" s="337"/>
      <c r="MBS11" s="337"/>
      <c r="MBT11" s="337"/>
      <c r="MBU11" s="337"/>
      <c r="MBV11" s="337"/>
      <c r="MBW11" s="337"/>
      <c r="MBX11" s="337"/>
      <c r="MBY11" s="337"/>
      <c r="MBZ11" s="337"/>
      <c r="MCA11" s="337"/>
      <c r="MCB11" s="337"/>
      <c r="MCC11" s="337"/>
      <c r="MCD11" s="337"/>
      <c r="MCE11" s="337"/>
      <c r="MCF11" s="337"/>
      <c r="MCG11" s="337"/>
      <c r="MCH11" s="337"/>
      <c r="MCI11" s="337"/>
      <c r="MCJ11" s="337"/>
      <c r="MCK11" s="337"/>
      <c r="MCL11" s="337"/>
      <c r="MCM11" s="337"/>
      <c r="MCN11" s="337"/>
      <c r="MCO11" s="337"/>
      <c r="MCP11" s="337"/>
      <c r="MCQ11" s="337"/>
      <c r="MCR11" s="337"/>
      <c r="MCS11" s="337"/>
      <c r="MCT11" s="337"/>
      <c r="MCU11" s="337"/>
      <c r="MCV11" s="337"/>
      <c r="MCW11" s="337"/>
      <c r="MCX11" s="337"/>
      <c r="MCY11" s="337"/>
      <c r="MCZ11" s="337"/>
      <c r="MDA11" s="337"/>
      <c r="MDB11" s="337"/>
      <c r="MDC11" s="337"/>
      <c r="MDD11" s="337"/>
      <c r="MDE11" s="337"/>
      <c r="MDF11" s="337"/>
      <c r="MDG11" s="337"/>
      <c r="MDH11" s="337"/>
      <c r="MDI11" s="337"/>
      <c r="MDJ11" s="337"/>
      <c r="MDK11" s="337"/>
      <c r="MDL11" s="337"/>
      <c r="MDM11" s="337"/>
      <c r="MDN11" s="337"/>
      <c r="MDO11" s="337"/>
      <c r="MDP11" s="337"/>
      <c r="MDQ11" s="337"/>
      <c r="MDR11" s="337"/>
      <c r="MDS11" s="337"/>
      <c r="MDT11" s="337"/>
      <c r="MDU11" s="337"/>
      <c r="MDV11" s="337"/>
      <c r="MDW11" s="337"/>
      <c r="MDX11" s="337"/>
      <c r="MDY11" s="337"/>
      <c r="MDZ11" s="337"/>
      <c r="MEA11" s="337"/>
      <c r="MEB11" s="337"/>
      <c r="MEC11" s="337"/>
      <c r="MED11" s="337"/>
      <c r="MEE11" s="337"/>
      <c r="MEF11" s="337"/>
      <c r="MEG11" s="337"/>
      <c r="MEH11" s="337"/>
      <c r="MEI11" s="337"/>
      <c r="MEJ11" s="337"/>
      <c r="MEK11" s="337"/>
      <c r="MEL11" s="337"/>
      <c r="MEM11" s="337"/>
      <c r="MEN11" s="337"/>
      <c r="MEO11" s="337"/>
      <c r="MEP11" s="337"/>
      <c r="MEQ11" s="337"/>
      <c r="MER11" s="337"/>
      <c r="MES11" s="337"/>
      <c r="MET11" s="337"/>
      <c r="MEU11" s="337"/>
      <c r="MEV11" s="337"/>
      <c r="MEW11" s="337"/>
      <c r="MEX11" s="337"/>
      <c r="MEY11" s="337"/>
      <c r="MEZ11" s="337"/>
      <c r="MFA11" s="337"/>
      <c r="MFB11" s="337"/>
      <c r="MFC11" s="337"/>
      <c r="MFD11" s="337"/>
      <c r="MFE11" s="337"/>
      <c r="MFF11" s="337"/>
      <c r="MFG11" s="337"/>
      <c r="MFH11" s="337"/>
      <c r="MFI11" s="337"/>
      <c r="MFJ11" s="337"/>
      <c r="MFK11" s="337"/>
      <c r="MFL11" s="337"/>
      <c r="MFM11" s="337"/>
      <c r="MFN11" s="337"/>
      <c r="MFO11" s="337"/>
      <c r="MFP11" s="337"/>
      <c r="MFQ11" s="337"/>
      <c r="MFR11" s="337"/>
      <c r="MFS11" s="337"/>
      <c r="MFT11" s="337"/>
      <c r="MFU11" s="337"/>
      <c r="MFV11" s="337"/>
      <c r="MFW11" s="337"/>
      <c r="MFX11" s="337"/>
      <c r="MFY11" s="337"/>
      <c r="MFZ11" s="337"/>
      <c r="MGA11" s="337"/>
      <c r="MGB11" s="337"/>
      <c r="MGC11" s="337"/>
      <c r="MGD11" s="337"/>
      <c r="MGE11" s="337"/>
      <c r="MGF11" s="337"/>
      <c r="MGG11" s="337"/>
      <c r="MGH11" s="337"/>
      <c r="MGI11" s="337"/>
      <c r="MGJ11" s="337"/>
      <c r="MGK11" s="337"/>
      <c r="MGL11" s="337"/>
      <c r="MGM11" s="337"/>
      <c r="MGN11" s="337"/>
      <c r="MGO11" s="337"/>
      <c r="MGP11" s="337"/>
      <c r="MGQ11" s="337"/>
      <c r="MGR11" s="337"/>
      <c r="MGS11" s="337"/>
      <c r="MGT11" s="337"/>
      <c r="MGU11" s="337"/>
      <c r="MGV11" s="337"/>
      <c r="MGW11" s="337"/>
      <c r="MGX11" s="337"/>
      <c r="MGY11" s="337"/>
      <c r="MGZ11" s="337"/>
      <c r="MHA11" s="337"/>
      <c r="MHB11" s="337"/>
      <c r="MHC11" s="337"/>
      <c r="MHD11" s="337"/>
      <c r="MHE11" s="337"/>
      <c r="MHF11" s="337"/>
      <c r="MHG11" s="337"/>
      <c r="MHH11" s="337"/>
      <c r="MHI11" s="337"/>
      <c r="MHJ11" s="337"/>
      <c r="MHK11" s="337"/>
      <c r="MHL11" s="337"/>
      <c r="MHM11" s="337"/>
      <c r="MHN11" s="337"/>
      <c r="MHO11" s="337"/>
      <c r="MHP11" s="337"/>
      <c r="MHQ11" s="337"/>
      <c r="MHR11" s="337"/>
      <c r="MHS11" s="337"/>
      <c r="MHT11" s="337"/>
      <c r="MHU11" s="337"/>
      <c r="MHV11" s="337"/>
      <c r="MHW11" s="337"/>
      <c r="MHX11" s="337"/>
      <c r="MHY11" s="337"/>
      <c r="MHZ11" s="337"/>
      <c r="MIA11" s="337"/>
      <c r="MIB11" s="337"/>
      <c r="MIC11" s="337"/>
      <c r="MID11" s="337"/>
      <c r="MIE11" s="337"/>
      <c r="MIF11" s="337"/>
      <c r="MIG11" s="337"/>
      <c r="MIH11" s="337"/>
      <c r="MII11" s="337"/>
      <c r="MIJ11" s="337"/>
      <c r="MIK11" s="337"/>
      <c r="MIL11" s="337"/>
      <c r="MIM11" s="337"/>
      <c r="MIN11" s="337"/>
      <c r="MIO11" s="337"/>
      <c r="MIP11" s="337"/>
      <c r="MIQ11" s="337"/>
      <c r="MIR11" s="337"/>
      <c r="MIS11" s="337"/>
      <c r="MIT11" s="337"/>
      <c r="MIU11" s="337"/>
      <c r="MIV11" s="337"/>
      <c r="MIW11" s="337"/>
      <c r="MIX11" s="337"/>
      <c r="MIY11" s="337"/>
      <c r="MIZ11" s="337"/>
      <c r="MJA11" s="337"/>
      <c r="MJB11" s="337"/>
      <c r="MJC11" s="337"/>
      <c r="MJD11" s="337"/>
      <c r="MJE11" s="337"/>
      <c r="MJF11" s="337"/>
      <c r="MJG11" s="337"/>
      <c r="MJH11" s="337"/>
      <c r="MJI11" s="337"/>
      <c r="MJJ11" s="337"/>
      <c r="MJK11" s="337"/>
      <c r="MJL11" s="337"/>
      <c r="MJM11" s="337"/>
      <c r="MJN11" s="337"/>
      <c r="MJO11" s="337"/>
      <c r="MJP11" s="337"/>
      <c r="MJQ11" s="337"/>
      <c r="MJR11" s="337"/>
      <c r="MJS11" s="337"/>
      <c r="MJT11" s="337"/>
      <c r="MJU11" s="337"/>
      <c r="MJV11" s="337"/>
      <c r="MJW11" s="337"/>
      <c r="MJX11" s="337"/>
      <c r="MJY11" s="337"/>
      <c r="MJZ11" s="337"/>
      <c r="MKA11" s="337"/>
      <c r="MKB11" s="337"/>
      <c r="MKC11" s="337"/>
      <c r="MKD11" s="337"/>
      <c r="MKE11" s="337"/>
      <c r="MKF11" s="337"/>
      <c r="MKG11" s="337"/>
      <c r="MKH11" s="337"/>
      <c r="MKI11" s="337"/>
      <c r="MKJ11" s="337"/>
      <c r="MKK11" s="337"/>
      <c r="MKL11" s="337"/>
      <c r="MKM11" s="337"/>
      <c r="MKN11" s="337"/>
      <c r="MKO11" s="337"/>
      <c r="MKP11" s="337"/>
      <c r="MKQ11" s="337"/>
      <c r="MKR11" s="337"/>
      <c r="MKS11" s="337"/>
      <c r="MKT11" s="337"/>
      <c r="MKU11" s="337"/>
      <c r="MKV11" s="337"/>
      <c r="MKW11" s="337"/>
      <c r="MKX11" s="337"/>
      <c r="MKY11" s="337"/>
      <c r="MKZ11" s="337"/>
      <c r="MLA11" s="337"/>
      <c r="MLB11" s="337"/>
      <c r="MLC11" s="337"/>
      <c r="MLD11" s="337"/>
      <c r="MLE11" s="337"/>
      <c r="MLF11" s="337"/>
      <c r="MLG11" s="337"/>
      <c r="MLH11" s="337"/>
      <c r="MLI11" s="337"/>
      <c r="MLJ11" s="337"/>
      <c r="MLK11" s="337"/>
      <c r="MLL11" s="337"/>
      <c r="MLM11" s="337"/>
      <c r="MLN11" s="337"/>
      <c r="MLO11" s="337"/>
      <c r="MLP11" s="337"/>
      <c r="MLQ11" s="337"/>
      <c r="MLR11" s="337"/>
      <c r="MLS11" s="337"/>
      <c r="MLT11" s="337"/>
      <c r="MLU11" s="337"/>
      <c r="MLV11" s="337"/>
      <c r="MLW11" s="337"/>
      <c r="MLX11" s="337"/>
      <c r="MLY11" s="337"/>
      <c r="MLZ11" s="337"/>
      <c r="MMA11" s="337"/>
      <c r="MMB11" s="337"/>
      <c r="MMC11" s="337"/>
      <c r="MMD11" s="337"/>
      <c r="MME11" s="337"/>
      <c r="MMF11" s="337"/>
      <c r="MMG11" s="337"/>
      <c r="MMH11" s="337"/>
      <c r="MMI11" s="337"/>
      <c r="MMJ11" s="337"/>
      <c r="MMK11" s="337"/>
      <c r="MML11" s="337"/>
      <c r="MMM11" s="337"/>
      <c r="MMN11" s="337"/>
      <c r="MMO11" s="337"/>
      <c r="MMP11" s="337"/>
      <c r="MMQ11" s="337"/>
      <c r="MMR11" s="337"/>
      <c r="MMS11" s="337"/>
      <c r="MMT11" s="337"/>
      <c r="MMU11" s="337"/>
      <c r="MMV11" s="337"/>
      <c r="MMW11" s="337"/>
      <c r="MMX11" s="337"/>
      <c r="MMY11" s="337"/>
      <c r="MMZ11" s="337"/>
      <c r="MNA11" s="337"/>
      <c r="MNB11" s="337"/>
      <c r="MNC11" s="337"/>
      <c r="MND11" s="337"/>
      <c r="MNE11" s="337"/>
      <c r="MNF11" s="337"/>
      <c r="MNG11" s="337"/>
      <c r="MNH11" s="337"/>
      <c r="MNI11" s="337"/>
      <c r="MNJ11" s="337"/>
      <c r="MNK11" s="337"/>
      <c r="MNL11" s="337"/>
      <c r="MNM11" s="337"/>
      <c r="MNN11" s="337"/>
      <c r="MNO11" s="337"/>
      <c r="MNP11" s="337"/>
      <c r="MNQ11" s="337"/>
      <c r="MNR11" s="337"/>
      <c r="MNS11" s="337"/>
      <c r="MNT11" s="337"/>
      <c r="MNU11" s="337"/>
      <c r="MNV11" s="337"/>
      <c r="MNW11" s="337"/>
      <c r="MNX11" s="337"/>
      <c r="MNY11" s="337"/>
      <c r="MNZ11" s="337"/>
      <c r="MOA11" s="337"/>
      <c r="MOB11" s="337"/>
      <c r="MOC11" s="337"/>
      <c r="MOD11" s="337"/>
      <c r="MOE11" s="337"/>
      <c r="MOF11" s="337"/>
      <c r="MOG11" s="337"/>
      <c r="MOH11" s="337"/>
      <c r="MOI11" s="337"/>
      <c r="MOJ11" s="337"/>
      <c r="MOK11" s="337"/>
      <c r="MOL11" s="337"/>
      <c r="MOM11" s="337"/>
      <c r="MON11" s="337"/>
      <c r="MOO11" s="337"/>
      <c r="MOP11" s="337"/>
      <c r="MOQ11" s="337"/>
      <c r="MOR11" s="337"/>
      <c r="MOS11" s="337"/>
      <c r="MOT11" s="337"/>
      <c r="MOU11" s="337"/>
      <c r="MOV11" s="337"/>
      <c r="MOW11" s="337"/>
      <c r="MOX11" s="337"/>
      <c r="MOY11" s="337"/>
      <c r="MOZ11" s="337"/>
      <c r="MPA11" s="337"/>
      <c r="MPB11" s="337"/>
      <c r="MPC11" s="337"/>
      <c r="MPD11" s="337"/>
      <c r="MPE11" s="337"/>
      <c r="MPF11" s="337"/>
      <c r="MPG11" s="337"/>
      <c r="MPH11" s="337"/>
      <c r="MPI11" s="337"/>
      <c r="MPJ11" s="337"/>
      <c r="MPK11" s="337"/>
      <c r="MPL11" s="337"/>
      <c r="MPM11" s="337"/>
      <c r="MPN11" s="337"/>
      <c r="MPO11" s="337"/>
      <c r="MPP11" s="337"/>
      <c r="MPQ11" s="337"/>
      <c r="MPR11" s="337"/>
      <c r="MPS11" s="337"/>
      <c r="MPT11" s="337"/>
      <c r="MPU11" s="337"/>
      <c r="MPV11" s="337"/>
      <c r="MPW11" s="337"/>
      <c r="MPX11" s="337"/>
      <c r="MPY11" s="337"/>
      <c r="MPZ11" s="337"/>
      <c r="MQA11" s="337"/>
      <c r="MQB11" s="337"/>
      <c r="MQC11" s="337"/>
      <c r="MQD11" s="337"/>
      <c r="MQE11" s="337"/>
      <c r="MQF11" s="337"/>
      <c r="MQG11" s="337"/>
      <c r="MQH11" s="337"/>
      <c r="MQI11" s="337"/>
      <c r="MQJ11" s="337"/>
      <c r="MQK11" s="337"/>
      <c r="MQL11" s="337"/>
      <c r="MQM11" s="337"/>
      <c r="MQN11" s="337"/>
      <c r="MQO11" s="337"/>
      <c r="MQP11" s="337"/>
      <c r="MQQ11" s="337"/>
      <c r="MQR11" s="337"/>
      <c r="MQS11" s="337"/>
      <c r="MQT11" s="337"/>
      <c r="MQU11" s="337"/>
      <c r="MQV11" s="337"/>
      <c r="MQW11" s="337"/>
      <c r="MQX11" s="337"/>
      <c r="MQY11" s="337"/>
      <c r="MQZ11" s="337"/>
      <c r="MRA11" s="337"/>
      <c r="MRB11" s="337"/>
      <c r="MRC11" s="337"/>
      <c r="MRD11" s="337"/>
      <c r="MRE11" s="337"/>
      <c r="MRF11" s="337"/>
      <c r="MRG11" s="337"/>
      <c r="MRH11" s="337"/>
      <c r="MRI11" s="337"/>
      <c r="MRJ11" s="337"/>
      <c r="MRK11" s="337"/>
      <c r="MRL11" s="337"/>
      <c r="MRM11" s="337"/>
      <c r="MRN11" s="337"/>
      <c r="MRO11" s="337"/>
      <c r="MRP11" s="337"/>
      <c r="MRQ11" s="337"/>
      <c r="MRR11" s="337"/>
      <c r="MRS11" s="337"/>
      <c r="MRT11" s="337"/>
      <c r="MRU11" s="337"/>
      <c r="MRV11" s="337"/>
      <c r="MRW11" s="337"/>
      <c r="MRX11" s="337"/>
      <c r="MRY11" s="337"/>
      <c r="MRZ11" s="337"/>
      <c r="MSA11" s="337"/>
      <c r="MSB11" s="337"/>
      <c r="MSC11" s="337"/>
      <c r="MSD11" s="337"/>
      <c r="MSE11" s="337"/>
      <c r="MSF11" s="337"/>
      <c r="MSG11" s="337"/>
      <c r="MSH11" s="337"/>
      <c r="MSI11" s="337"/>
      <c r="MSJ11" s="337"/>
      <c r="MSK11" s="337"/>
      <c r="MSL11" s="337"/>
      <c r="MSM11" s="337"/>
      <c r="MSN11" s="337"/>
      <c r="MSO11" s="337"/>
      <c r="MSP11" s="337"/>
      <c r="MSQ11" s="337"/>
      <c r="MSR11" s="337"/>
      <c r="MSS11" s="337"/>
      <c r="MST11" s="337"/>
      <c r="MSU11" s="337"/>
      <c r="MSV11" s="337"/>
      <c r="MSW11" s="337"/>
      <c r="MSX11" s="337"/>
      <c r="MSY11" s="337"/>
      <c r="MSZ11" s="337"/>
      <c r="MTA11" s="337"/>
      <c r="MTB11" s="337"/>
      <c r="MTC11" s="337"/>
      <c r="MTD11" s="337"/>
      <c r="MTE11" s="337"/>
      <c r="MTF11" s="337"/>
      <c r="MTG11" s="337"/>
      <c r="MTH11" s="337"/>
      <c r="MTI11" s="337"/>
      <c r="MTJ11" s="337"/>
      <c r="MTK11" s="337"/>
      <c r="MTL11" s="337"/>
      <c r="MTM11" s="337"/>
      <c r="MTN11" s="337"/>
      <c r="MTO11" s="337"/>
      <c r="MTP11" s="337"/>
      <c r="MTQ11" s="337"/>
      <c r="MTR11" s="337"/>
      <c r="MTS11" s="337"/>
      <c r="MTT11" s="337"/>
      <c r="MTU11" s="337"/>
      <c r="MTV11" s="337"/>
      <c r="MTW11" s="337"/>
      <c r="MTX11" s="337"/>
      <c r="MTY11" s="337"/>
      <c r="MTZ11" s="337"/>
      <c r="MUA11" s="337"/>
      <c r="MUB11" s="337"/>
      <c r="MUC11" s="337"/>
      <c r="MUD11" s="337"/>
      <c r="MUE11" s="337"/>
      <c r="MUF11" s="337"/>
      <c r="MUG11" s="337"/>
      <c r="MUH11" s="337"/>
      <c r="MUI11" s="337"/>
      <c r="MUJ11" s="337"/>
      <c r="MUK11" s="337"/>
      <c r="MUL11" s="337"/>
      <c r="MUM11" s="337"/>
      <c r="MUN11" s="337"/>
      <c r="MUO11" s="337"/>
      <c r="MUP11" s="337"/>
      <c r="MUQ11" s="337"/>
      <c r="MUR11" s="337"/>
      <c r="MUS11" s="337"/>
      <c r="MUT11" s="337"/>
      <c r="MUU11" s="337"/>
      <c r="MUV11" s="337"/>
      <c r="MUW11" s="337"/>
      <c r="MUX11" s="337"/>
      <c r="MUY11" s="337"/>
      <c r="MUZ11" s="337"/>
      <c r="MVA11" s="337"/>
      <c r="MVB11" s="337"/>
      <c r="MVC11" s="337"/>
      <c r="MVD11" s="337"/>
      <c r="MVE11" s="337"/>
      <c r="MVF11" s="337"/>
      <c r="MVG11" s="337"/>
      <c r="MVH11" s="337"/>
      <c r="MVI11" s="337"/>
      <c r="MVJ11" s="337"/>
      <c r="MVK11" s="337"/>
      <c r="MVL11" s="337"/>
      <c r="MVM11" s="337"/>
      <c r="MVN11" s="337"/>
      <c r="MVO11" s="337"/>
      <c r="MVP11" s="337"/>
      <c r="MVQ11" s="337"/>
      <c r="MVR11" s="337"/>
      <c r="MVS11" s="337"/>
      <c r="MVT11" s="337"/>
      <c r="MVU11" s="337"/>
      <c r="MVV11" s="337"/>
      <c r="MVW11" s="337"/>
      <c r="MVX11" s="337"/>
      <c r="MVY11" s="337"/>
      <c r="MVZ11" s="337"/>
      <c r="MWA11" s="337"/>
      <c r="MWB11" s="337"/>
      <c r="MWC11" s="337"/>
      <c r="MWD11" s="337"/>
      <c r="MWE11" s="337"/>
      <c r="MWF11" s="337"/>
      <c r="MWG11" s="337"/>
      <c r="MWH11" s="337"/>
      <c r="MWI11" s="337"/>
      <c r="MWJ11" s="337"/>
      <c r="MWK11" s="337"/>
      <c r="MWL11" s="337"/>
      <c r="MWM11" s="337"/>
      <c r="MWN11" s="337"/>
      <c r="MWO11" s="337"/>
      <c r="MWP11" s="337"/>
      <c r="MWQ11" s="337"/>
      <c r="MWR11" s="337"/>
      <c r="MWS11" s="337"/>
      <c r="MWT11" s="337"/>
      <c r="MWU11" s="337"/>
      <c r="MWV11" s="337"/>
      <c r="MWW11" s="337"/>
      <c r="MWX11" s="337"/>
      <c r="MWY11" s="337"/>
      <c r="MWZ11" s="337"/>
      <c r="MXA11" s="337"/>
      <c r="MXB11" s="337"/>
      <c r="MXC11" s="337"/>
      <c r="MXD11" s="337"/>
      <c r="MXE11" s="337"/>
      <c r="MXF11" s="337"/>
      <c r="MXG11" s="337"/>
      <c r="MXH11" s="337"/>
      <c r="MXI11" s="337"/>
      <c r="MXJ11" s="337"/>
      <c r="MXK11" s="337"/>
      <c r="MXL11" s="337"/>
      <c r="MXM11" s="337"/>
      <c r="MXN11" s="337"/>
      <c r="MXO11" s="337"/>
      <c r="MXP11" s="337"/>
      <c r="MXQ11" s="337"/>
      <c r="MXR11" s="337"/>
      <c r="MXS11" s="337"/>
      <c r="MXT11" s="337"/>
      <c r="MXU11" s="337"/>
      <c r="MXV11" s="337"/>
      <c r="MXW11" s="337"/>
      <c r="MXX11" s="337"/>
      <c r="MXY11" s="337"/>
      <c r="MXZ11" s="337"/>
      <c r="MYA11" s="337"/>
      <c r="MYB11" s="337"/>
      <c r="MYC11" s="337"/>
      <c r="MYD11" s="337"/>
      <c r="MYE11" s="337"/>
      <c r="MYF11" s="337"/>
      <c r="MYG11" s="337"/>
      <c r="MYH11" s="337"/>
      <c r="MYI11" s="337"/>
      <c r="MYJ11" s="337"/>
      <c r="MYK11" s="337"/>
      <c r="MYL11" s="337"/>
      <c r="MYM11" s="337"/>
      <c r="MYN11" s="337"/>
      <c r="MYO11" s="337"/>
      <c r="MYP11" s="337"/>
      <c r="MYQ11" s="337"/>
      <c r="MYR11" s="337"/>
      <c r="MYS11" s="337"/>
      <c r="MYT11" s="337"/>
      <c r="MYU11" s="337"/>
      <c r="MYV11" s="337"/>
      <c r="MYW11" s="337"/>
      <c r="MYX11" s="337"/>
      <c r="MYY11" s="337"/>
      <c r="MYZ11" s="337"/>
      <c r="MZA11" s="337"/>
      <c r="MZB11" s="337"/>
      <c r="MZC11" s="337"/>
      <c r="MZD11" s="337"/>
      <c r="MZE11" s="337"/>
      <c r="MZF11" s="337"/>
      <c r="MZG11" s="337"/>
      <c r="MZH11" s="337"/>
      <c r="MZI11" s="337"/>
      <c r="MZJ11" s="337"/>
      <c r="MZK11" s="337"/>
      <c r="MZL11" s="337"/>
      <c r="MZM11" s="337"/>
      <c r="MZN11" s="337"/>
      <c r="MZO11" s="337"/>
      <c r="MZP11" s="337"/>
      <c r="MZQ11" s="337"/>
      <c r="MZR11" s="337"/>
      <c r="MZS11" s="337"/>
      <c r="MZT11" s="337"/>
      <c r="MZU11" s="337"/>
      <c r="MZV11" s="337"/>
      <c r="MZW11" s="337"/>
      <c r="MZX11" s="337"/>
      <c r="MZY11" s="337"/>
      <c r="MZZ11" s="337"/>
      <c r="NAA11" s="337"/>
      <c r="NAB11" s="337"/>
      <c r="NAC11" s="337"/>
      <c r="NAD11" s="337"/>
      <c r="NAE11" s="337"/>
      <c r="NAF11" s="337"/>
      <c r="NAG11" s="337"/>
      <c r="NAH11" s="337"/>
      <c r="NAI11" s="337"/>
      <c r="NAJ11" s="337"/>
      <c r="NAK11" s="337"/>
      <c r="NAL11" s="337"/>
      <c r="NAM11" s="337"/>
      <c r="NAN11" s="337"/>
      <c r="NAO11" s="337"/>
      <c r="NAP11" s="337"/>
      <c r="NAQ11" s="337"/>
      <c r="NAR11" s="337"/>
      <c r="NAS11" s="337"/>
      <c r="NAT11" s="337"/>
      <c r="NAU11" s="337"/>
      <c r="NAV11" s="337"/>
      <c r="NAW11" s="337"/>
      <c r="NAX11" s="337"/>
      <c r="NAY11" s="337"/>
      <c r="NAZ11" s="337"/>
      <c r="NBA11" s="337"/>
      <c r="NBB11" s="337"/>
      <c r="NBC11" s="337"/>
      <c r="NBD11" s="337"/>
      <c r="NBE11" s="337"/>
      <c r="NBF11" s="337"/>
      <c r="NBG11" s="337"/>
      <c r="NBH11" s="337"/>
      <c r="NBI11" s="337"/>
      <c r="NBJ11" s="337"/>
      <c r="NBK11" s="337"/>
      <c r="NBL11" s="337"/>
      <c r="NBM11" s="337"/>
      <c r="NBN11" s="337"/>
      <c r="NBO11" s="337"/>
      <c r="NBP11" s="337"/>
      <c r="NBQ11" s="337"/>
      <c r="NBR11" s="337"/>
      <c r="NBS11" s="337"/>
      <c r="NBT11" s="337"/>
      <c r="NBU11" s="337"/>
      <c r="NBV11" s="337"/>
      <c r="NBW11" s="337"/>
      <c r="NBX11" s="337"/>
      <c r="NBY11" s="337"/>
      <c r="NBZ11" s="337"/>
      <c r="NCA11" s="337"/>
      <c r="NCB11" s="337"/>
      <c r="NCC11" s="337"/>
      <c r="NCD11" s="337"/>
      <c r="NCE11" s="337"/>
      <c r="NCF11" s="337"/>
      <c r="NCG11" s="337"/>
      <c r="NCH11" s="337"/>
      <c r="NCI11" s="337"/>
      <c r="NCJ11" s="337"/>
      <c r="NCK11" s="337"/>
      <c r="NCL11" s="337"/>
      <c r="NCM11" s="337"/>
      <c r="NCN11" s="337"/>
      <c r="NCO11" s="337"/>
      <c r="NCP11" s="337"/>
      <c r="NCQ11" s="337"/>
      <c r="NCR11" s="337"/>
      <c r="NCS11" s="337"/>
      <c r="NCT11" s="337"/>
      <c r="NCU11" s="337"/>
      <c r="NCV11" s="337"/>
      <c r="NCW11" s="337"/>
      <c r="NCX11" s="337"/>
      <c r="NCY11" s="337"/>
      <c r="NCZ11" s="337"/>
      <c r="NDA11" s="337"/>
      <c r="NDB11" s="337"/>
      <c r="NDC11" s="337"/>
      <c r="NDD11" s="337"/>
      <c r="NDE11" s="337"/>
      <c r="NDF11" s="337"/>
      <c r="NDG11" s="337"/>
      <c r="NDH11" s="337"/>
      <c r="NDI11" s="337"/>
      <c r="NDJ11" s="337"/>
      <c r="NDK11" s="337"/>
      <c r="NDL11" s="337"/>
      <c r="NDM11" s="337"/>
      <c r="NDN11" s="337"/>
      <c r="NDO11" s="337"/>
      <c r="NDP11" s="337"/>
      <c r="NDQ11" s="337"/>
      <c r="NDR11" s="337"/>
      <c r="NDS11" s="337"/>
      <c r="NDT11" s="337"/>
      <c r="NDU11" s="337"/>
      <c r="NDV11" s="337"/>
      <c r="NDW11" s="337"/>
      <c r="NDX11" s="337"/>
      <c r="NDY11" s="337"/>
      <c r="NDZ11" s="337"/>
      <c r="NEA11" s="337"/>
      <c r="NEB11" s="337"/>
      <c r="NEC11" s="337"/>
      <c r="NED11" s="337"/>
      <c r="NEE11" s="337"/>
      <c r="NEF11" s="337"/>
      <c r="NEG11" s="337"/>
      <c r="NEH11" s="337"/>
      <c r="NEI11" s="337"/>
      <c r="NEJ11" s="337"/>
      <c r="NEK11" s="337"/>
      <c r="NEL11" s="337"/>
      <c r="NEM11" s="337"/>
      <c r="NEN11" s="337"/>
      <c r="NEO11" s="337"/>
      <c r="NEP11" s="337"/>
      <c r="NEQ11" s="337"/>
      <c r="NER11" s="337"/>
      <c r="NES11" s="337"/>
      <c r="NET11" s="337"/>
      <c r="NEU11" s="337"/>
      <c r="NEV11" s="337"/>
      <c r="NEW11" s="337"/>
      <c r="NEX11" s="337"/>
      <c r="NEY11" s="337"/>
      <c r="NEZ11" s="337"/>
      <c r="NFA11" s="337"/>
      <c r="NFB11" s="337"/>
      <c r="NFC11" s="337"/>
      <c r="NFD11" s="337"/>
      <c r="NFE11" s="337"/>
      <c r="NFF11" s="337"/>
      <c r="NFG11" s="337"/>
      <c r="NFH11" s="337"/>
      <c r="NFI11" s="337"/>
      <c r="NFJ11" s="337"/>
      <c r="NFK11" s="337"/>
      <c r="NFL11" s="337"/>
      <c r="NFM11" s="337"/>
      <c r="NFN11" s="337"/>
      <c r="NFO11" s="337"/>
      <c r="NFP11" s="337"/>
      <c r="NFQ11" s="337"/>
      <c r="NFR11" s="337"/>
      <c r="NFS11" s="337"/>
      <c r="NFT11" s="337"/>
      <c r="NFU11" s="337"/>
      <c r="NFV11" s="337"/>
      <c r="NFW11" s="337"/>
      <c r="NFX11" s="337"/>
      <c r="NFY11" s="337"/>
      <c r="NFZ11" s="337"/>
      <c r="NGA11" s="337"/>
      <c r="NGB11" s="337"/>
      <c r="NGC11" s="337"/>
      <c r="NGD11" s="337"/>
      <c r="NGE11" s="337"/>
      <c r="NGF11" s="337"/>
      <c r="NGG11" s="337"/>
      <c r="NGH11" s="337"/>
      <c r="NGI11" s="337"/>
      <c r="NGJ11" s="337"/>
      <c r="NGK11" s="337"/>
      <c r="NGL11" s="337"/>
      <c r="NGM11" s="337"/>
      <c r="NGN11" s="337"/>
      <c r="NGO11" s="337"/>
      <c r="NGP11" s="337"/>
      <c r="NGQ11" s="337"/>
      <c r="NGR11" s="337"/>
      <c r="NGS11" s="337"/>
      <c r="NGT11" s="337"/>
      <c r="NGU11" s="337"/>
      <c r="NGV11" s="337"/>
      <c r="NGW11" s="337"/>
      <c r="NGX11" s="337"/>
      <c r="NGY11" s="337"/>
      <c r="NGZ11" s="337"/>
      <c r="NHA11" s="337"/>
      <c r="NHB11" s="337"/>
      <c r="NHC11" s="337"/>
      <c r="NHD11" s="337"/>
      <c r="NHE11" s="337"/>
      <c r="NHF11" s="337"/>
      <c r="NHG11" s="337"/>
      <c r="NHH11" s="337"/>
      <c r="NHI11" s="337"/>
      <c r="NHJ11" s="337"/>
      <c r="NHK11" s="337"/>
      <c r="NHL11" s="337"/>
      <c r="NHM11" s="337"/>
      <c r="NHN11" s="337"/>
      <c r="NHO11" s="337"/>
      <c r="NHP11" s="337"/>
      <c r="NHQ11" s="337"/>
      <c r="NHR11" s="337"/>
      <c r="NHS11" s="337"/>
      <c r="NHT11" s="337"/>
      <c r="NHU11" s="337"/>
      <c r="NHV11" s="337"/>
      <c r="NHW11" s="337"/>
      <c r="NHX11" s="337"/>
      <c r="NHY11" s="337"/>
      <c r="NHZ11" s="337"/>
      <c r="NIA11" s="337"/>
      <c r="NIB11" s="337"/>
      <c r="NIC11" s="337"/>
      <c r="NID11" s="337"/>
      <c r="NIE11" s="337"/>
      <c r="NIF11" s="337"/>
      <c r="NIG11" s="337"/>
      <c r="NIH11" s="337"/>
      <c r="NII11" s="337"/>
      <c r="NIJ11" s="337"/>
      <c r="NIK11" s="337"/>
      <c r="NIL11" s="337"/>
      <c r="NIM11" s="337"/>
      <c r="NIN11" s="337"/>
      <c r="NIO11" s="337"/>
      <c r="NIP11" s="337"/>
      <c r="NIQ11" s="337"/>
      <c r="NIR11" s="337"/>
      <c r="NIS11" s="337"/>
      <c r="NIT11" s="337"/>
      <c r="NIU11" s="337"/>
      <c r="NIV11" s="337"/>
      <c r="NIW11" s="337"/>
      <c r="NIX11" s="337"/>
      <c r="NIY11" s="337"/>
      <c r="NIZ11" s="337"/>
      <c r="NJA11" s="337"/>
      <c r="NJB11" s="337"/>
      <c r="NJC11" s="337"/>
      <c r="NJD11" s="337"/>
      <c r="NJE11" s="337"/>
      <c r="NJF11" s="337"/>
      <c r="NJG11" s="337"/>
      <c r="NJH11" s="337"/>
      <c r="NJI11" s="337"/>
      <c r="NJJ11" s="337"/>
      <c r="NJK11" s="337"/>
      <c r="NJL11" s="337"/>
      <c r="NJM11" s="337"/>
      <c r="NJN11" s="337"/>
      <c r="NJO11" s="337"/>
      <c r="NJP11" s="337"/>
      <c r="NJQ11" s="337"/>
      <c r="NJR11" s="337"/>
      <c r="NJS11" s="337"/>
      <c r="NJT11" s="337"/>
      <c r="NJU11" s="337"/>
      <c r="NJV11" s="337"/>
      <c r="NJW11" s="337"/>
      <c r="NJX11" s="337"/>
      <c r="NJY11" s="337"/>
      <c r="NJZ11" s="337"/>
      <c r="NKA11" s="337"/>
      <c r="NKB11" s="337"/>
      <c r="NKC11" s="337"/>
      <c r="NKD11" s="337"/>
      <c r="NKE11" s="337"/>
      <c r="NKF11" s="337"/>
      <c r="NKG11" s="337"/>
      <c r="NKH11" s="337"/>
      <c r="NKI11" s="337"/>
      <c r="NKJ11" s="337"/>
      <c r="NKK11" s="337"/>
      <c r="NKL11" s="337"/>
      <c r="NKM11" s="337"/>
      <c r="NKN11" s="337"/>
      <c r="NKO11" s="337"/>
      <c r="NKP11" s="337"/>
      <c r="NKQ11" s="337"/>
      <c r="NKR11" s="337"/>
      <c r="NKS11" s="337"/>
      <c r="NKT11" s="337"/>
      <c r="NKU11" s="337"/>
      <c r="NKV11" s="337"/>
      <c r="NKW11" s="337"/>
      <c r="NKX11" s="337"/>
      <c r="NKY11" s="337"/>
      <c r="NKZ11" s="337"/>
      <c r="NLA11" s="337"/>
      <c r="NLB11" s="337"/>
      <c r="NLC11" s="337"/>
      <c r="NLD11" s="337"/>
      <c r="NLE11" s="337"/>
      <c r="NLF11" s="337"/>
      <c r="NLG11" s="337"/>
      <c r="NLH11" s="337"/>
      <c r="NLI11" s="337"/>
      <c r="NLJ11" s="337"/>
      <c r="NLK11" s="337"/>
      <c r="NLL11" s="337"/>
      <c r="NLM11" s="337"/>
      <c r="NLN11" s="337"/>
      <c r="NLO11" s="337"/>
      <c r="NLP11" s="337"/>
      <c r="NLQ11" s="337"/>
      <c r="NLR11" s="337"/>
      <c r="NLS11" s="337"/>
      <c r="NLT11" s="337"/>
      <c r="NLU11" s="337"/>
      <c r="NLV11" s="337"/>
      <c r="NLW11" s="337"/>
      <c r="NLX11" s="337"/>
      <c r="NLY11" s="337"/>
      <c r="NLZ11" s="337"/>
      <c r="NMA11" s="337"/>
      <c r="NMB11" s="337"/>
      <c r="NMC11" s="337"/>
      <c r="NMD11" s="337"/>
      <c r="NME11" s="337"/>
      <c r="NMF11" s="337"/>
      <c r="NMG11" s="337"/>
      <c r="NMH11" s="337"/>
      <c r="NMI11" s="337"/>
      <c r="NMJ11" s="337"/>
      <c r="NMK11" s="337"/>
      <c r="NML11" s="337"/>
      <c r="NMM11" s="337"/>
      <c r="NMN11" s="337"/>
      <c r="NMO11" s="337"/>
      <c r="NMP11" s="337"/>
      <c r="NMQ11" s="337"/>
      <c r="NMR11" s="337"/>
      <c r="NMS11" s="337"/>
      <c r="NMT11" s="337"/>
      <c r="NMU11" s="337"/>
      <c r="NMV11" s="337"/>
      <c r="NMW11" s="337"/>
      <c r="NMX11" s="337"/>
      <c r="NMY11" s="337"/>
      <c r="NMZ11" s="337"/>
      <c r="NNA11" s="337"/>
      <c r="NNB11" s="337"/>
      <c r="NNC11" s="337"/>
      <c r="NND11" s="337"/>
      <c r="NNE11" s="337"/>
      <c r="NNF11" s="337"/>
      <c r="NNG11" s="337"/>
      <c r="NNH11" s="337"/>
      <c r="NNI11" s="337"/>
      <c r="NNJ11" s="337"/>
      <c r="NNK11" s="337"/>
      <c r="NNL11" s="337"/>
      <c r="NNM11" s="337"/>
      <c r="NNN11" s="337"/>
      <c r="NNO11" s="337"/>
      <c r="NNP11" s="337"/>
      <c r="NNQ11" s="337"/>
      <c r="NNR11" s="337"/>
      <c r="NNS11" s="337"/>
      <c r="NNT11" s="337"/>
      <c r="NNU11" s="337"/>
      <c r="NNV11" s="337"/>
      <c r="NNW11" s="337"/>
      <c r="NNX11" s="337"/>
      <c r="NNY11" s="337"/>
      <c r="NNZ11" s="337"/>
      <c r="NOA11" s="337"/>
      <c r="NOB11" s="337"/>
      <c r="NOC11" s="337"/>
      <c r="NOD11" s="337"/>
      <c r="NOE11" s="337"/>
      <c r="NOF11" s="337"/>
      <c r="NOG11" s="337"/>
      <c r="NOH11" s="337"/>
      <c r="NOI11" s="337"/>
      <c r="NOJ11" s="337"/>
      <c r="NOK11" s="337"/>
      <c r="NOL11" s="337"/>
      <c r="NOM11" s="337"/>
      <c r="NON11" s="337"/>
      <c r="NOO11" s="337"/>
      <c r="NOP11" s="337"/>
      <c r="NOQ11" s="337"/>
      <c r="NOR11" s="337"/>
      <c r="NOS11" s="337"/>
      <c r="NOT11" s="337"/>
      <c r="NOU11" s="337"/>
      <c r="NOV11" s="337"/>
      <c r="NOW11" s="337"/>
      <c r="NOX11" s="337"/>
      <c r="NOY11" s="337"/>
      <c r="NOZ11" s="337"/>
      <c r="NPA11" s="337"/>
      <c r="NPB11" s="337"/>
      <c r="NPC11" s="337"/>
      <c r="NPD11" s="337"/>
      <c r="NPE11" s="337"/>
      <c r="NPF11" s="337"/>
      <c r="NPG11" s="337"/>
      <c r="NPH11" s="337"/>
      <c r="NPI11" s="337"/>
      <c r="NPJ11" s="337"/>
      <c r="NPK11" s="337"/>
      <c r="NPL11" s="337"/>
      <c r="NPM11" s="337"/>
      <c r="NPN11" s="337"/>
      <c r="NPO11" s="337"/>
      <c r="NPP11" s="337"/>
      <c r="NPQ11" s="337"/>
      <c r="NPR11" s="337"/>
      <c r="NPS11" s="337"/>
      <c r="NPT11" s="337"/>
      <c r="NPU11" s="337"/>
      <c r="NPV11" s="337"/>
      <c r="NPW11" s="337"/>
      <c r="NPX11" s="337"/>
      <c r="NPY11" s="337"/>
      <c r="NPZ11" s="337"/>
      <c r="NQA11" s="337"/>
      <c r="NQB11" s="337"/>
      <c r="NQC11" s="337"/>
      <c r="NQD11" s="337"/>
      <c r="NQE11" s="337"/>
      <c r="NQF11" s="337"/>
      <c r="NQG11" s="337"/>
      <c r="NQH11" s="337"/>
      <c r="NQI11" s="337"/>
      <c r="NQJ11" s="337"/>
      <c r="NQK11" s="337"/>
      <c r="NQL11" s="337"/>
      <c r="NQM11" s="337"/>
      <c r="NQN11" s="337"/>
      <c r="NQO11" s="337"/>
      <c r="NQP11" s="337"/>
      <c r="NQQ11" s="337"/>
      <c r="NQR11" s="337"/>
      <c r="NQS11" s="337"/>
      <c r="NQT11" s="337"/>
      <c r="NQU11" s="337"/>
      <c r="NQV11" s="337"/>
      <c r="NQW11" s="337"/>
      <c r="NQX11" s="337"/>
      <c r="NQY11" s="337"/>
      <c r="NQZ11" s="337"/>
      <c r="NRA11" s="337"/>
      <c r="NRB11" s="337"/>
      <c r="NRC11" s="337"/>
      <c r="NRD11" s="337"/>
      <c r="NRE11" s="337"/>
      <c r="NRF11" s="337"/>
      <c r="NRG11" s="337"/>
      <c r="NRH11" s="337"/>
      <c r="NRI11" s="337"/>
      <c r="NRJ11" s="337"/>
      <c r="NRK11" s="337"/>
      <c r="NRL11" s="337"/>
      <c r="NRM11" s="337"/>
      <c r="NRN11" s="337"/>
      <c r="NRO11" s="337"/>
      <c r="NRP11" s="337"/>
      <c r="NRQ11" s="337"/>
      <c r="NRR11" s="337"/>
      <c r="NRS11" s="337"/>
      <c r="NRT11" s="337"/>
      <c r="NRU11" s="337"/>
      <c r="NRV11" s="337"/>
      <c r="NRW11" s="337"/>
      <c r="NRX11" s="337"/>
      <c r="NRY11" s="337"/>
      <c r="NRZ11" s="337"/>
      <c r="NSA11" s="337"/>
      <c r="NSB11" s="337"/>
      <c r="NSC11" s="337"/>
      <c r="NSD11" s="337"/>
      <c r="NSE11" s="337"/>
      <c r="NSF11" s="337"/>
      <c r="NSG11" s="337"/>
      <c r="NSH11" s="337"/>
      <c r="NSI11" s="337"/>
      <c r="NSJ11" s="337"/>
      <c r="NSK11" s="337"/>
      <c r="NSL11" s="337"/>
      <c r="NSM11" s="337"/>
      <c r="NSN11" s="337"/>
      <c r="NSO11" s="337"/>
      <c r="NSP11" s="337"/>
      <c r="NSQ11" s="337"/>
      <c r="NSR11" s="337"/>
      <c r="NSS11" s="337"/>
      <c r="NST11" s="337"/>
      <c r="NSU11" s="337"/>
      <c r="NSV11" s="337"/>
      <c r="NSW11" s="337"/>
      <c r="NSX11" s="337"/>
      <c r="NSY11" s="337"/>
      <c r="NSZ11" s="337"/>
      <c r="NTA11" s="337"/>
      <c r="NTB11" s="337"/>
      <c r="NTC11" s="337"/>
      <c r="NTD11" s="337"/>
      <c r="NTE11" s="337"/>
      <c r="NTF11" s="337"/>
      <c r="NTG11" s="337"/>
      <c r="NTH11" s="337"/>
      <c r="NTI11" s="337"/>
      <c r="NTJ11" s="337"/>
      <c r="NTK11" s="337"/>
      <c r="NTL11" s="337"/>
      <c r="NTM11" s="337"/>
      <c r="NTN11" s="337"/>
      <c r="NTO11" s="337"/>
      <c r="NTP11" s="337"/>
      <c r="NTQ11" s="337"/>
      <c r="NTR11" s="337"/>
      <c r="NTS11" s="337"/>
      <c r="NTT11" s="337"/>
      <c r="NTU11" s="337"/>
      <c r="NTV11" s="337"/>
      <c r="NTW11" s="337"/>
      <c r="NTX11" s="337"/>
      <c r="NTY11" s="337"/>
      <c r="NTZ11" s="337"/>
      <c r="NUA11" s="337"/>
      <c r="NUB11" s="337"/>
      <c r="NUC11" s="337"/>
      <c r="NUD11" s="337"/>
      <c r="NUE11" s="337"/>
      <c r="NUF11" s="337"/>
      <c r="NUG11" s="337"/>
      <c r="NUH11" s="337"/>
      <c r="NUI11" s="337"/>
      <c r="NUJ11" s="337"/>
      <c r="NUK11" s="337"/>
      <c r="NUL11" s="337"/>
      <c r="NUM11" s="337"/>
      <c r="NUN11" s="337"/>
      <c r="NUO11" s="337"/>
      <c r="NUP11" s="337"/>
      <c r="NUQ11" s="337"/>
      <c r="NUR11" s="337"/>
      <c r="NUS11" s="337"/>
      <c r="NUT11" s="337"/>
      <c r="NUU11" s="337"/>
      <c r="NUV11" s="337"/>
      <c r="NUW11" s="337"/>
      <c r="NUX11" s="337"/>
      <c r="NUY11" s="337"/>
      <c r="NUZ11" s="337"/>
      <c r="NVA11" s="337"/>
      <c r="NVB11" s="337"/>
      <c r="NVC11" s="337"/>
      <c r="NVD11" s="337"/>
      <c r="NVE11" s="337"/>
      <c r="NVF11" s="337"/>
      <c r="NVG11" s="337"/>
      <c r="NVH11" s="337"/>
      <c r="NVI11" s="337"/>
      <c r="NVJ11" s="337"/>
      <c r="NVK11" s="337"/>
      <c r="NVL11" s="337"/>
      <c r="NVM11" s="337"/>
      <c r="NVN11" s="337"/>
      <c r="NVO11" s="337"/>
      <c r="NVP11" s="337"/>
      <c r="NVQ11" s="337"/>
      <c r="NVR11" s="337"/>
      <c r="NVS11" s="337"/>
      <c r="NVT11" s="337"/>
      <c r="NVU11" s="337"/>
      <c r="NVV11" s="337"/>
      <c r="NVW11" s="337"/>
      <c r="NVX11" s="337"/>
      <c r="NVY11" s="337"/>
      <c r="NVZ11" s="337"/>
      <c r="NWA11" s="337"/>
      <c r="NWB11" s="337"/>
      <c r="NWC11" s="337"/>
      <c r="NWD11" s="337"/>
      <c r="NWE11" s="337"/>
      <c r="NWF11" s="337"/>
      <c r="NWG11" s="337"/>
      <c r="NWH11" s="337"/>
      <c r="NWI11" s="337"/>
      <c r="NWJ11" s="337"/>
      <c r="NWK11" s="337"/>
      <c r="NWL11" s="337"/>
      <c r="NWM11" s="337"/>
      <c r="NWN11" s="337"/>
      <c r="NWO11" s="337"/>
      <c r="NWP11" s="337"/>
      <c r="NWQ11" s="337"/>
      <c r="NWR11" s="337"/>
      <c r="NWS11" s="337"/>
      <c r="NWT11" s="337"/>
      <c r="NWU11" s="337"/>
      <c r="NWV11" s="337"/>
      <c r="NWW11" s="337"/>
      <c r="NWX11" s="337"/>
      <c r="NWY11" s="337"/>
      <c r="NWZ11" s="337"/>
      <c r="NXA11" s="337"/>
      <c r="NXB11" s="337"/>
      <c r="NXC11" s="337"/>
      <c r="NXD11" s="337"/>
      <c r="NXE11" s="337"/>
      <c r="NXF11" s="337"/>
      <c r="NXG11" s="337"/>
      <c r="NXH11" s="337"/>
      <c r="NXI11" s="337"/>
      <c r="NXJ11" s="337"/>
      <c r="NXK11" s="337"/>
      <c r="NXL11" s="337"/>
      <c r="NXM11" s="337"/>
      <c r="NXN11" s="337"/>
      <c r="NXO11" s="337"/>
      <c r="NXP11" s="337"/>
      <c r="NXQ11" s="337"/>
      <c r="NXR11" s="337"/>
      <c r="NXS11" s="337"/>
      <c r="NXT11" s="337"/>
      <c r="NXU11" s="337"/>
      <c r="NXV11" s="337"/>
      <c r="NXW11" s="337"/>
      <c r="NXX11" s="337"/>
      <c r="NXY11" s="337"/>
      <c r="NXZ11" s="337"/>
      <c r="NYA11" s="337"/>
      <c r="NYB11" s="337"/>
      <c r="NYC11" s="337"/>
      <c r="NYD11" s="337"/>
      <c r="NYE11" s="337"/>
      <c r="NYF11" s="337"/>
      <c r="NYG11" s="337"/>
      <c r="NYH11" s="337"/>
      <c r="NYI11" s="337"/>
      <c r="NYJ11" s="337"/>
      <c r="NYK11" s="337"/>
      <c r="NYL11" s="337"/>
      <c r="NYM11" s="337"/>
      <c r="NYN11" s="337"/>
      <c r="NYO11" s="337"/>
      <c r="NYP11" s="337"/>
      <c r="NYQ11" s="337"/>
      <c r="NYR11" s="337"/>
      <c r="NYS11" s="337"/>
      <c r="NYT11" s="337"/>
      <c r="NYU11" s="337"/>
      <c r="NYV11" s="337"/>
      <c r="NYW11" s="337"/>
      <c r="NYX11" s="337"/>
      <c r="NYY11" s="337"/>
      <c r="NYZ11" s="337"/>
      <c r="NZA11" s="337"/>
      <c r="NZB11" s="337"/>
      <c r="NZC11" s="337"/>
      <c r="NZD11" s="337"/>
      <c r="NZE11" s="337"/>
      <c r="NZF11" s="337"/>
      <c r="NZG11" s="337"/>
      <c r="NZH11" s="337"/>
      <c r="NZI11" s="337"/>
      <c r="NZJ11" s="337"/>
      <c r="NZK11" s="337"/>
      <c r="NZL11" s="337"/>
      <c r="NZM11" s="337"/>
      <c r="NZN11" s="337"/>
      <c r="NZO11" s="337"/>
      <c r="NZP11" s="337"/>
      <c r="NZQ11" s="337"/>
      <c r="NZR11" s="337"/>
      <c r="NZS11" s="337"/>
      <c r="NZT11" s="337"/>
      <c r="NZU11" s="337"/>
      <c r="NZV11" s="337"/>
      <c r="NZW11" s="337"/>
      <c r="NZX11" s="337"/>
      <c r="NZY11" s="337"/>
      <c r="NZZ11" s="337"/>
      <c r="OAA11" s="337"/>
      <c r="OAB11" s="337"/>
      <c r="OAC11" s="337"/>
      <c r="OAD11" s="337"/>
      <c r="OAE11" s="337"/>
      <c r="OAF11" s="337"/>
      <c r="OAG11" s="337"/>
      <c r="OAH11" s="337"/>
      <c r="OAI11" s="337"/>
      <c r="OAJ11" s="337"/>
      <c r="OAK11" s="337"/>
      <c r="OAL11" s="337"/>
      <c r="OAM11" s="337"/>
      <c r="OAN11" s="337"/>
      <c r="OAO11" s="337"/>
      <c r="OAP11" s="337"/>
      <c r="OAQ11" s="337"/>
      <c r="OAR11" s="337"/>
      <c r="OAS11" s="337"/>
      <c r="OAT11" s="337"/>
      <c r="OAU11" s="337"/>
      <c r="OAV11" s="337"/>
      <c r="OAW11" s="337"/>
      <c r="OAX11" s="337"/>
      <c r="OAY11" s="337"/>
      <c r="OAZ11" s="337"/>
      <c r="OBA11" s="337"/>
      <c r="OBB11" s="337"/>
      <c r="OBC11" s="337"/>
      <c r="OBD11" s="337"/>
      <c r="OBE11" s="337"/>
      <c r="OBF11" s="337"/>
      <c r="OBG11" s="337"/>
      <c r="OBH11" s="337"/>
      <c r="OBI11" s="337"/>
      <c r="OBJ11" s="337"/>
      <c r="OBK11" s="337"/>
      <c r="OBL11" s="337"/>
      <c r="OBM11" s="337"/>
      <c r="OBN11" s="337"/>
      <c r="OBO11" s="337"/>
      <c r="OBP11" s="337"/>
      <c r="OBQ11" s="337"/>
      <c r="OBR11" s="337"/>
      <c r="OBS11" s="337"/>
      <c r="OBT11" s="337"/>
      <c r="OBU11" s="337"/>
      <c r="OBV11" s="337"/>
      <c r="OBW11" s="337"/>
      <c r="OBX11" s="337"/>
      <c r="OBY11" s="337"/>
      <c r="OBZ11" s="337"/>
      <c r="OCA11" s="337"/>
      <c r="OCB11" s="337"/>
      <c r="OCC11" s="337"/>
      <c r="OCD11" s="337"/>
      <c r="OCE11" s="337"/>
      <c r="OCF11" s="337"/>
      <c r="OCG11" s="337"/>
      <c r="OCH11" s="337"/>
      <c r="OCI11" s="337"/>
      <c r="OCJ11" s="337"/>
      <c r="OCK11" s="337"/>
      <c r="OCL11" s="337"/>
      <c r="OCM11" s="337"/>
      <c r="OCN11" s="337"/>
      <c r="OCO11" s="337"/>
      <c r="OCP11" s="337"/>
      <c r="OCQ11" s="337"/>
      <c r="OCR11" s="337"/>
      <c r="OCS11" s="337"/>
      <c r="OCT11" s="337"/>
      <c r="OCU11" s="337"/>
      <c r="OCV11" s="337"/>
      <c r="OCW11" s="337"/>
      <c r="OCX11" s="337"/>
      <c r="OCY11" s="337"/>
      <c r="OCZ11" s="337"/>
      <c r="ODA11" s="337"/>
      <c r="ODB11" s="337"/>
      <c r="ODC11" s="337"/>
      <c r="ODD11" s="337"/>
      <c r="ODE11" s="337"/>
      <c r="ODF11" s="337"/>
      <c r="ODG11" s="337"/>
      <c r="ODH11" s="337"/>
      <c r="ODI11" s="337"/>
      <c r="ODJ11" s="337"/>
      <c r="ODK11" s="337"/>
      <c r="ODL11" s="337"/>
      <c r="ODM11" s="337"/>
      <c r="ODN11" s="337"/>
      <c r="ODO11" s="337"/>
      <c r="ODP11" s="337"/>
      <c r="ODQ11" s="337"/>
      <c r="ODR11" s="337"/>
      <c r="ODS11" s="337"/>
      <c r="ODT11" s="337"/>
      <c r="ODU11" s="337"/>
      <c r="ODV11" s="337"/>
      <c r="ODW11" s="337"/>
      <c r="ODX11" s="337"/>
      <c r="ODY11" s="337"/>
      <c r="ODZ11" s="337"/>
      <c r="OEA11" s="337"/>
      <c r="OEB11" s="337"/>
      <c r="OEC11" s="337"/>
      <c r="OED11" s="337"/>
      <c r="OEE11" s="337"/>
      <c r="OEF11" s="337"/>
      <c r="OEG11" s="337"/>
      <c r="OEH11" s="337"/>
      <c r="OEI11" s="337"/>
      <c r="OEJ11" s="337"/>
      <c r="OEK11" s="337"/>
      <c r="OEL11" s="337"/>
      <c r="OEM11" s="337"/>
      <c r="OEN11" s="337"/>
      <c r="OEO11" s="337"/>
      <c r="OEP11" s="337"/>
      <c r="OEQ11" s="337"/>
      <c r="OER11" s="337"/>
      <c r="OES11" s="337"/>
      <c r="OET11" s="337"/>
      <c r="OEU11" s="337"/>
      <c r="OEV11" s="337"/>
      <c r="OEW11" s="337"/>
      <c r="OEX11" s="337"/>
      <c r="OEY11" s="337"/>
      <c r="OEZ11" s="337"/>
      <c r="OFA11" s="337"/>
      <c r="OFB11" s="337"/>
      <c r="OFC11" s="337"/>
      <c r="OFD11" s="337"/>
      <c r="OFE11" s="337"/>
      <c r="OFF11" s="337"/>
      <c r="OFG11" s="337"/>
      <c r="OFH11" s="337"/>
      <c r="OFI11" s="337"/>
      <c r="OFJ11" s="337"/>
      <c r="OFK11" s="337"/>
      <c r="OFL11" s="337"/>
      <c r="OFM11" s="337"/>
      <c r="OFN11" s="337"/>
      <c r="OFO11" s="337"/>
      <c r="OFP11" s="337"/>
      <c r="OFQ11" s="337"/>
      <c r="OFR11" s="337"/>
      <c r="OFS11" s="337"/>
      <c r="OFT11" s="337"/>
      <c r="OFU11" s="337"/>
      <c r="OFV11" s="337"/>
      <c r="OFW11" s="337"/>
      <c r="OFX11" s="337"/>
      <c r="OFY11" s="337"/>
      <c r="OFZ11" s="337"/>
      <c r="OGA11" s="337"/>
      <c r="OGB11" s="337"/>
      <c r="OGC11" s="337"/>
      <c r="OGD11" s="337"/>
      <c r="OGE11" s="337"/>
      <c r="OGF11" s="337"/>
      <c r="OGG11" s="337"/>
      <c r="OGH11" s="337"/>
      <c r="OGI11" s="337"/>
      <c r="OGJ11" s="337"/>
      <c r="OGK11" s="337"/>
      <c r="OGL11" s="337"/>
      <c r="OGM11" s="337"/>
      <c r="OGN11" s="337"/>
      <c r="OGO11" s="337"/>
      <c r="OGP11" s="337"/>
      <c r="OGQ11" s="337"/>
      <c r="OGR11" s="337"/>
      <c r="OGS11" s="337"/>
      <c r="OGT11" s="337"/>
      <c r="OGU11" s="337"/>
      <c r="OGV11" s="337"/>
      <c r="OGW11" s="337"/>
      <c r="OGX11" s="337"/>
      <c r="OGY11" s="337"/>
      <c r="OGZ11" s="337"/>
      <c r="OHA11" s="337"/>
      <c r="OHB11" s="337"/>
      <c r="OHC11" s="337"/>
      <c r="OHD11" s="337"/>
      <c r="OHE11" s="337"/>
      <c r="OHF11" s="337"/>
      <c r="OHG11" s="337"/>
      <c r="OHH11" s="337"/>
      <c r="OHI11" s="337"/>
      <c r="OHJ11" s="337"/>
      <c r="OHK11" s="337"/>
      <c r="OHL11" s="337"/>
      <c r="OHM11" s="337"/>
      <c r="OHN11" s="337"/>
      <c r="OHO11" s="337"/>
      <c r="OHP11" s="337"/>
      <c r="OHQ11" s="337"/>
      <c r="OHR11" s="337"/>
      <c r="OHS11" s="337"/>
      <c r="OHT11" s="337"/>
      <c r="OHU11" s="337"/>
      <c r="OHV11" s="337"/>
      <c r="OHW11" s="337"/>
      <c r="OHX11" s="337"/>
      <c r="OHY11" s="337"/>
      <c r="OHZ11" s="337"/>
      <c r="OIA11" s="337"/>
      <c r="OIB11" s="337"/>
      <c r="OIC11" s="337"/>
      <c r="OID11" s="337"/>
      <c r="OIE11" s="337"/>
      <c r="OIF11" s="337"/>
      <c r="OIG11" s="337"/>
      <c r="OIH11" s="337"/>
      <c r="OII11" s="337"/>
      <c r="OIJ11" s="337"/>
      <c r="OIK11" s="337"/>
      <c r="OIL11" s="337"/>
      <c r="OIM11" s="337"/>
      <c r="OIN11" s="337"/>
      <c r="OIO11" s="337"/>
      <c r="OIP11" s="337"/>
      <c r="OIQ11" s="337"/>
      <c r="OIR11" s="337"/>
      <c r="OIS11" s="337"/>
      <c r="OIT11" s="337"/>
      <c r="OIU11" s="337"/>
      <c r="OIV11" s="337"/>
      <c r="OIW11" s="337"/>
      <c r="OIX11" s="337"/>
      <c r="OIY11" s="337"/>
      <c r="OIZ11" s="337"/>
      <c r="OJA11" s="337"/>
      <c r="OJB11" s="337"/>
      <c r="OJC11" s="337"/>
      <c r="OJD11" s="337"/>
      <c r="OJE11" s="337"/>
      <c r="OJF11" s="337"/>
      <c r="OJG11" s="337"/>
      <c r="OJH11" s="337"/>
      <c r="OJI11" s="337"/>
      <c r="OJJ11" s="337"/>
      <c r="OJK11" s="337"/>
      <c r="OJL11" s="337"/>
      <c r="OJM11" s="337"/>
      <c r="OJN11" s="337"/>
      <c r="OJO11" s="337"/>
      <c r="OJP11" s="337"/>
      <c r="OJQ11" s="337"/>
      <c r="OJR11" s="337"/>
      <c r="OJS11" s="337"/>
      <c r="OJT11" s="337"/>
      <c r="OJU11" s="337"/>
      <c r="OJV11" s="337"/>
      <c r="OJW11" s="337"/>
      <c r="OJX11" s="337"/>
      <c r="OJY11" s="337"/>
      <c r="OJZ11" s="337"/>
      <c r="OKA11" s="337"/>
      <c r="OKB11" s="337"/>
      <c r="OKC11" s="337"/>
      <c r="OKD11" s="337"/>
      <c r="OKE11" s="337"/>
      <c r="OKF11" s="337"/>
      <c r="OKG11" s="337"/>
      <c r="OKH11" s="337"/>
      <c r="OKI11" s="337"/>
      <c r="OKJ11" s="337"/>
      <c r="OKK11" s="337"/>
      <c r="OKL11" s="337"/>
      <c r="OKM11" s="337"/>
      <c r="OKN11" s="337"/>
      <c r="OKO11" s="337"/>
      <c r="OKP11" s="337"/>
      <c r="OKQ11" s="337"/>
      <c r="OKR11" s="337"/>
      <c r="OKS11" s="337"/>
      <c r="OKT11" s="337"/>
      <c r="OKU11" s="337"/>
      <c r="OKV11" s="337"/>
      <c r="OKW11" s="337"/>
      <c r="OKX11" s="337"/>
      <c r="OKY11" s="337"/>
      <c r="OKZ11" s="337"/>
      <c r="OLA11" s="337"/>
      <c r="OLB11" s="337"/>
      <c r="OLC11" s="337"/>
      <c r="OLD11" s="337"/>
      <c r="OLE11" s="337"/>
      <c r="OLF11" s="337"/>
      <c r="OLG11" s="337"/>
      <c r="OLH11" s="337"/>
      <c r="OLI11" s="337"/>
      <c r="OLJ11" s="337"/>
      <c r="OLK11" s="337"/>
      <c r="OLL11" s="337"/>
      <c r="OLM11" s="337"/>
      <c r="OLN11" s="337"/>
      <c r="OLO11" s="337"/>
      <c r="OLP11" s="337"/>
      <c r="OLQ11" s="337"/>
      <c r="OLR11" s="337"/>
      <c r="OLS11" s="337"/>
      <c r="OLT11" s="337"/>
      <c r="OLU11" s="337"/>
      <c r="OLV11" s="337"/>
      <c r="OLW11" s="337"/>
      <c r="OLX11" s="337"/>
      <c r="OLY11" s="337"/>
      <c r="OLZ11" s="337"/>
      <c r="OMA11" s="337"/>
      <c r="OMB11" s="337"/>
      <c r="OMC11" s="337"/>
      <c r="OMD11" s="337"/>
      <c r="OME11" s="337"/>
      <c r="OMF11" s="337"/>
      <c r="OMG11" s="337"/>
      <c r="OMH11" s="337"/>
      <c r="OMI11" s="337"/>
      <c r="OMJ11" s="337"/>
      <c r="OMK11" s="337"/>
      <c r="OML11" s="337"/>
      <c r="OMM11" s="337"/>
      <c r="OMN11" s="337"/>
      <c r="OMO11" s="337"/>
      <c r="OMP11" s="337"/>
      <c r="OMQ11" s="337"/>
      <c r="OMR11" s="337"/>
      <c r="OMS11" s="337"/>
      <c r="OMT11" s="337"/>
      <c r="OMU11" s="337"/>
      <c r="OMV11" s="337"/>
      <c r="OMW11" s="337"/>
      <c r="OMX11" s="337"/>
      <c r="OMY11" s="337"/>
      <c r="OMZ11" s="337"/>
      <c r="ONA11" s="337"/>
      <c r="ONB11" s="337"/>
      <c r="ONC11" s="337"/>
      <c r="OND11" s="337"/>
      <c r="ONE11" s="337"/>
      <c r="ONF11" s="337"/>
      <c r="ONG11" s="337"/>
      <c r="ONH11" s="337"/>
      <c r="ONI11" s="337"/>
      <c r="ONJ11" s="337"/>
      <c r="ONK11" s="337"/>
      <c r="ONL11" s="337"/>
      <c r="ONM11" s="337"/>
      <c r="ONN11" s="337"/>
      <c r="ONO11" s="337"/>
      <c r="ONP11" s="337"/>
      <c r="ONQ11" s="337"/>
      <c r="ONR11" s="337"/>
      <c r="ONS11" s="337"/>
      <c r="ONT11" s="337"/>
      <c r="ONU11" s="337"/>
      <c r="ONV11" s="337"/>
      <c r="ONW11" s="337"/>
      <c r="ONX11" s="337"/>
      <c r="ONY11" s="337"/>
      <c r="ONZ11" s="337"/>
      <c r="OOA11" s="337"/>
      <c r="OOB11" s="337"/>
      <c r="OOC11" s="337"/>
      <c r="OOD11" s="337"/>
      <c r="OOE11" s="337"/>
      <c r="OOF11" s="337"/>
      <c r="OOG11" s="337"/>
      <c r="OOH11" s="337"/>
      <c r="OOI11" s="337"/>
      <c r="OOJ11" s="337"/>
      <c r="OOK11" s="337"/>
      <c r="OOL11" s="337"/>
      <c r="OOM11" s="337"/>
      <c r="OON11" s="337"/>
      <c r="OOO11" s="337"/>
      <c r="OOP11" s="337"/>
      <c r="OOQ11" s="337"/>
      <c r="OOR11" s="337"/>
      <c r="OOS11" s="337"/>
      <c r="OOT11" s="337"/>
      <c r="OOU11" s="337"/>
      <c r="OOV11" s="337"/>
      <c r="OOW11" s="337"/>
      <c r="OOX11" s="337"/>
      <c r="OOY11" s="337"/>
      <c r="OOZ11" s="337"/>
      <c r="OPA11" s="337"/>
      <c r="OPB11" s="337"/>
      <c r="OPC11" s="337"/>
      <c r="OPD11" s="337"/>
      <c r="OPE11" s="337"/>
      <c r="OPF11" s="337"/>
      <c r="OPG11" s="337"/>
      <c r="OPH11" s="337"/>
      <c r="OPI11" s="337"/>
      <c r="OPJ11" s="337"/>
      <c r="OPK11" s="337"/>
      <c r="OPL11" s="337"/>
      <c r="OPM11" s="337"/>
      <c r="OPN11" s="337"/>
      <c r="OPO11" s="337"/>
      <c r="OPP11" s="337"/>
      <c r="OPQ11" s="337"/>
      <c r="OPR11" s="337"/>
      <c r="OPS11" s="337"/>
      <c r="OPT11" s="337"/>
      <c r="OPU11" s="337"/>
      <c r="OPV11" s="337"/>
      <c r="OPW11" s="337"/>
      <c r="OPX11" s="337"/>
      <c r="OPY11" s="337"/>
      <c r="OPZ11" s="337"/>
      <c r="OQA11" s="337"/>
      <c r="OQB11" s="337"/>
      <c r="OQC11" s="337"/>
      <c r="OQD11" s="337"/>
      <c r="OQE11" s="337"/>
      <c r="OQF11" s="337"/>
      <c r="OQG11" s="337"/>
      <c r="OQH11" s="337"/>
      <c r="OQI11" s="337"/>
      <c r="OQJ11" s="337"/>
      <c r="OQK11" s="337"/>
      <c r="OQL11" s="337"/>
      <c r="OQM11" s="337"/>
      <c r="OQN11" s="337"/>
      <c r="OQO11" s="337"/>
      <c r="OQP11" s="337"/>
      <c r="OQQ11" s="337"/>
      <c r="OQR11" s="337"/>
      <c r="OQS11" s="337"/>
      <c r="OQT11" s="337"/>
      <c r="OQU11" s="337"/>
      <c r="OQV11" s="337"/>
      <c r="OQW11" s="337"/>
      <c r="OQX11" s="337"/>
      <c r="OQY11" s="337"/>
      <c r="OQZ11" s="337"/>
      <c r="ORA11" s="337"/>
      <c r="ORB11" s="337"/>
      <c r="ORC11" s="337"/>
      <c r="ORD11" s="337"/>
      <c r="ORE11" s="337"/>
      <c r="ORF11" s="337"/>
      <c r="ORG11" s="337"/>
      <c r="ORH11" s="337"/>
      <c r="ORI11" s="337"/>
      <c r="ORJ11" s="337"/>
      <c r="ORK11" s="337"/>
      <c r="ORL11" s="337"/>
      <c r="ORM11" s="337"/>
      <c r="ORN11" s="337"/>
      <c r="ORO11" s="337"/>
      <c r="ORP11" s="337"/>
      <c r="ORQ11" s="337"/>
      <c r="ORR11" s="337"/>
      <c r="ORS11" s="337"/>
      <c r="ORT11" s="337"/>
      <c r="ORU11" s="337"/>
      <c r="ORV11" s="337"/>
      <c r="ORW11" s="337"/>
      <c r="ORX11" s="337"/>
      <c r="ORY11" s="337"/>
      <c r="ORZ11" s="337"/>
      <c r="OSA11" s="337"/>
      <c r="OSB11" s="337"/>
      <c r="OSC11" s="337"/>
      <c r="OSD11" s="337"/>
      <c r="OSE11" s="337"/>
      <c r="OSF11" s="337"/>
      <c r="OSG11" s="337"/>
      <c r="OSH11" s="337"/>
      <c r="OSI11" s="337"/>
      <c r="OSJ11" s="337"/>
      <c r="OSK11" s="337"/>
      <c r="OSL11" s="337"/>
      <c r="OSM11" s="337"/>
      <c r="OSN11" s="337"/>
      <c r="OSO11" s="337"/>
      <c r="OSP11" s="337"/>
      <c r="OSQ11" s="337"/>
      <c r="OSR11" s="337"/>
      <c r="OSS11" s="337"/>
      <c r="OST11" s="337"/>
      <c r="OSU11" s="337"/>
      <c r="OSV11" s="337"/>
      <c r="OSW11" s="337"/>
      <c r="OSX11" s="337"/>
      <c r="OSY11" s="337"/>
      <c r="OSZ11" s="337"/>
      <c r="OTA11" s="337"/>
      <c r="OTB11" s="337"/>
      <c r="OTC11" s="337"/>
      <c r="OTD11" s="337"/>
      <c r="OTE11" s="337"/>
      <c r="OTF11" s="337"/>
      <c r="OTG11" s="337"/>
      <c r="OTH11" s="337"/>
      <c r="OTI11" s="337"/>
      <c r="OTJ11" s="337"/>
      <c r="OTK11" s="337"/>
      <c r="OTL11" s="337"/>
      <c r="OTM11" s="337"/>
      <c r="OTN11" s="337"/>
      <c r="OTO11" s="337"/>
      <c r="OTP11" s="337"/>
      <c r="OTQ11" s="337"/>
      <c r="OTR11" s="337"/>
      <c r="OTS11" s="337"/>
      <c r="OTT11" s="337"/>
      <c r="OTU11" s="337"/>
      <c r="OTV11" s="337"/>
      <c r="OTW11" s="337"/>
      <c r="OTX11" s="337"/>
      <c r="OTY11" s="337"/>
      <c r="OTZ11" s="337"/>
      <c r="OUA11" s="337"/>
      <c r="OUB11" s="337"/>
      <c r="OUC11" s="337"/>
      <c r="OUD11" s="337"/>
      <c r="OUE11" s="337"/>
      <c r="OUF11" s="337"/>
      <c r="OUG11" s="337"/>
      <c r="OUH11" s="337"/>
      <c r="OUI11" s="337"/>
      <c r="OUJ11" s="337"/>
      <c r="OUK11" s="337"/>
      <c r="OUL11" s="337"/>
      <c r="OUM11" s="337"/>
      <c r="OUN11" s="337"/>
      <c r="OUO11" s="337"/>
      <c r="OUP11" s="337"/>
      <c r="OUQ11" s="337"/>
      <c r="OUR11" s="337"/>
      <c r="OUS11" s="337"/>
      <c r="OUT11" s="337"/>
      <c r="OUU11" s="337"/>
      <c r="OUV11" s="337"/>
      <c r="OUW11" s="337"/>
      <c r="OUX11" s="337"/>
      <c r="OUY11" s="337"/>
      <c r="OUZ11" s="337"/>
      <c r="OVA11" s="337"/>
      <c r="OVB11" s="337"/>
      <c r="OVC11" s="337"/>
      <c r="OVD11" s="337"/>
      <c r="OVE11" s="337"/>
      <c r="OVF11" s="337"/>
      <c r="OVG11" s="337"/>
      <c r="OVH11" s="337"/>
      <c r="OVI11" s="337"/>
      <c r="OVJ11" s="337"/>
      <c r="OVK11" s="337"/>
      <c r="OVL11" s="337"/>
      <c r="OVM11" s="337"/>
      <c r="OVN11" s="337"/>
      <c r="OVO11" s="337"/>
      <c r="OVP11" s="337"/>
      <c r="OVQ11" s="337"/>
      <c r="OVR11" s="337"/>
      <c r="OVS11" s="337"/>
      <c r="OVT11" s="337"/>
      <c r="OVU11" s="337"/>
      <c r="OVV11" s="337"/>
      <c r="OVW11" s="337"/>
      <c r="OVX11" s="337"/>
      <c r="OVY11" s="337"/>
      <c r="OVZ11" s="337"/>
      <c r="OWA11" s="337"/>
      <c r="OWB11" s="337"/>
      <c r="OWC11" s="337"/>
      <c r="OWD11" s="337"/>
      <c r="OWE11" s="337"/>
      <c r="OWF11" s="337"/>
      <c r="OWG11" s="337"/>
      <c r="OWH11" s="337"/>
      <c r="OWI11" s="337"/>
      <c r="OWJ11" s="337"/>
      <c r="OWK11" s="337"/>
      <c r="OWL11" s="337"/>
      <c r="OWM11" s="337"/>
      <c r="OWN11" s="337"/>
      <c r="OWO11" s="337"/>
      <c r="OWP11" s="337"/>
      <c r="OWQ11" s="337"/>
      <c r="OWR11" s="337"/>
      <c r="OWS11" s="337"/>
      <c r="OWT11" s="337"/>
      <c r="OWU11" s="337"/>
      <c r="OWV11" s="337"/>
      <c r="OWW11" s="337"/>
      <c r="OWX11" s="337"/>
      <c r="OWY11" s="337"/>
      <c r="OWZ11" s="337"/>
      <c r="OXA11" s="337"/>
      <c r="OXB11" s="337"/>
      <c r="OXC11" s="337"/>
      <c r="OXD11" s="337"/>
      <c r="OXE11" s="337"/>
      <c r="OXF11" s="337"/>
      <c r="OXG11" s="337"/>
      <c r="OXH11" s="337"/>
      <c r="OXI11" s="337"/>
      <c r="OXJ11" s="337"/>
      <c r="OXK11" s="337"/>
      <c r="OXL11" s="337"/>
      <c r="OXM11" s="337"/>
      <c r="OXN11" s="337"/>
      <c r="OXO11" s="337"/>
      <c r="OXP11" s="337"/>
      <c r="OXQ11" s="337"/>
      <c r="OXR11" s="337"/>
      <c r="OXS11" s="337"/>
      <c r="OXT11" s="337"/>
      <c r="OXU11" s="337"/>
      <c r="OXV11" s="337"/>
      <c r="OXW11" s="337"/>
      <c r="OXX11" s="337"/>
      <c r="OXY11" s="337"/>
      <c r="OXZ11" s="337"/>
      <c r="OYA11" s="337"/>
      <c r="OYB11" s="337"/>
      <c r="OYC11" s="337"/>
      <c r="OYD11" s="337"/>
      <c r="OYE11" s="337"/>
      <c r="OYF11" s="337"/>
      <c r="OYG11" s="337"/>
      <c r="OYH11" s="337"/>
      <c r="OYI11" s="337"/>
      <c r="OYJ11" s="337"/>
      <c r="OYK11" s="337"/>
      <c r="OYL11" s="337"/>
      <c r="OYM11" s="337"/>
      <c r="OYN11" s="337"/>
      <c r="OYO11" s="337"/>
      <c r="OYP11" s="337"/>
      <c r="OYQ11" s="337"/>
      <c r="OYR11" s="337"/>
      <c r="OYS11" s="337"/>
      <c r="OYT11" s="337"/>
      <c r="OYU11" s="337"/>
      <c r="OYV11" s="337"/>
      <c r="OYW11" s="337"/>
      <c r="OYX11" s="337"/>
      <c r="OYY11" s="337"/>
      <c r="OYZ11" s="337"/>
      <c r="OZA11" s="337"/>
      <c r="OZB11" s="337"/>
      <c r="OZC11" s="337"/>
      <c r="OZD11" s="337"/>
      <c r="OZE11" s="337"/>
      <c r="OZF11" s="337"/>
      <c r="OZG11" s="337"/>
      <c r="OZH11" s="337"/>
      <c r="OZI11" s="337"/>
      <c r="OZJ11" s="337"/>
      <c r="OZK11" s="337"/>
      <c r="OZL11" s="337"/>
      <c r="OZM11" s="337"/>
      <c r="OZN11" s="337"/>
      <c r="OZO11" s="337"/>
      <c r="OZP11" s="337"/>
      <c r="OZQ11" s="337"/>
      <c r="OZR11" s="337"/>
      <c r="OZS11" s="337"/>
      <c r="OZT11" s="337"/>
      <c r="OZU11" s="337"/>
      <c r="OZV11" s="337"/>
      <c r="OZW11" s="337"/>
      <c r="OZX11" s="337"/>
      <c r="OZY11" s="337"/>
      <c r="OZZ11" s="337"/>
      <c r="PAA11" s="337"/>
      <c r="PAB11" s="337"/>
      <c r="PAC11" s="337"/>
      <c r="PAD11" s="337"/>
      <c r="PAE11" s="337"/>
      <c r="PAF11" s="337"/>
      <c r="PAG11" s="337"/>
      <c r="PAH11" s="337"/>
      <c r="PAI11" s="337"/>
      <c r="PAJ11" s="337"/>
      <c r="PAK11" s="337"/>
      <c r="PAL11" s="337"/>
      <c r="PAM11" s="337"/>
      <c r="PAN11" s="337"/>
      <c r="PAO11" s="337"/>
      <c r="PAP11" s="337"/>
      <c r="PAQ11" s="337"/>
      <c r="PAR11" s="337"/>
      <c r="PAS11" s="337"/>
      <c r="PAT11" s="337"/>
      <c r="PAU11" s="337"/>
      <c r="PAV11" s="337"/>
      <c r="PAW11" s="337"/>
      <c r="PAX11" s="337"/>
      <c r="PAY11" s="337"/>
      <c r="PAZ11" s="337"/>
      <c r="PBA11" s="337"/>
      <c r="PBB11" s="337"/>
      <c r="PBC11" s="337"/>
      <c r="PBD11" s="337"/>
      <c r="PBE11" s="337"/>
      <c r="PBF11" s="337"/>
      <c r="PBG11" s="337"/>
      <c r="PBH11" s="337"/>
      <c r="PBI11" s="337"/>
      <c r="PBJ11" s="337"/>
      <c r="PBK11" s="337"/>
      <c r="PBL11" s="337"/>
      <c r="PBM11" s="337"/>
      <c r="PBN11" s="337"/>
      <c r="PBO11" s="337"/>
      <c r="PBP11" s="337"/>
      <c r="PBQ11" s="337"/>
      <c r="PBR11" s="337"/>
      <c r="PBS11" s="337"/>
      <c r="PBT11" s="337"/>
      <c r="PBU11" s="337"/>
      <c r="PBV11" s="337"/>
      <c r="PBW11" s="337"/>
      <c r="PBX11" s="337"/>
      <c r="PBY11" s="337"/>
      <c r="PBZ11" s="337"/>
      <c r="PCA11" s="337"/>
      <c r="PCB11" s="337"/>
      <c r="PCC11" s="337"/>
      <c r="PCD11" s="337"/>
      <c r="PCE11" s="337"/>
      <c r="PCF11" s="337"/>
      <c r="PCG11" s="337"/>
      <c r="PCH11" s="337"/>
      <c r="PCI11" s="337"/>
      <c r="PCJ11" s="337"/>
      <c r="PCK11" s="337"/>
      <c r="PCL11" s="337"/>
      <c r="PCM11" s="337"/>
      <c r="PCN11" s="337"/>
      <c r="PCO11" s="337"/>
      <c r="PCP11" s="337"/>
      <c r="PCQ11" s="337"/>
      <c r="PCR11" s="337"/>
      <c r="PCS11" s="337"/>
      <c r="PCT11" s="337"/>
      <c r="PCU11" s="337"/>
      <c r="PCV11" s="337"/>
      <c r="PCW11" s="337"/>
      <c r="PCX11" s="337"/>
      <c r="PCY11" s="337"/>
      <c r="PCZ11" s="337"/>
      <c r="PDA11" s="337"/>
      <c r="PDB11" s="337"/>
      <c r="PDC11" s="337"/>
      <c r="PDD11" s="337"/>
      <c r="PDE11" s="337"/>
      <c r="PDF11" s="337"/>
      <c r="PDG11" s="337"/>
      <c r="PDH11" s="337"/>
      <c r="PDI11" s="337"/>
      <c r="PDJ11" s="337"/>
      <c r="PDK11" s="337"/>
      <c r="PDL11" s="337"/>
      <c r="PDM11" s="337"/>
      <c r="PDN11" s="337"/>
      <c r="PDO11" s="337"/>
      <c r="PDP11" s="337"/>
      <c r="PDQ11" s="337"/>
      <c r="PDR11" s="337"/>
      <c r="PDS11" s="337"/>
      <c r="PDT11" s="337"/>
      <c r="PDU11" s="337"/>
      <c r="PDV11" s="337"/>
      <c r="PDW11" s="337"/>
      <c r="PDX11" s="337"/>
      <c r="PDY11" s="337"/>
      <c r="PDZ11" s="337"/>
      <c r="PEA11" s="337"/>
      <c r="PEB11" s="337"/>
      <c r="PEC11" s="337"/>
      <c r="PED11" s="337"/>
      <c r="PEE11" s="337"/>
      <c r="PEF11" s="337"/>
      <c r="PEG11" s="337"/>
      <c r="PEH11" s="337"/>
      <c r="PEI11" s="337"/>
      <c r="PEJ11" s="337"/>
      <c r="PEK11" s="337"/>
      <c r="PEL11" s="337"/>
      <c r="PEM11" s="337"/>
      <c r="PEN11" s="337"/>
      <c r="PEO11" s="337"/>
      <c r="PEP11" s="337"/>
      <c r="PEQ11" s="337"/>
      <c r="PER11" s="337"/>
      <c r="PES11" s="337"/>
      <c r="PET11" s="337"/>
      <c r="PEU11" s="337"/>
      <c r="PEV11" s="337"/>
      <c r="PEW11" s="337"/>
      <c r="PEX11" s="337"/>
      <c r="PEY11" s="337"/>
      <c r="PEZ11" s="337"/>
      <c r="PFA11" s="337"/>
      <c r="PFB11" s="337"/>
      <c r="PFC11" s="337"/>
      <c r="PFD11" s="337"/>
      <c r="PFE11" s="337"/>
      <c r="PFF11" s="337"/>
      <c r="PFG11" s="337"/>
      <c r="PFH11" s="337"/>
      <c r="PFI11" s="337"/>
      <c r="PFJ11" s="337"/>
      <c r="PFK11" s="337"/>
      <c r="PFL11" s="337"/>
      <c r="PFM11" s="337"/>
      <c r="PFN11" s="337"/>
      <c r="PFO11" s="337"/>
      <c r="PFP11" s="337"/>
      <c r="PFQ11" s="337"/>
      <c r="PFR11" s="337"/>
      <c r="PFS11" s="337"/>
      <c r="PFT11" s="337"/>
      <c r="PFU11" s="337"/>
      <c r="PFV11" s="337"/>
      <c r="PFW11" s="337"/>
      <c r="PFX11" s="337"/>
      <c r="PFY11" s="337"/>
      <c r="PFZ11" s="337"/>
      <c r="PGA11" s="337"/>
      <c r="PGB11" s="337"/>
      <c r="PGC11" s="337"/>
      <c r="PGD11" s="337"/>
      <c r="PGE11" s="337"/>
      <c r="PGF11" s="337"/>
      <c r="PGG11" s="337"/>
      <c r="PGH11" s="337"/>
      <c r="PGI11" s="337"/>
      <c r="PGJ11" s="337"/>
      <c r="PGK11" s="337"/>
      <c r="PGL11" s="337"/>
      <c r="PGM11" s="337"/>
      <c r="PGN11" s="337"/>
      <c r="PGO11" s="337"/>
      <c r="PGP11" s="337"/>
      <c r="PGQ11" s="337"/>
      <c r="PGR11" s="337"/>
      <c r="PGS11" s="337"/>
      <c r="PGT11" s="337"/>
      <c r="PGU11" s="337"/>
      <c r="PGV11" s="337"/>
      <c r="PGW11" s="337"/>
      <c r="PGX11" s="337"/>
      <c r="PGY11" s="337"/>
      <c r="PGZ11" s="337"/>
      <c r="PHA11" s="337"/>
      <c r="PHB11" s="337"/>
      <c r="PHC11" s="337"/>
      <c r="PHD11" s="337"/>
      <c r="PHE11" s="337"/>
      <c r="PHF11" s="337"/>
      <c r="PHG11" s="337"/>
      <c r="PHH11" s="337"/>
      <c r="PHI11" s="337"/>
      <c r="PHJ11" s="337"/>
      <c r="PHK11" s="337"/>
      <c r="PHL11" s="337"/>
      <c r="PHM11" s="337"/>
      <c r="PHN11" s="337"/>
      <c r="PHO11" s="337"/>
      <c r="PHP11" s="337"/>
      <c r="PHQ11" s="337"/>
      <c r="PHR11" s="337"/>
      <c r="PHS11" s="337"/>
      <c r="PHT11" s="337"/>
      <c r="PHU11" s="337"/>
      <c r="PHV11" s="337"/>
      <c r="PHW11" s="337"/>
      <c r="PHX11" s="337"/>
      <c r="PHY11" s="337"/>
      <c r="PHZ11" s="337"/>
      <c r="PIA11" s="337"/>
      <c r="PIB11" s="337"/>
      <c r="PIC11" s="337"/>
      <c r="PID11" s="337"/>
      <c r="PIE11" s="337"/>
      <c r="PIF11" s="337"/>
      <c r="PIG11" s="337"/>
      <c r="PIH11" s="337"/>
      <c r="PII11" s="337"/>
      <c r="PIJ11" s="337"/>
      <c r="PIK11" s="337"/>
      <c r="PIL11" s="337"/>
      <c r="PIM11" s="337"/>
      <c r="PIN11" s="337"/>
      <c r="PIO11" s="337"/>
      <c r="PIP11" s="337"/>
      <c r="PIQ11" s="337"/>
      <c r="PIR11" s="337"/>
      <c r="PIS11" s="337"/>
      <c r="PIT11" s="337"/>
      <c r="PIU11" s="337"/>
      <c r="PIV11" s="337"/>
      <c r="PIW11" s="337"/>
      <c r="PIX11" s="337"/>
      <c r="PIY11" s="337"/>
      <c r="PIZ11" s="337"/>
      <c r="PJA11" s="337"/>
      <c r="PJB11" s="337"/>
      <c r="PJC11" s="337"/>
      <c r="PJD11" s="337"/>
      <c r="PJE11" s="337"/>
      <c r="PJF11" s="337"/>
      <c r="PJG11" s="337"/>
      <c r="PJH11" s="337"/>
      <c r="PJI11" s="337"/>
      <c r="PJJ11" s="337"/>
      <c r="PJK11" s="337"/>
      <c r="PJL11" s="337"/>
      <c r="PJM11" s="337"/>
      <c r="PJN11" s="337"/>
      <c r="PJO11" s="337"/>
      <c r="PJP11" s="337"/>
      <c r="PJQ11" s="337"/>
      <c r="PJR11" s="337"/>
      <c r="PJS11" s="337"/>
      <c r="PJT11" s="337"/>
      <c r="PJU11" s="337"/>
      <c r="PJV11" s="337"/>
      <c r="PJW11" s="337"/>
      <c r="PJX11" s="337"/>
      <c r="PJY11" s="337"/>
      <c r="PJZ11" s="337"/>
      <c r="PKA11" s="337"/>
      <c r="PKB11" s="337"/>
      <c r="PKC11" s="337"/>
      <c r="PKD11" s="337"/>
      <c r="PKE11" s="337"/>
      <c r="PKF11" s="337"/>
      <c r="PKG11" s="337"/>
      <c r="PKH11" s="337"/>
      <c r="PKI11" s="337"/>
      <c r="PKJ11" s="337"/>
      <c r="PKK11" s="337"/>
      <c r="PKL11" s="337"/>
      <c r="PKM11" s="337"/>
      <c r="PKN11" s="337"/>
      <c r="PKO11" s="337"/>
      <c r="PKP11" s="337"/>
      <c r="PKQ11" s="337"/>
      <c r="PKR11" s="337"/>
      <c r="PKS11" s="337"/>
      <c r="PKT11" s="337"/>
      <c r="PKU11" s="337"/>
      <c r="PKV11" s="337"/>
      <c r="PKW11" s="337"/>
      <c r="PKX11" s="337"/>
      <c r="PKY11" s="337"/>
      <c r="PKZ11" s="337"/>
      <c r="PLA11" s="337"/>
      <c r="PLB11" s="337"/>
      <c r="PLC11" s="337"/>
      <c r="PLD11" s="337"/>
      <c r="PLE11" s="337"/>
      <c r="PLF11" s="337"/>
      <c r="PLG11" s="337"/>
      <c r="PLH11" s="337"/>
      <c r="PLI11" s="337"/>
      <c r="PLJ11" s="337"/>
      <c r="PLK11" s="337"/>
      <c r="PLL11" s="337"/>
      <c r="PLM11" s="337"/>
      <c r="PLN11" s="337"/>
      <c r="PLO11" s="337"/>
      <c r="PLP11" s="337"/>
      <c r="PLQ11" s="337"/>
      <c r="PLR11" s="337"/>
      <c r="PLS11" s="337"/>
      <c r="PLT11" s="337"/>
      <c r="PLU11" s="337"/>
      <c r="PLV11" s="337"/>
      <c r="PLW11" s="337"/>
      <c r="PLX11" s="337"/>
      <c r="PLY11" s="337"/>
      <c r="PLZ11" s="337"/>
      <c r="PMA11" s="337"/>
      <c r="PMB11" s="337"/>
      <c r="PMC11" s="337"/>
      <c r="PMD11" s="337"/>
      <c r="PME11" s="337"/>
      <c r="PMF11" s="337"/>
      <c r="PMG11" s="337"/>
      <c r="PMH11" s="337"/>
      <c r="PMI11" s="337"/>
      <c r="PMJ11" s="337"/>
      <c r="PMK11" s="337"/>
      <c r="PML11" s="337"/>
      <c r="PMM11" s="337"/>
      <c r="PMN11" s="337"/>
      <c r="PMO11" s="337"/>
      <c r="PMP11" s="337"/>
      <c r="PMQ11" s="337"/>
      <c r="PMR11" s="337"/>
      <c r="PMS11" s="337"/>
      <c r="PMT11" s="337"/>
      <c r="PMU11" s="337"/>
      <c r="PMV11" s="337"/>
      <c r="PMW11" s="337"/>
      <c r="PMX11" s="337"/>
      <c r="PMY11" s="337"/>
      <c r="PMZ11" s="337"/>
      <c r="PNA11" s="337"/>
      <c r="PNB11" s="337"/>
      <c r="PNC11" s="337"/>
      <c r="PND11" s="337"/>
      <c r="PNE11" s="337"/>
      <c r="PNF11" s="337"/>
      <c r="PNG11" s="337"/>
      <c r="PNH11" s="337"/>
      <c r="PNI11" s="337"/>
      <c r="PNJ11" s="337"/>
      <c r="PNK11" s="337"/>
      <c r="PNL11" s="337"/>
      <c r="PNM11" s="337"/>
      <c r="PNN11" s="337"/>
      <c r="PNO11" s="337"/>
      <c r="PNP11" s="337"/>
      <c r="PNQ11" s="337"/>
      <c r="PNR11" s="337"/>
      <c r="PNS11" s="337"/>
      <c r="PNT11" s="337"/>
      <c r="PNU11" s="337"/>
      <c r="PNV11" s="337"/>
      <c r="PNW11" s="337"/>
      <c r="PNX11" s="337"/>
      <c r="PNY11" s="337"/>
      <c r="PNZ11" s="337"/>
      <c r="POA11" s="337"/>
      <c r="POB11" s="337"/>
      <c r="POC11" s="337"/>
      <c r="POD11" s="337"/>
      <c r="POE11" s="337"/>
      <c r="POF11" s="337"/>
      <c r="POG11" s="337"/>
      <c r="POH11" s="337"/>
      <c r="POI11" s="337"/>
      <c r="POJ11" s="337"/>
      <c r="POK11" s="337"/>
      <c r="POL11" s="337"/>
      <c r="POM11" s="337"/>
      <c r="PON11" s="337"/>
      <c r="POO11" s="337"/>
      <c r="POP11" s="337"/>
      <c r="POQ11" s="337"/>
      <c r="POR11" s="337"/>
      <c r="POS11" s="337"/>
      <c r="POT11" s="337"/>
      <c r="POU11" s="337"/>
      <c r="POV11" s="337"/>
      <c r="POW11" s="337"/>
      <c r="POX11" s="337"/>
      <c r="POY11" s="337"/>
      <c r="POZ11" s="337"/>
      <c r="PPA11" s="337"/>
      <c r="PPB11" s="337"/>
      <c r="PPC11" s="337"/>
      <c r="PPD11" s="337"/>
      <c r="PPE11" s="337"/>
      <c r="PPF11" s="337"/>
      <c r="PPG11" s="337"/>
      <c r="PPH11" s="337"/>
      <c r="PPI11" s="337"/>
      <c r="PPJ11" s="337"/>
      <c r="PPK11" s="337"/>
      <c r="PPL11" s="337"/>
      <c r="PPM11" s="337"/>
      <c r="PPN11" s="337"/>
      <c r="PPO11" s="337"/>
      <c r="PPP11" s="337"/>
      <c r="PPQ11" s="337"/>
      <c r="PPR11" s="337"/>
      <c r="PPS11" s="337"/>
      <c r="PPT11" s="337"/>
      <c r="PPU11" s="337"/>
      <c r="PPV11" s="337"/>
      <c r="PPW11" s="337"/>
      <c r="PPX11" s="337"/>
      <c r="PPY11" s="337"/>
      <c r="PPZ11" s="337"/>
      <c r="PQA11" s="337"/>
      <c r="PQB11" s="337"/>
      <c r="PQC11" s="337"/>
      <c r="PQD11" s="337"/>
      <c r="PQE11" s="337"/>
      <c r="PQF11" s="337"/>
      <c r="PQG11" s="337"/>
      <c r="PQH11" s="337"/>
      <c r="PQI11" s="337"/>
      <c r="PQJ11" s="337"/>
      <c r="PQK11" s="337"/>
      <c r="PQL11" s="337"/>
      <c r="PQM11" s="337"/>
      <c r="PQN11" s="337"/>
      <c r="PQO11" s="337"/>
      <c r="PQP11" s="337"/>
      <c r="PQQ11" s="337"/>
      <c r="PQR11" s="337"/>
      <c r="PQS11" s="337"/>
      <c r="PQT11" s="337"/>
      <c r="PQU11" s="337"/>
      <c r="PQV11" s="337"/>
      <c r="PQW11" s="337"/>
      <c r="PQX11" s="337"/>
      <c r="PQY11" s="337"/>
      <c r="PQZ11" s="337"/>
      <c r="PRA11" s="337"/>
      <c r="PRB11" s="337"/>
      <c r="PRC11" s="337"/>
      <c r="PRD11" s="337"/>
      <c r="PRE11" s="337"/>
      <c r="PRF11" s="337"/>
      <c r="PRG11" s="337"/>
      <c r="PRH11" s="337"/>
      <c r="PRI11" s="337"/>
      <c r="PRJ11" s="337"/>
      <c r="PRK11" s="337"/>
      <c r="PRL11" s="337"/>
      <c r="PRM11" s="337"/>
      <c r="PRN11" s="337"/>
      <c r="PRO11" s="337"/>
      <c r="PRP11" s="337"/>
      <c r="PRQ11" s="337"/>
      <c r="PRR11" s="337"/>
      <c r="PRS11" s="337"/>
      <c r="PRT11" s="337"/>
      <c r="PRU11" s="337"/>
      <c r="PRV11" s="337"/>
      <c r="PRW11" s="337"/>
      <c r="PRX11" s="337"/>
      <c r="PRY11" s="337"/>
      <c r="PRZ11" s="337"/>
      <c r="PSA11" s="337"/>
      <c r="PSB11" s="337"/>
      <c r="PSC11" s="337"/>
      <c r="PSD11" s="337"/>
      <c r="PSE11" s="337"/>
      <c r="PSF11" s="337"/>
      <c r="PSG11" s="337"/>
      <c r="PSH11" s="337"/>
      <c r="PSI11" s="337"/>
      <c r="PSJ11" s="337"/>
      <c r="PSK11" s="337"/>
      <c r="PSL11" s="337"/>
      <c r="PSM11" s="337"/>
      <c r="PSN11" s="337"/>
      <c r="PSO11" s="337"/>
      <c r="PSP11" s="337"/>
      <c r="PSQ11" s="337"/>
      <c r="PSR11" s="337"/>
      <c r="PSS11" s="337"/>
      <c r="PST11" s="337"/>
      <c r="PSU11" s="337"/>
      <c r="PSV11" s="337"/>
      <c r="PSW11" s="337"/>
      <c r="PSX11" s="337"/>
      <c r="PSY11" s="337"/>
      <c r="PSZ11" s="337"/>
      <c r="PTA11" s="337"/>
      <c r="PTB11" s="337"/>
      <c r="PTC11" s="337"/>
      <c r="PTD11" s="337"/>
      <c r="PTE11" s="337"/>
      <c r="PTF11" s="337"/>
      <c r="PTG11" s="337"/>
      <c r="PTH11" s="337"/>
      <c r="PTI11" s="337"/>
      <c r="PTJ11" s="337"/>
      <c r="PTK11" s="337"/>
      <c r="PTL11" s="337"/>
      <c r="PTM11" s="337"/>
      <c r="PTN11" s="337"/>
      <c r="PTO11" s="337"/>
      <c r="PTP11" s="337"/>
      <c r="PTQ11" s="337"/>
      <c r="PTR11" s="337"/>
      <c r="PTS11" s="337"/>
      <c r="PTT11" s="337"/>
      <c r="PTU11" s="337"/>
      <c r="PTV11" s="337"/>
      <c r="PTW11" s="337"/>
      <c r="PTX11" s="337"/>
      <c r="PTY11" s="337"/>
      <c r="PTZ11" s="337"/>
      <c r="PUA11" s="337"/>
      <c r="PUB11" s="337"/>
      <c r="PUC11" s="337"/>
      <c r="PUD11" s="337"/>
      <c r="PUE11" s="337"/>
      <c r="PUF11" s="337"/>
      <c r="PUG11" s="337"/>
      <c r="PUH11" s="337"/>
      <c r="PUI11" s="337"/>
      <c r="PUJ11" s="337"/>
      <c r="PUK11" s="337"/>
      <c r="PUL11" s="337"/>
      <c r="PUM11" s="337"/>
      <c r="PUN11" s="337"/>
      <c r="PUO11" s="337"/>
      <c r="PUP11" s="337"/>
      <c r="PUQ11" s="337"/>
      <c r="PUR11" s="337"/>
      <c r="PUS11" s="337"/>
      <c r="PUT11" s="337"/>
      <c r="PUU11" s="337"/>
      <c r="PUV11" s="337"/>
      <c r="PUW11" s="337"/>
      <c r="PUX11" s="337"/>
      <c r="PUY11" s="337"/>
      <c r="PUZ11" s="337"/>
      <c r="PVA11" s="337"/>
      <c r="PVB11" s="337"/>
      <c r="PVC11" s="337"/>
      <c r="PVD11" s="337"/>
      <c r="PVE11" s="337"/>
      <c r="PVF11" s="337"/>
      <c r="PVG11" s="337"/>
      <c r="PVH11" s="337"/>
      <c r="PVI11" s="337"/>
      <c r="PVJ11" s="337"/>
      <c r="PVK11" s="337"/>
      <c r="PVL11" s="337"/>
      <c r="PVM11" s="337"/>
      <c r="PVN11" s="337"/>
      <c r="PVO11" s="337"/>
      <c r="PVP11" s="337"/>
      <c r="PVQ11" s="337"/>
      <c r="PVR11" s="337"/>
      <c r="PVS11" s="337"/>
      <c r="PVT11" s="337"/>
      <c r="PVU11" s="337"/>
      <c r="PVV11" s="337"/>
      <c r="PVW11" s="337"/>
      <c r="PVX11" s="337"/>
      <c r="PVY11" s="337"/>
      <c r="PVZ11" s="337"/>
      <c r="PWA11" s="337"/>
      <c r="PWB11" s="337"/>
      <c r="PWC11" s="337"/>
      <c r="PWD11" s="337"/>
      <c r="PWE11" s="337"/>
      <c r="PWF11" s="337"/>
      <c r="PWG11" s="337"/>
      <c r="PWH11" s="337"/>
      <c r="PWI11" s="337"/>
      <c r="PWJ11" s="337"/>
      <c r="PWK11" s="337"/>
      <c r="PWL11" s="337"/>
      <c r="PWM11" s="337"/>
      <c r="PWN11" s="337"/>
      <c r="PWO11" s="337"/>
      <c r="PWP11" s="337"/>
      <c r="PWQ11" s="337"/>
      <c r="PWR11" s="337"/>
      <c r="PWS11" s="337"/>
      <c r="PWT11" s="337"/>
      <c r="PWU11" s="337"/>
      <c r="PWV11" s="337"/>
      <c r="PWW11" s="337"/>
      <c r="PWX11" s="337"/>
      <c r="PWY11" s="337"/>
      <c r="PWZ11" s="337"/>
      <c r="PXA11" s="337"/>
      <c r="PXB11" s="337"/>
      <c r="PXC11" s="337"/>
      <c r="PXD11" s="337"/>
      <c r="PXE11" s="337"/>
      <c r="PXF11" s="337"/>
      <c r="PXG11" s="337"/>
      <c r="PXH11" s="337"/>
      <c r="PXI11" s="337"/>
      <c r="PXJ11" s="337"/>
      <c r="PXK11" s="337"/>
      <c r="PXL11" s="337"/>
      <c r="PXM11" s="337"/>
      <c r="PXN11" s="337"/>
      <c r="PXO11" s="337"/>
      <c r="PXP11" s="337"/>
      <c r="PXQ11" s="337"/>
      <c r="PXR11" s="337"/>
      <c r="PXS11" s="337"/>
      <c r="PXT11" s="337"/>
      <c r="PXU11" s="337"/>
      <c r="PXV11" s="337"/>
      <c r="PXW11" s="337"/>
      <c r="PXX11" s="337"/>
      <c r="PXY11" s="337"/>
      <c r="PXZ11" s="337"/>
      <c r="PYA11" s="337"/>
      <c r="PYB11" s="337"/>
      <c r="PYC11" s="337"/>
      <c r="PYD11" s="337"/>
      <c r="PYE11" s="337"/>
      <c r="PYF11" s="337"/>
      <c r="PYG11" s="337"/>
      <c r="PYH11" s="337"/>
      <c r="PYI11" s="337"/>
      <c r="PYJ11" s="337"/>
      <c r="PYK11" s="337"/>
      <c r="PYL11" s="337"/>
      <c r="PYM11" s="337"/>
      <c r="PYN11" s="337"/>
      <c r="PYO11" s="337"/>
      <c r="PYP11" s="337"/>
      <c r="PYQ11" s="337"/>
      <c r="PYR11" s="337"/>
      <c r="PYS11" s="337"/>
      <c r="PYT11" s="337"/>
      <c r="PYU11" s="337"/>
      <c r="PYV11" s="337"/>
      <c r="PYW11" s="337"/>
      <c r="PYX11" s="337"/>
      <c r="PYY11" s="337"/>
      <c r="PYZ11" s="337"/>
      <c r="PZA11" s="337"/>
      <c r="PZB11" s="337"/>
      <c r="PZC11" s="337"/>
      <c r="PZD11" s="337"/>
      <c r="PZE11" s="337"/>
      <c r="PZF11" s="337"/>
      <c r="PZG11" s="337"/>
      <c r="PZH11" s="337"/>
      <c r="PZI11" s="337"/>
      <c r="PZJ11" s="337"/>
      <c r="PZK11" s="337"/>
      <c r="PZL11" s="337"/>
      <c r="PZM11" s="337"/>
      <c r="PZN11" s="337"/>
      <c r="PZO11" s="337"/>
      <c r="PZP11" s="337"/>
      <c r="PZQ11" s="337"/>
      <c r="PZR11" s="337"/>
      <c r="PZS11" s="337"/>
      <c r="PZT11" s="337"/>
      <c r="PZU11" s="337"/>
      <c r="PZV11" s="337"/>
      <c r="PZW11" s="337"/>
      <c r="PZX11" s="337"/>
      <c r="PZY11" s="337"/>
      <c r="PZZ11" s="337"/>
      <c r="QAA11" s="337"/>
      <c r="QAB11" s="337"/>
      <c r="QAC11" s="337"/>
      <c r="QAD11" s="337"/>
      <c r="QAE11" s="337"/>
      <c r="QAF11" s="337"/>
      <c r="QAG11" s="337"/>
      <c r="QAH11" s="337"/>
      <c r="QAI11" s="337"/>
      <c r="QAJ11" s="337"/>
      <c r="QAK11" s="337"/>
      <c r="QAL11" s="337"/>
      <c r="QAM11" s="337"/>
      <c r="QAN11" s="337"/>
      <c r="QAO11" s="337"/>
      <c r="QAP11" s="337"/>
      <c r="QAQ11" s="337"/>
      <c r="QAR11" s="337"/>
      <c r="QAS11" s="337"/>
      <c r="QAT11" s="337"/>
      <c r="QAU11" s="337"/>
      <c r="QAV11" s="337"/>
      <c r="QAW11" s="337"/>
      <c r="QAX11" s="337"/>
      <c r="QAY11" s="337"/>
      <c r="QAZ11" s="337"/>
      <c r="QBA11" s="337"/>
      <c r="QBB11" s="337"/>
      <c r="QBC11" s="337"/>
      <c r="QBD11" s="337"/>
      <c r="QBE11" s="337"/>
      <c r="QBF11" s="337"/>
      <c r="QBG11" s="337"/>
      <c r="QBH11" s="337"/>
      <c r="QBI11" s="337"/>
      <c r="QBJ11" s="337"/>
      <c r="QBK11" s="337"/>
      <c r="QBL11" s="337"/>
      <c r="QBM11" s="337"/>
      <c r="QBN11" s="337"/>
      <c r="QBO11" s="337"/>
      <c r="QBP11" s="337"/>
      <c r="QBQ11" s="337"/>
      <c r="QBR11" s="337"/>
      <c r="QBS11" s="337"/>
      <c r="QBT11" s="337"/>
      <c r="QBU11" s="337"/>
      <c r="QBV11" s="337"/>
      <c r="QBW11" s="337"/>
      <c r="QBX11" s="337"/>
      <c r="QBY11" s="337"/>
      <c r="QBZ11" s="337"/>
      <c r="QCA11" s="337"/>
      <c r="QCB11" s="337"/>
      <c r="QCC11" s="337"/>
      <c r="QCD11" s="337"/>
      <c r="QCE11" s="337"/>
      <c r="QCF11" s="337"/>
      <c r="QCG11" s="337"/>
      <c r="QCH11" s="337"/>
      <c r="QCI11" s="337"/>
      <c r="QCJ11" s="337"/>
      <c r="QCK11" s="337"/>
      <c r="QCL11" s="337"/>
      <c r="QCM11" s="337"/>
      <c r="QCN11" s="337"/>
      <c r="QCO11" s="337"/>
      <c r="QCP11" s="337"/>
      <c r="QCQ11" s="337"/>
      <c r="QCR11" s="337"/>
      <c r="QCS11" s="337"/>
      <c r="QCT11" s="337"/>
      <c r="QCU11" s="337"/>
      <c r="QCV11" s="337"/>
      <c r="QCW11" s="337"/>
      <c r="QCX11" s="337"/>
      <c r="QCY11" s="337"/>
      <c r="QCZ11" s="337"/>
      <c r="QDA11" s="337"/>
      <c r="QDB11" s="337"/>
      <c r="QDC11" s="337"/>
      <c r="QDD11" s="337"/>
      <c r="QDE11" s="337"/>
      <c r="QDF11" s="337"/>
      <c r="QDG11" s="337"/>
      <c r="QDH11" s="337"/>
      <c r="QDI11" s="337"/>
      <c r="QDJ11" s="337"/>
      <c r="QDK11" s="337"/>
      <c r="QDL11" s="337"/>
      <c r="QDM11" s="337"/>
      <c r="QDN11" s="337"/>
      <c r="QDO11" s="337"/>
      <c r="QDP11" s="337"/>
      <c r="QDQ11" s="337"/>
      <c r="QDR11" s="337"/>
      <c r="QDS11" s="337"/>
      <c r="QDT11" s="337"/>
      <c r="QDU11" s="337"/>
      <c r="QDV11" s="337"/>
      <c r="QDW11" s="337"/>
      <c r="QDX11" s="337"/>
      <c r="QDY11" s="337"/>
      <c r="QDZ11" s="337"/>
      <c r="QEA11" s="337"/>
      <c r="QEB11" s="337"/>
      <c r="QEC11" s="337"/>
      <c r="QED11" s="337"/>
      <c r="QEE11" s="337"/>
      <c r="QEF11" s="337"/>
      <c r="QEG11" s="337"/>
      <c r="QEH11" s="337"/>
      <c r="QEI11" s="337"/>
      <c r="QEJ11" s="337"/>
      <c r="QEK11" s="337"/>
      <c r="QEL11" s="337"/>
      <c r="QEM11" s="337"/>
      <c r="QEN11" s="337"/>
      <c r="QEO11" s="337"/>
      <c r="QEP11" s="337"/>
      <c r="QEQ11" s="337"/>
      <c r="QER11" s="337"/>
      <c r="QES11" s="337"/>
      <c r="QET11" s="337"/>
      <c r="QEU11" s="337"/>
      <c r="QEV11" s="337"/>
      <c r="QEW11" s="337"/>
      <c r="QEX11" s="337"/>
      <c r="QEY11" s="337"/>
      <c r="QEZ11" s="337"/>
      <c r="QFA11" s="337"/>
      <c r="QFB11" s="337"/>
      <c r="QFC11" s="337"/>
      <c r="QFD11" s="337"/>
      <c r="QFE11" s="337"/>
      <c r="QFF11" s="337"/>
      <c r="QFG11" s="337"/>
      <c r="QFH11" s="337"/>
      <c r="QFI11" s="337"/>
      <c r="QFJ11" s="337"/>
      <c r="QFK11" s="337"/>
      <c r="QFL11" s="337"/>
      <c r="QFM11" s="337"/>
      <c r="QFN11" s="337"/>
      <c r="QFO11" s="337"/>
      <c r="QFP11" s="337"/>
      <c r="QFQ11" s="337"/>
      <c r="QFR11" s="337"/>
      <c r="QFS11" s="337"/>
      <c r="QFT11" s="337"/>
      <c r="QFU11" s="337"/>
      <c r="QFV11" s="337"/>
      <c r="QFW11" s="337"/>
      <c r="QFX11" s="337"/>
      <c r="QFY11" s="337"/>
      <c r="QFZ11" s="337"/>
      <c r="QGA11" s="337"/>
      <c r="QGB11" s="337"/>
      <c r="QGC11" s="337"/>
      <c r="QGD11" s="337"/>
      <c r="QGE11" s="337"/>
      <c r="QGF11" s="337"/>
      <c r="QGG11" s="337"/>
      <c r="QGH11" s="337"/>
      <c r="QGI11" s="337"/>
      <c r="QGJ11" s="337"/>
      <c r="QGK11" s="337"/>
      <c r="QGL11" s="337"/>
      <c r="QGM11" s="337"/>
      <c r="QGN11" s="337"/>
      <c r="QGO11" s="337"/>
      <c r="QGP11" s="337"/>
      <c r="QGQ11" s="337"/>
      <c r="QGR11" s="337"/>
      <c r="QGS11" s="337"/>
      <c r="QGT11" s="337"/>
      <c r="QGU11" s="337"/>
      <c r="QGV11" s="337"/>
      <c r="QGW11" s="337"/>
      <c r="QGX11" s="337"/>
      <c r="QGY11" s="337"/>
      <c r="QGZ11" s="337"/>
      <c r="QHA11" s="337"/>
      <c r="QHB11" s="337"/>
      <c r="QHC11" s="337"/>
      <c r="QHD11" s="337"/>
      <c r="QHE11" s="337"/>
      <c r="QHF11" s="337"/>
      <c r="QHG11" s="337"/>
      <c r="QHH11" s="337"/>
      <c r="QHI11" s="337"/>
      <c r="QHJ11" s="337"/>
      <c r="QHK11" s="337"/>
      <c r="QHL11" s="337"/>
      <c r="QHM11" s="337"/>
      <c r="QHN11" s="337"/>
      <c r="QHO11" s="337"/>
      <c r="QHP11" s="337"/>
      <c r="QHQ11" s="337"/>
      <c r="QHR11" s="337"/>
      <c r="QHS11" s="337"/>
      <c r="QHT11" s="337"/>
      <c r="QHU11" s="337"/>
      <c r="QHV11" s="337"/>
      <c r="QHW11" s="337"/>
      <c r="QHX11" s="337"/>
      <c r="QHY11" s="337"/>
      <c r="QHZ11" s="337"/>
      <c r="QIA11" s="337"/>
      <c r="QIB11" s="337"/>
      <c r="QIC11" s="337"/>
      <c r="QID11" s="337"/>
      <c r="QIE11" s="337"/>
      <c r="QIF11" s="337"/>
      <c r="QIG11" s="337"/>
      <c r="QIH11" s="337"/>
      <c r="QII11" s="337"/>
      <c r="QIJ11" s="337"/>
      <c r="QIK11" s="337"/>
      <c r="QIL11" s="337"/>
      <c r="QIM11" s="337"/>
      <c r="QIN11" s="337"/>
      <c r="QIO11" s="337"/>
      <c r="QIP11" s="337"/>
      <c r="QIQ11" s="337"/>
      <c r="QIR11" s="337"/>
      <c r="QIS11" s="337"/>
      <c r="QIT11" s="337"/>
      <c r="QIU11" s="337"/>
      <c r="QIV11" s="337"/>
      <c r="QIW11" s="337"/>
      <c r="QIX11" s="337"/>
      <c r="QIY11" s="337"/>
      <c r="QIZ11" s="337"/>
      <c r="QJA11" s="337"/>
      <c r="QJB11" s="337"/>
      <c r="QJC11" s="337"/>
      <c r="QJD11" s="337"/>
      <c r="QJE11" s="337"/>
      <c r="QJF11" s="337"/>
      <c r="QJG11" s="337"/>
      <c r="QJH11" s="337"/>
      <c r="QJI11" s="337"/>
      <c r="QJJ11" s="337"/>
      <c r="QJK11" s="337"/>
      <c r="QJL11" s="337"/>
      <c r="QJM11" s="337"/>
      <c r="QJN11" s="337"/>
      <c r="QJO11" s="337"/>
      <c r="QJP11" s="337"/>
      <c r="QJQ11" s="337"/>
      <c r="QJR11" s="337"/>
      <c r="QJS11" s="337"/>
      <c r="QJT11" s="337"/>
      <c r="QJU11" s="337"/>
      <c r="QJV11" s="337"/>
      <c r="QJW11" s="337"/>
      <c r="QJX11" s="337"/>
      <c r="QJY11" s="337"/>
      <c r="QJZ11" s="337"/>
      <c r="QKA11" s="337"/>
      <c r="QKB11" s="337"/>
      <c r="QKC11" s="337"/>
      <c r="QKD11" s="337"/>
      <c r="QKE11" s="337"/>
      <c r="QKF11" s="337"/>
      <c r="QKG11" s="337"/>
      <c r="QKH11" s="337"/>
      <c r="QKI11" s="337"/>
      <c r="QKJ11" s="337"/>
      <c r="QKK11" s="337"/>
      <c r="QKL11" s="337"/>
      <c r="QKM11" s="337"/>
      <c r="QKN11" s="337"/>
      <c r="QKO11" s="337"/>
      <c r="QKP11" s="337"/>
      <c r="QKQ11" s="337"/>
      <c r="QKR11" s="337"/>
      <c r="QKS11" s="337"/>
      <c r="QKT11" s="337"/>
      <c r="QKU11" s="337"/>
      <c r="QKV11" s="337"/>
      <c r="QKW11" s="337"/>
      <c r="QKX11" s="337"/>
      <c r="QKY11" s="337"/>
      <c r="QKZ11" s="337"/>
      <c r="QLA11" s="337"/>
      <c r="QLB11" s="337"/>
      <c r="QLC11" s="337"/>
      <c r="QLD11" s="337"/>
      <c r="QLE11" s="337"/>
      <c r="QLF11" s="337"/>
      <c r="QLG11" s="337"/>
      <c r="QLH11" s="337"/>
      <c r="QLI11" s="337"/>
      <c r="QLJ11" s="337"/>
      <c r="QLK11" s="337"/>
      <c r="QLL11" s="337"/>
      <c r="QLM11" s="337"/>
      <c r="QLN11" s="337"/>
      <c r="QLO11" s="337"/>
      <c r="QLP11" s="337"/>
      <c r="QLQ11" s="337"/>
      <c r="QLR11" s="337"/>
      <c r="QLS11" s="337"/>
      <c r="QLT11" s="337"/>
      <c r="QLU11" s="337"/>
      <c r="QLV11" s="337"/>
      <c r="QLW11" s="337"/>
      <c r="QLX11" s="337"/>
      <c r="QLY11" s="337"/>
      <c r="QLZ11" s="337"/>
      <c r="QMA11" s="337"/>
      <c r="QMB11" s="337"/>
      <c r="QMC11" s="337"/>
      <c r="QMD11" s="337"/>
      <c r="QME11" s="337"/>
      <c r="QMF11" s="337"/>
      <c r="QMG11" s="337"/>
      <c r="QMH11" s="337"/>
      <c r="QMI11" s="337"/>
      <c r="QMJ11" s="337"/>
      <c r="QMK11" s="337"/>
      <c r="QML11" s="337"/>
      <c r="QMM11" s="337"/>
      <c r="QMN11" s="337"/>
      <c r="QMO11" s="337"/>
      <c r="QMP11" s="337"/>
      <c r="QMQ11" s="337"/>
      <c r="QMR11" s="337"/>
      <c r="QMS11" s="337"/>
      <c r="QMT11" s="337"/>
      <c r="QMU11" s="337"/>
      <c r="QMV11" s="337"/>
      <c r="QMW11" s="337"/>
      <c r="QMX11" s="337"/>
      <c r="QMY11" s="337"/>
      <c r="QMZ11" s="337"/>
      <c r="QNA11" s="337"/>
      <c r="QNB11" s="337"/>
      <c r="QNC11" s="337"/>
      <c r="QND11" s="337"/>
      <c r="QNE11" s="337"/>
      <c r="QNF11" s="337"/>
      <c r="QNG11" s="337"/>
      <c r="QNH11" s="337"/>
      <c r="QNI11" s="337"/>
      <c r="QNJ11" s="337"/>
      <c r="QNK11" s="337"/>
      <c r="QNL11" s="337"/>
      <c r="QNM11" s="337"/>
      <c r="QNN11" s="337"/>
      <c r="QNO11" s="337"/>
      <c r="QNP11" s="337"/>
      <c r="QNQ11" s="337"/>
      <c r="QNR11" s="337"/>
      <c r="QNS11" s="337"/>
      <c r="QNT11" s="337"/>
      <c r="QNU11" s="337"/>
      <c r="QNV11" s="337"/>
      <c r="QNW11" s="337"/>
      <c r="QNX11" s="337"/>
      <c r="QNY11" s="337"/>
      <c r="QNZ11" s="337"/>
      <c r="QOA11" s="337"/>
      <c r="QOB11" s="337"/>
      <c r="QOC11" s="337"/>
      <c r="QOD11" s="337"/>
      <c r="QOE11" s="337"/>
      <c r="QOF11" s="337"/>
      <c r="QOG11" s="337"/>
      <c r="QOH11" s="337"/>
      <c r="QOI11" s="337"/>
      <c r="QOJ11" s="337"/>
      <c r="QOK11" s="337"/>
      <c r="QOL11" s="337"/>
      <c r="QOM11" s="337"/>
      <c r="QON11" s="337"/>
      <c r="QOO11" s="337"/>
      <c r="QOP11" s="337"/>
      <c r="QOQ11" s="337"/>
      <c r="QOR11" s="337"/>
      <c r="QOS11" s="337"/>
      <c r="QOT11" s="337"/>
      <c r="QOU11" s="337"/>
      <c r="QOV11" s="337"/>
      <c r="QOW11" s="337"/>
      <c r="QOX11" s="337"/>
      <c r="QOY11" s="337"/>
      <c r="QOZ11" s="337"/>
      <c r="QPA11" s="337"/>
      <c r="QPB11" s="337"/>
      <c r="QPC11" s="337"/>
      <c r="QPD11" s="337"/>
      <c r="QPE11" s="337"/>
      <c r="QPF11" s="337"/>
      <c r="QPG11" s="337"/>
      <c r="QPH11" s="337"/>
      <c r="QPI11" s="337"/>
      <c r="QPJ11" s="337"/>
      <c r="QPK11" s="337"/>
      <c r="QPL11" s="337"/>
      <c r="QPM11" s="337"/>
      <c r="QPN11" s="337"/>
      <c r="QPO11" s="337"/>
      <c r="QPP11" s="337"/>
      <c r="QPQ11" s="337"/>
      <c r="QPR11" s="337"/>
      <c r="QPS11" s="337"/>
      <c r="QPT11" s="337"/>
      <c r="QPU11" s="337"/>
      <c r="QPV11" s="337"/>
      <c r="QPW11" s="337"/>
      <c r="QPX11" s="337"/>
      <c r="QPY11" s="337"/>
      <c r="QPZ11" s="337"/>
      <c r="QQA11" s="337"/>
      <c r="QQB11" s="337"/>
      <c r="QQC11" s="337"/>
      <c r="QQD11" s="337"/>
      <c r="QQE11" s="337"/>
      <c r="QQF11" s="337"/>
      <c r="QQG11" s="337"/>
      <c r="QQH11" s="337"/>
      <c r="QQI11" s="337"/>
      <c r="QQJ11" s="337"/>
      <c r="QQK11" s="337"/>
      <c r="QQL11" s="337"/>
      <c r="QQM11" s="337"/>
      <c r="QQN11" s="337"/>
      <c r="QQO11" s="337"/>
      <c r="QQP11" s="337"/>
      <c r="QQQ11" s="337"/>
      <c r="QQR11" s="337"/>
      <c r="QQS11" s="337"/>
      <c r="QQT11" s="337"/>
      <c r="QQU11" s="337"/>
      <c r="QQV11" s="337"/>
      <c r="QQW11" s="337"/>
      <c r="QQX11" s="337"/>
      <c r="QQY11" s="337"/>
      <c r="QQZ11" s="337"/>
      <c r="QRA11" s="337"/>
      <c r="QRB11" s="337"/>
      <c r="QRC11" s="337"/>
      <c r="QRD11" s="337"/>
      <c r="QRE11" s="337"/>
      <c r="QRF11" s="337"/>
      <c r="QRG11" s="337"/>
      <c r="QRH11" s="337"/>
      <c r="QRI11" s="337"/>
      <c r="QRJ11" s="337"/>
      <c r="QRK11" s="337"/>
      <c r="QRL11" s="337"/>
      <c r="QRM11" s="337"/>
      <c r="QRN11" s="337"/>
      <c r="QRO11" s="337"/>
      <c r="QRP11" s="337"/>
      <c r="QRQ11" s="337"/>
      <c r="QRR11" s="337"/>
      <c r="QRS11" s="337"/>
      <c r="QRT11" s="337"/>
      <c r="QRU11" s="337"/>
      <c r="QRV11" s="337"/>
      <c r="QRW11" s="337"/>
      <c r="QRX11" s="337"/>
      <c r="QRY11" s="337"/>
      <c r="QRZ11" s="337"/>
      <c r="QSA11" s="337"/>
      <c r="QSB11" s="337"/>
      <c r="QSC11" s="337"/>
      <c r="QSD11" s="337"/>
      <c r="QSE11" s="337"/>
      <c r="QSF11" s="337"/>
      <c r="QSG11" s="337"/>
      <c r="QSH11" s="337"/>
      <c r="QSI11" s="337"/>
      <c r="QSJ11" s="337"/>
      <c r="QSK11" s="337"/>
      <c r="QSL11" s="337"/>
      <c r="QSM11" s="337"/>
      <c r="QSN11" s="337"/>
      <c r="QSO11" s="337"/>
      <c r="QSP11" s="337"/>
      <c r="QSQ11" s="337"/>
      <c r="QSR11" s="337"/>
      <c r="QSS11" s="337"/>
      <c r="QST11" s="337"/>
      <c r="QSU11" s="337"/>
      <c r="QSV11" s="337"/>
      <c r="QSW11" s="337"/>
      <c r="QSX11" s="337"/>
      <c r="QSY11" s="337"/>
      <c r="QSZ11" s="337"/>
      <c r="QTA11" s="337"/>
      <c r="QTB11" s="337"/>
      <c r="QTC11" s="337"/>
      <c r="QTD11" s="337"/>
      <c r="QTE11" s="337"/>
      <c r="QTF11" s="337"/>
      <c r="QTG11" s="337"/>
      <c r="QTH11" s="337"/>
      <c r="QTI11" s="337"/>
      <c r="QTJ11" s="337"/>
      <c r="QTK11" s="337"/>
      <c r="QTL11" s="337"/>
      <c r="QTM11" s="337"/>
      <c r="QTN11" s="337"/>
      <c r="QTO11" s="337"/>
      <c r="QTP11" s="337"/>
      <c r="QTQ11" s="337"/>
      <c r="QTR11" s="337"/>
      <c r="QTS11" s="337"/>
      <c r="QTT11" s="337"/>
      <c r="QTU11" s="337"/>
      <c r="QTV11" s="337"/>
      <c r="QTW11" s="337"/>
      <c r="QTX11" s="337"/>
      <c r="QTY11" s="337"/>
      <c r="QTZ11" s="337"/>
      <c r="QUA11" s="337"/>
      <c r="QUB11" s="337"/>
      <c r="QUC11" s="337"/>
      <c r="QUD11" s="337"/>
      <c r="QUE11" s="337"/>
      <c r="QUF11" s="337"/>
      <c r="QUG11" s="337"/>
      <c r="QUH11" s="337"/>
      <c r="QUI11" s="337"/>
      <c r="QUJ11" s="337"/>
      <c r="QUK11" s="337"/>
      <c r="QUL11" s="337"/>
      <c r="QUM11" s="337"/>
      <c r="QUN11" s="337"/>
      <c r="QUO11" s="337"/>
      <c r="QUP11" s="337"/>
      <c r="QUQ11" s="337"/>
      <c r="QUR11" s="337"/>
      <c r="QUS11" s="337"/>
      <c r="QUT11" s="337"/>
      <c r="QUU11" s="337"/>
      <c r="QUV11" s="337"/>
      <c r="QUW11" s="337"/>
      <c r="QUX11" s="337"/>
      <c r="QUY11" s="337"/>
      <c r="QUZ11" s="337"/>
      <c r="QVA11" s="337"/>
      <c r="QVB11" s="337"/>
      <c r="QVC11" s="337"/>
      <c r="QVD11" s="337"/>
      <c r="QVE11" s="337"/>
      <c r="QVF11" s="337"/>
      <c r="QVG11" s="337"/>
      <c r="QVH11" s="337"/>
      <c r="QVI11" s="337"/>
      <c r="QVJ11" s="337"/>
      <c r="QVK11" s="337"/>
      <c r="QVL11" s="337"/>
      <c r="QVM11" s="337"/>
      <c r="QVN11" s="337"/>
      <c r="QVO11" s="337"/>
      <c r="QVP11" s="337"/>
      <c r="QVQ11" s="337"/>
      <c r="QVR11" s="337"/>
      <c r="QVS11" s="337"/>
      <c r="QVT11" s="337"/>
      <c r="QVU11" s="337"/>
      <c r="QVV11" s="337"/>
      <c r="QVW11" s="337"/>
      <c r="QVX11" s="337"/>
      <c r="QVY11" s="337"/>
      <c r="QVZ11" s="337"/>
      <c r="QWA11" s="337"/>
      <c r="QWB11" s="337"/>
      <c r="QWC11" s="337"/>
      <c r="QWD11" s="337"/>
      <c r="QWE11" s="337"/>
      <c r="QWF11" s="337"/>
      <c r="QWG11" s="337"/>
      <c r="QWH11" s="337"/>
      <c r="QWI11" s="337"/>
      <c r="QWJ11" s="337"/>
      <c r="QWK11" s="337"/>
      <c r="QWL11" s="337"/>
      <c r="QWM11" s="337"/>
      <c r="QWN11" s="337"/>
      <c r="QWO11" s="337"/>
      <c r="QWP11" s="337"/>
      <c r="QWQ11" s="337"/>
      <c r="QWR11" s="337"/>
      <c r="QWS11" s="337"/>
      <c r="QWT11" s="337"/>
      <c r="QWU11" s="337"/>
      <c r="QWV11" s="337"/>
      <c r="QWW11" s="337"/>
      <c r="QWX11" s="337"/>
      <c r="QWY11" s="337"/>
      <c r="QWZ11" s="337"/>
      <c r="QXA11" s="337"/>
      <c r="QXB11" s="337"/>
      <c r="QXC11" s="337"/>
      <c r="QXD11" s="337"/>
      <c r="QXE11" s="337"/>
      <c r="QXF11" s="337"/>
      <c r="QXG11" s="337"/>
      <c r="QXH11" s="337"/>
      <c r="QXI11" s="337"/>
      <c r="QXJ11" s="337"/>
      <c r="QXK11" s="337"/>
      <c r="QXL11" s="337"/>
      <c r="QXM11" s="337"/>
      <c r="QXN11" s="337"/>
      <c r="QXO11" s="337"/>
      <c r="QXP11" s="337"/>
      <c r="QXQ11" s="337"/>
      <c r="QXR11" s="337"/>
      <c r="QXS11" s="337"/>
      <c r="QXT11" s="337"/>
      <c r="QXU11" s="337"/>
      <c r="QXV11" s="337"/>
      <c r="QXW11" s="337"/>
      <c r="QXX11" s="337"/>
      <c r="QXY11" s="337"/>
      <c r="QXZ11" s="337"/>
      <c r="QYA11" s="337"/>
      <c r="QYB11" s="337"/>
      <c r="QYC11" s="337"/>
      <c r="QYD11" s="337"/>
      <c r="QYE11" s="337"/>
      <c r="QYF11" s="337"/>
      <c r="QYG11" s="337"/>
      <c r="QYH11" s="337"/>
      <c r="QYI11" s="337"/>
      <c r="QYJ11" s="337"/>
      <c r="QYK11" s="337"/>
      <c r="QYL11" s="337"/>
      <c r="QYM11" s="337"/>
      <c r="QYN11" s="337"/>
      <c r="QYO11" s="337"/>
      <c r="QYP11" s="337"/>
      <c r="QYQ11" s="337"/>
      <c r="QYR11" s="337"/>
      <c r="QYS11" s="337"/>
      <c r="QYT11" s="337"/>
      <c r="QYU11" s="337"/>
      <c r="QYV11" s="337"/>
      <c r="QYW11" s="337"/>
      <c r="QYX11" s="337"/>
      <c r="QYY11" s="337"/>
      <c r="QYZ11" s="337"/>
      <c r="QZA11" s="337"/>
      <c r="QZB11" s="337"/>
      <c r="QZC11" s="337"/>
      <c r="QZD11" s="337"/>
      <c r="QZE11" s="337"/>
      <c r="QZF11" s="337"/>
      <c r="QZG11" s="337"/>
      <c r="QZH11" s="337"/>
      <c r="QZI11" s="337"/>
      <c r="QZJ11" s="337"/>
      <c r="QZK11" s="337"/>
      <c r="QZL11" s="337"/>
      <c r="QZM11" s="337"/>
      <c r="QZN11" s="337"/>
      <c r="QZO11" s="337"/>
      <c r="QZP11" s="337"/>
      <c r="QZQ11" s="337"/>
      <c r="QZR11" s="337"/>
      <c r="QZS11" s="337"/>
      <c r="QZT11" s="337"/>
      <c r="QZU11" s="337"/>
      <c r="QZV11" s="337"/>
      <c r="QZW11" s="337"/>
      <c r="QZX11" s="337"/>
      <c r="QZY11" s="337"/>
      <c r="QZZ11" s="337"/>
      <c r="RAA11" s="337"/>
      <c r="RAB11" s="337"/>
      <c r="RAC11" s="337"/>
      <c r="RAD11" s="337"/>
      <c r="RAE11" s="337"/>
      <c r="RAF11" s="337"/>
      <c r="RAG11" s="337"/>
      <c r="RAH11" s="337"/>
      <c r="RAI11" s="337"/>
      <c r="RAJ11" s="337"/>
      <c r="RAK11" s="337"/>
      <c r="RAL11" s="337"/>
      <c r="RAM11" s="337"/>
      <c r="RAN11" s="337"/>
      <c r="RAO11" s="337"/>
      <c r="RAP11" s="337"/>
      <c r="RAQ11" s="337"/>
      <c r="RAR11" s="337"/>
      <c r="RAS11" s="337"/>
      <c r="RAT11" s="337"/>
      <c r="RAU11" s="337"/>
      <c r="RAV11" s="337"/>
      <c r="RAW11" s="337"/>
      <c r="RAX11" s="337"/>
      <c r="RAY11" s="337"/>
      <c r="RAZ11" s="337"/>
      <c r="RBA11" s="337"/>
      <c r="RBB11" s="337"/>
      <c r="RBC11" s="337"/>
      <c r="RBD11" s="337"/>
      <c r="RBE11" s="337"/>
      <c r="RBF11" s="337"/>
      <c r="RBG11" s="337"/>
      <c r="RBH11" s="337"/>
      <c r="RBI11" s="337"/>
      <c r="RBJ11" s="337"/>
      <c r="RBK11" s="337"/>
      <c r="RBL11" s="337"/>
      <c r="RBM11" s="337"/>
      <c r="RBN11" s="337"/>
      <c r="RBO11" s="337"/>
      <c r="RBP11" s="337"/>
      <c r="RBQ11" s="337"/>
      <c r="RBR11" s="337"/>
      <c r="RBS11" s="337"/>
      <c r="RBT11" s="337"/>
      <c r="RBU11" s="337"/>
      <c r="RBV11" s="337"/>
      <c r="RBW11" s="337"/>
      <c r="RBX11" s="337"/>
      <c r="RBY11" s="337"/>
      <c r="RBZ11" s="337"/>
      <c r="RCA11" s="337"/>
      <c r="RCB11" s="337"/>
      <c r="RCC11" s="337"/>
      <c r="RCD11" s="337"/>
      <c r="RCE11" s="337"/>
      <c r="RCF11" s="337"/>
      <c r="RCG11" s="337"/>
      <c r="RCH11" s="337"/>
      <c r="RCI11" s="337"/>
      <c r="RCJ11" s="337"/>
      <c r="RCK11" s="337"/>
      <c r="RCL11" s="337"/>
      <c r="RCM11" s="337"/>
      <c r="RCN11" s="337"/>
      <c r="RCO11" s="337"/>
      <c r="RCP11" s="337"/>
      <c r="RCQ11" s="337"/>
      <c r="RCR11" s="337"/>
      <c r="RCS11" s="337"/>
      <c r="RCT11" s="337"/>
      <c r="RCU11" s="337"/>
      <c r="RCV11" s="337"/>
      <c r="RCW11" s="337"/>
      <c r="RCX11" s="337"/>
      <c r="RCY11" s="337"/>
      <c r="RCZ11" s="337"/>
      <c r="RDA11" s="337"/>
      <c r="RDB11" s="337"/>
      <c r="RDC11" s="337"/>
      <c r="RDD11" s="337"/>
      <c r="RDE11" s="337"/>
      <c r="RDF11" s="337"/>
      <c r="RDG11" s="337"/>
      <c r="RDH11" s="337"/>
      <c r="RDI11" s="337"/>
      <c r="RDJ11" s="337"/>
      <c r="RDK11" s="337"/>
      <c r="RDL11" s="337"/>
      <c r="RDM11" s="337"/>
      <c r="RDN11" s="337"/>
      <c r="RDO11" s="337"/>
      <c r="RDP11" s="337"/>
      <c r="RDQ11" s="337"/>
      <c r="RDR11" s="337"/>
      <c r="RDS11" s="337"/>
      <c r="RDT11" s="337"/>
      <c r="RDU11" s="337"/>
      <c r="RDV11" s="337"/>
      <c r="RDW11" s="337"/>
      <c r="RDX11" s="337"/>
      <c r="RDY11" s="337"/>
      <c r="RDZ11" s="337"/>
      <c r="REA11" s="337"/>
      <c r="REB11" s="337"/>
      <c r="REC11" s="337"/>
      <c r="RED11" s="337"/>
      <c r="REE11" s="337"/>
      <c r="REF11" s="337"/>
      <c r="REG11" s="337"/>
      <c r="REH11" s="337"/>
      <c r="REI11" s="337"/>
      <c r="REJ11" s="337"/>
      <c r="REK11" s="337"/>
      <c r="REL11" s="337"/>
      <c r="REM11" s="337"/>
      <c r="REN11" s="337"/>
      <c r="REO11" s="337"/>
      <c r="REP11" s="337"/>
      <c r="REQ11" s="337"/>
      <c r="RER11" s="337"/>
      <c r="RES11" s="337"/>
      <c r="RET11" s="337"/>
      <c r="REU11" s="337"/>
      <c r="REV11" s="337"/>
      <c r="REW11" s="337"/>
      <c r="REX11" s="337"/>
      <c r="REY11" s="337"/>
      <c r="REZ11" s="337"/>
      <c r="RFA11" s="337"/>
      <c r="RFB11" s="337"/>
      <c r="RFC11" s="337"/>
      <c r="RFD11" s="337"/>
      <c r="RFE11" s="337"/>
      <c r="RFF11" s="337"/>
      <c r="RFG11" s="337"/>
      <c r="RFH11" s="337"/>
      <c r="RFI11" s="337"/>
      <c r="RFJ11" s="337"/>
      <c r="RFK11" s="337"/>
      <c r="RFL11" s="337"/>
      <c r="RFM11" s="337"/>
      <c r="RFN11" s="337"/>
      <c r="RFO11" s="337"/>
      <c r="RFP11" s="337"/>
      <c r="RFQ11" s="337"/>
      <c r="RFR11" s="337"/>
      <c r="RFS11" s="337"/>
      <c r="RFT11" s="337"/>
      <c r="RFU11" s="337"/>
      <c r="RFV11" s="337"/>
      <c r="RFW11" s="337"/>
      <c r="RFX11" s="337"/>
      <c r="RFY11" s="337"/>
      <c r="RFZ11" s="337"/>
      <c r="RGA11" s="337"/>
      <c r="RGB11" s="337"/>
      <c r="RGC11" s="337"/>
      <c r="RGD11" s="337"/>
      <c r="RGE11" s="337"/>
      <c r="RGF11" s="337"/>
      <c r="RGG11" s="337"/>
      <c r="RGH11" s="337"/>
      <c r="RGI11" s="337"/>
      <c r="RGJ11" s="337"/>
      <c r="RGK11" s="337"/>
      <c r="RGL11" s="337"/>
      <c r="RGM11" s="337"/>
      <c r="RGN11" s="337"/>
      <c r="RGO11" s="337"/>
      <c r="RGP11" s="337"/>
      <c r="RGQ11" s="337"/>
      <c r="RGR11" s="337"/>
      <c r="RGS11" s="337"/>
      <c r="RGT11" s="337"/>
      <c r="RGU11" s="337"/>
      <c r="RGV11" s="337"/>
      <c r="RGW11" s="337"/>
      <c r="RGX11" s="337"/>
      <c r="RGY11" s="337"/>
      <c r="RGZ11" s="337"/>
      <c r="RHA11" s="337"/>
      <c r="RHB11" s="337"/>
      <c r="RHC11" s="337"/>
      <c r="RHD11" s="337"/>
      <c r="RHE11" s="337"/>
      <c r="RHF11" s="337"/>
      <c r="RHG11" s="337"/>
      <c r="RHH11" s="337"/>
      <c r="RHI11" s="337"/>
      <c r="RHJ11" s="337"/>
      <c r="RHK11" s="337"/>
      <c r="RHL11" s="337"/>
      <c r="RHM11" s="337"/>
      <c r="RHN11" s="337"/>
      <c r="RHO11" s="337"/>
      <c r="RHP11" s="337"/>
      <c r="RHQ11" s="337"/>
      <c r="RHR11" s="337"/>
      <c r="RHS11" s="337"/>
      <c r="RHT11" s="337"/>
      <c r="RHU11" s="337"/>
      <c r="RHV11" s="337"/>
      <c r="RHW11" s="337"/>
      <c r="RHX11" s="337"/>
      <c r="RHY11" s="337"/>
      <c r="RHZ11" s="337"/>
      <c r="RIA11" s="337"/>
      <c r="RIB11" s="337"/>
      <c r="RIC11" s="337"/>
      <c r="RID11" s="337"/>
      <c r="RIE11" s="337"/>
      <c r="RIF11" s="337"/>
      <c r="RIG11" s="337"/>
      <c r="RIH11" s="337"/>
      <c r="RII11" s="337"/>
      <c r="RIJ11" s="337"/>
      <c r="RIK11" s="337"/>
      <c r="RIL11" s="337"/>
      <c r="RIM11" s="337"/>
      <c r="RIN11" s="337"/>
      <c r="RIO11" s="337"/>
      <c r="RIP11" s="337"/>
      <c r="RIQ11" s="337"/>
      <c r="RIR11" s="337"/>
      <c r="RIS11" s="337"/>
      <c r="RIT11" s="337"/>
      <c r="RIU11" s="337"/>
      <c r="RIV11" s="337"/>
      <c r="RIW11" s="337"/>
      <c r="RIX11" s="337"/>
      <c r="RIY11" s="337"/>
      <c r="RIZ11" s="337"/>
      <c r="RJA11" s="337"/>
      <c r="RJB11" s="337"/>
      <c r="RJC11" s="337"/>
      <c r="RJD11" s="337"/>
      <c r="RJE11" s="337"/>
      <c r="RJF11" s="337"/>
      <c r="RJG11" s="337"/>
      <c r="RJH11" s="337"/>
      <c r="RJI11" s="337"/>
      <c r="RJJ11" s="337"/>
      <c r="RJK11" s="337"/>
      <c r="RJL11" s="337"/>
      <c r="RJM11" s="337"/>
      <c r="RJN11" s="337"/>
      <c r="RJO11" s="337"/>
      <c r="RJP11" s="337"/>
      <c r="RJQ11" s="337"/>
      <c r="RJR11" s="337"/>
      <c r="RJS11" s="337"/>
      <c r="RJT11" s="337"/>
      <c r="RJU11" s="337"/>
      <c r="RJV11" s="337"/>
      <c r="RJW11" s="337"/>
      <c r="RJX11" s="337"/>
      <c r="RJY11" s="337"/>
      <c r="RJZ11" s="337"/>
      <c r="RKA11" s="337"/>
      <c r="RKB11" s="337"/>
      <c r="RKC11" s="337"/>
      <c r="RKD11" s="337"/>
      <c r="RKE11" s="337"/>
      <c r="RKF11" s="337"/>
      <c r="RKG11" s="337"/>
      <c r="RKH11" s="337"/>
      <c r="RKI11" s="337"/>
      <c r="RKJ11" s="337"/>
      <c r="RKK11" s="337"/>
      <c r="RKL11" s="337"/>
      <c r="RKM11" s="337"/>
      <c r="RKN11" s="337"/>
      <c r="RKO11" s="337"/>
      <c r="RKP11" s="337"/>
      <c r="RKQ11" s="337"/>
      <c r="RKR11" s="337"/>
      <c r="RKS11" s="337"/>
      <c r="RKT11" s="337"/>
      <c r="RKU11" s="337"/>
      <c r="RKV11" s="337"/>
      <c r="RKW11" s="337"/>
      <c r="RKX11" s="337"/>
      <c r="RKY11" s="337"/>
      <c r="RKZ11" s="337"/>
      <c r="RLA11" s="337"/>
      <c r="RLB11" s="337"/>
      <c r="RLC11" s="337"/>
      <c r="RLD11" s="337"/>
      <c r="RLE11" s="337"/>
      <c r="RLF11" s="337"/>
      <c r="RLG11" s="337"/>
      <c r="RLH11" s="337"/>
      <c r="RLI11" s="337"/>
      <c r="RLJ11" s="337"/>
      <c r="RLK11" s="337"/>
      <c r="RLL11" s="337"/>
      <c r="RLM11" s="337"/>
      <c r="RLN11" s="337"/>
      <c r="RLO11" s="337"/>
      <c r="RLP11" s="337"/>
      <c r="RLQ11" s="337"/>
      <c r="RLR11" s="337"/>
      <c r="RLS11" s="337"/>
      <c r="RLT11" s="337"/>
      <c r="RLU11" s="337"/>
      <c r="RLV11" s="337"/>
      <c r="RLW11" s="337"/>
      <c r="RLX11" s="337"/>
      <c r="RLY11" s="337"/>
      <c r="RLZ11" s="337"/>
      <c r="RMA11" s="337"/>
      <c r="RMB11" s="337"/>
      <c r="RMC11" s="337"/>
      <c r="RMD11" s="337"/>
      <c r="RME11" s="337"/>
      <c r="RMF11" s="337"/>
      <c r="RMG11" s="337"/>
      <c r="RMH11" s="337"/>
      <c r="RMI11" s="337"/>
      <c r="RMJ11" s="337"/>
      <c r="RMK11" s="337"/>
      <c r="RML11" s="337"/>
      <c r="RMM11" s="337"/>
      <c r="RMN11" s="337"/>
      <c r="RMO11" s="337"/>
      <c r="RMP11" s="337"/>
      <c r="RMQ11" s="337"/>
      <c r="RMR11" s="337"/>
      <c r="RMS11" s="337"/>
      <c r="RMT11" s="337"/>
      <c r="RMU11" s="337"/>
      <c r="RMV11" s="337"/>
      <c r="RMW11" s="337"/>
      <c r="RMX11" s="337"/>
      <c r="RMY11" s="337"/>
      <c r="RMZ11" s="337"/>
      <c r="RNA11" s="337"/>
      <c r="RNB11" s="337"/>
      <c r="RNC11" s="337"/>
      <c r="RND11" s="337"/>
      <c r="RNE11" s="337"/>
      <c r="RNF11" s="337"/>
      <c r="RNG11" s="337"/>
      <c r="RNH11" s="337"/>
      <c r="RNI11" s="337"/>
      <c r="RNJ11" s="337"/>
      <c r="RNK11" s="337"/>
      <c r="RNL11" s="337"/>
      <c r="RNM11" s="337"/>
      <c r="RNN11" s="337"/>
      <c r="RNO11" s="337"/>
      <c r="RNP11" s="337"/>
      <c r="RNQ11" s="337"/>
      <c r="RNR11" s="337"/>
      <c r="RNS11" s="337"/>
      <c r="RNT11" s="337"/>
      <c r="RNU11" s="337"/>
      <c r="RNV11" s="337"/>
      <c r="RNW11" s="337"/>
      <c r="RNX11" s="337"/>
      <c r="RNY11" s="337"/>
      <c r="RNZ11" s="337"/>
      <c r="ROA11" s="337"/>
      <c r="ROB11" s="337"/>
      <c r="ROC11" s="337"/>
      <c r="ROD11" s="337"/>
      <c r="ROE11" s="337"/>
      <c r="ROF11" s="337"/>
      <c r="ROG11" s="337"/>
      <c r="ROH11" s="337"/>
      <c r="ROI11" s="337"/>
      <c r="ROJ11" s="337"/>
      <c r="ROK11" s="337"/>
      <c r="ROL11" s="337"/>
      <c r="ROM11" s="337"/>
      <c r="RON11" s="337"/>
      <c r="ROO11" s="337"/>
      <c r="ROP11" s="337"/>
      <c r="ROQ11" s="337"/>
      <c r="ROR11" s="337"/>
      <c r="ROS11" s="337"/>
      <c r="ROT11" s="337"/>
      <c r="ROU11" s="337"/>
      <c r="ROV11" s="337"/>
      <c r="ROW11" s="337"/>
      <c r="ROX11" s="337"/>
      <c r="ROY11" s="337"/>
      <c r="ROZ11" s="337"/>
      <c r="RPA11" s="337"/>
      <c r="RPB11" s="337"/>
      <c r="RPC11" s="337"/>
      <c r="RPD11" s="337"/>
      <c r="RPE11" s="337"/>
      <c r="RPF11" s="337"/>
      <c r="RPG11" s="337"/>
      <c r="RPH11" s="337"/>
      <c r="RPI11" s="337"/>
      <c r="RPJ11" s="337"/>
      <c r="RPK11" s="337"/>
      <c r="RPL11" s="337"/>
      <c r="RPM11" s="337"/>
      <c r="RPN11" s="337"/>
      <c r="RPO11" s="337"/>
      <c r="RPP11" s="337"/>
      <c r="RPQ11" s="337"/>
      <c r="RPR11" s="337"/>
      <c r="RPS11" s="337"/>
      <c r="RPT11" s="337"/>
      <c r="RPU11" s="337"/>
      <c r="RPV11" s="337"/>
      <c r="RPW11" s="337"/>
      <c r="RPX11" s="337"/>
      <c r="RPY11" s="337"/>
      <c r="RPZ11" s="337"/>
      <c r="RQA11" s="337"/>
      <c r="RQB11" s="337"/>
      <c r="RQC11" s="337"/>
      <c r="RQD11" s="337"/>
      <c r="RQE11" s="337"/>
      <c r="RQF11" s="337"/>
      <c r="RQG11" s="337"/>
      <c r="RQH11" s="337"/>
      <c r="RQI11" s="337"/>
      <c r="RQJ11" s="337"/>
      <c r="RQK11" s="337"/>
      <c r="RQL11" s="337"/>
      <c r="RQM11" s="337"/>
      <c r="RQN11" s="337"/>
      <c r="RQO11" s="337"/>
      <c r="RQP11" s="337"/>
      <c r="RQQ11" s="337"/>
      <c r="RQR11" s="337"/>
      <c r="RQS11" s="337"/>
      <c r="RQT11" s="337"/>
      <c r="RQU11" s="337"/>
      <c r="RQV11" s="337"/>
      <c r="RQW11" s="337"/>
      <c r="RQX11" s="337"/>
      <c r="RQY11" s="337"/>
      <c r="RQZ11" s="337"/>
      <c r="RRA11" s="337"/>
      <c r="RRB11" s="337"/>
      <c r="RRC11" s="337"/>
      <c r="RRD11" s="337"/>
      <c r="RRE11" s="337"/>
      <c r="RRF11" s="337"/>
      <c r="RRG11" s="337"/>
      <c r="RRH11" s="337"/>
      <c r="RRI11" s="337"/>
      <c r="RRJ11" s="337"/>
      <c r="RRK11" s="337"/>
      <c r="RRL11" s="337"/>
      <c r="RRM11" s="337"/>
      <c r="RRN11" s="337"/>
      <c r="RRO11" s="337"/>
      <c r="RRP11" s="337"/>
      <c r="RRQ11" s="337"/>
      <c r="RRR11" s="337"/>
      <c r="RRS11" s="337"/>
      <c r="RRT11" s="337"/>
      <c r="RRU11" s="337"/>
      <c r="RRV11" s="337"/>
      <c r="RRW11" s="337"/>
      <c r="RRX11" s="337"/>
      <c r="RRY11" s="337"/>
      <c r="RRZ11" s="337"/>
      <c r="RSA11" s="337"/>
      <c r="RSB11" s="337"/>
      <c r="RSC11" s="337"/>
      <c r="RSD11" s="337"/>
      <c r="RSE11" s="337"/>
      <c r="RSF11" s="337"/>
      <c r="RSG11" s="337"/>
      <c r="RSH11" s="337"/>
      <c r="RSI11" s="337"/>
      <c r="RSJ11" s="337"/>
      <c r="RSK11" s="337"/>
      <c r="RSL11" s="337"/>
      <c r="RSM11" s="337"/>
      <c r="RSN11" s="337"/>
      <c r="RSO11" s="337"/>
      <c r="RSP11" s="337"/>
      <c r="RSQ11" s="337"/>
      <c r="RSR11" s="337"/>
      <c r="RSS11" s="337"/>
      <c r="RST11" s="337"/>
      <c r="RSU11" s="337"/>
      <c r="RSV11" s="337"/>
      <c r="RSW11" s="337"/>
      <c r="RSX11" s="337"/>
      <c r="RSY11" s="337"/>
      <c r="RSZ11" s="337"/>
      <c r="RTA11" s="337"/>
      <c r="RTB11" s="337"/>
      <c r="RTC11" s="337"/>
      <c r="RTD11" s="337"/>
      <c r="RTE11" s="337"/>
      <c r="RTF11" s="337"/>
      <c r="RTG11" s="337"/>
      <c r="RTH11" s="337"/>
      <c r="RTI11" s="337"/>
      <c r="RTJ11" s="337"/>
      <c r="RTK11" s="337"/>
      <c r="RTL11" s="337"/>
      <c r="RTM11" s="337"/>
      <c r="RTN11" s="337"/>
      <c r="RTO11" s="337"/>
      <c r="RTP11" s="337"/>
      <c r="RTQ11" s="337"/>
      <c r="RTR11" s="337"/>
      <c r="RTS11" s="337"/>
      <c r="RTT11" s="337"/>
      <c r="RTU11" s="337"/>
      <c r="RTV11" s="337"/>
      <c r="RTW11" s="337"/>
      <c r="RTX11" s="337"/>
      <c r="RTY11" s="337"/>
      <c r="RTZ11" s="337"/>
      <c r="RUA11" s="337"/>
      <c r="RUB11" s="337"/>
      <c r="RUC11" s="337"/>
      <c r="RUD11" s="337"/>
      <c r="RUE11" s="337"/>
      <c r="RUF11" s="337"/>
      <c r="RUG11" s="337"/>
      <c r="RUH11" s="337"/>
      <c r="RUI11" s="337"/>
      <c r="RUJ11" s="337"/>
      <c r="RUK11" s="337"/>
      <c r="RUL11" s="337"/>
      <c r="RUM11" s="337"/>
      <c r="RUN11" s="337"/>
      <c r="RUO11" s="337"/>
      <c r="RUP11" s="337"/>
      <c r="RUQ11" s="337"/>
      <c r="RUR11" s="337"/>
      <c r="RUS11" s="337"/>
      <c r="RUT11" s="337"/>
      <c r="RUU11" s="337"/>
      <c r="RUV11" s="337"/>
      <c r="RUW11" s="337"/>
      <c r="RUX11" s="337"/>
      <c r="RUY11" s="337"/>
      <c r="RUZ11" s="337"/>
      <c r="RVA11" s="337"/>
      <c r="RVB11" s="337"/>
      <c r="RVC11" s="337"/>
      <c r="RVD11" s="337"/>
      <c r="RVE11" s="337"/>
      <c r="RVF11" s="337"/>
      <c r="RVG11" s="337"/>
      <c r="RVH11" s="337"/>
      <c r="RVI11" s="337"/>
      <c r="RVJ11" s="337"/>
      <c r="RVK11" s="337"/>
      <c r="RVL11" s="337"/>
      <c r="RVM11" s="337"/>
      <c r="RVN11" s="337"/>
      <c r="RVO11" s="337"/>
      <c r="RVP11" s="337"/>
      <c r="RVQ11" s="337"/>
      <c r="RVR11" s="337"/>
      <c r="RVS11" s="337"/>
      <c r="RVT11" s="337"/>
      <c r="RVU11" s="337"/>
      <c r="RVV11" s="337"/>
      <c r="RVW11" s="337"/>
      <c r="RVX11" s="337"/>
      <c r="RVY11" s="337"/>
      <c r="RVZ11" s="337"/>
      <c r="RWA11" s="337"/>
      <c r="RWB11" s="337"/>
      <c r="RWC11" s="337"/>
      <c r="RWD11" s="337"/>
      <c r="RWE11" s="337"/>
      <c r="RWF11" s="337"/>
      <c r="RWG11" s="337"/>
      <c r="RWH11" s="337"/>
      <c r="RWI11" s="337"/>
      <c r="RWJ11" s="337"/>
      <c r="RWK11" s="337"/>
      <c r="RWL11" s="337"/>
      <c r="RWM11" s="337"/>
      <c r="RWN11" s="337"/>
      <c r="RWO11" s="337"/>
      <c r="RWP11" s="337"/>
      <c r="RWQ11" s="337"/>
      <c r="RWR11" s="337"/>
      <c r="RWS11" s="337"/>
      <c r="RWT11" s="337"/>
      <c r="RWU11" s="337"/>
      <c r="RWV11" s="337"/>
      <c r="RWW11" s="337"/>
      <c r="RWX11" s="337"/>
      <c r="RWY11" s="337"/>
      <c r="RWZ11" s="337"/>
      <c r="RXA11" s="337"/>
      <c r="RXB11" s="337"/>
      <c r="RXC11" s="337"/>
      <c r="RXD11" s="337"/>
      <c r="RXE11" s="337"/>
      <c r="RXF11" s="337"/>
      <c r="RXG11" s="337"/>
      <c r="RXH11" s="337"/>
      <c r="RXI11" s="337"/>
      <c r="RXJ11" s="337"/>
      <c r="RXK11" s="337"/>
      <c r="RXL11" s="337"/>
      <c r="RXM11" s="337"/>
      <c r="RXN11" s="337"/>
      <c r="RXO11" s="337"/>
      <c r="RXP11" s="337"/>
      <c r="RXQ11" s="337"/>
      <c r="RXR11" s="337"/>
      <c r="RXS11" s="337"/>
      <c r="RXT11" s="337"/>
      <c r="RXU11" s="337"/>
      <c r="RXV11" s="337"/>
      <c r="RXW11" s="337"/>
      <c r="RXX11" s="337"/>
      <c r="RXY11" s="337"/>
      <c r="RXZ11" s="337"/>
      <c r="RYA11" s="337"/>
      <c r="RYB11" s="337"/>
      <c r="RYC11" s="337"/>
      <c r="RYD11" s="337"/>
      <c r="RYE11" s="337"/>
      <c r="RYF11" s="337"/>
      <c r="RYG11" s="337"/>
      <c r="RYH11" s="337"/>
      <c r="RYI11" s="337"/>
      <c r="RYJ11" s="337"/>
      <c r="RYK11" s="337"/>
      <c r="RYL11" s="337"/>
      <c r="RYM11" s="337"/>
      <c r="RYN11" s="337"/>
      <c r="RYO11" s="337"/>
      <c r="RYP11" s="337"/>
      <c r="RYQ11" s="337"/>
      <c r="RYR11" s="337"/>
      <c r="RYS11" s="337"/>
      <c r="RYT11" s="337"/>
      <c r="RYU11" s="337"/>
      <c r="RYV11" s="337"/>
      <c r="RYW11" s="337"/>
      <c r="RYX11" s="337"/>
      <c r="RYY11" s="337"/>
      <c r="RYZ11" s="337"/>
      <c r="RZA11" s="337"/>
      <c r="RZB11" s="337"/>
      <c r="RZC11" s="337"/>
      <c r="RZD11" s="337"/>
      <c r="RZE11" s="337"/>
      <c r="RZF11" s="337"/>
      <c r="RZG11" s="337"/>
      <c r="RZH11" s="337"/>
      <c r="RZI11" s="337"/>
      <c r="RZJ11" s="337"/>
      <c r="RZK11" s="337"/>
      <c r="RZL11" s="337"/>
      <c r="RZM11" s="337"/>
      <c r="RZN11" s="337"/>
      <c r="RZO11" s="337"/>
      <c r="RZP11" s="337"/>
      <c r="RZQ11" s="337"/>
      <c r="RZR11" s="337"/>
      <c r="RZS11" s="337"/>
      <c r="RZT11" s="337"/>
      <c r="RZU11" s="337"/>
      <c r="RZV11" s="337"/>
      <c r="RZW11" s="337"/>
      <c r="RZX11" s="337"/>
      <c r="RZY11" s="337"/>
      <c r="RZZ11" s="337"/>
      <c r="SAA11" s="337"/>
      <c r="SAB11" s="337"/>
      <c r="SAC11" s="337"/>
      <c r="SAD11" s="337"/>
      <c r="SAE11" s="337"/>
      <c r="SAF11" s="337"/>
      <c r="SAG11" s="337"/>
      <c r="SAH11" s="337"/>
      <c r="SAI11" s="337"/>
      <c r="SAJ11" s="337"/>
      <c r="SAK11" s="337"/>
      <c r="SAL11" s="337"/>
      <c r="SAM11" s="337"/>
      <c r="SAN11" s="337"/>
      <c r="SAO11" s="337"/>
      <c r="SAP11" s="337"/>
      <c r="SAQ11" s="337"/>
      <c r="SAR11" s="337"/>
      <c r="SAS11" s="337"/>
      <c r="SAT11" s="337"/>
      <c r="SAU11" s="337"/>
      <c r="SAV11" s="337"/>
      <c r="SAW11" s="337"/>
      <c r="SAX11" s="337"/>
      <c r="SAY11" s="337"/>
      <c r="SAZ11" s="337"/>
      <c r="SBA11" s="337"/>
      <c r="SBB11" s="337"/>
      <c r="SBC11" s="337"/>
      <c r="SBD11" s="337"/>
      <c r="SBE11" s="337"/>
      <c r="SBF11" s="337"/>
      <c r="SBG11" s="337"/>
      <c r="SBH11" s="337"/>
      <c r="SBI11" s="337"/>
      <c r="SBJ11" s="337"/>
      <c r="SBK11" s="337"/>
      <c r="SBL11" s="337"/>
      <c r="SBM11" s="337"/>
      <c r="SBN11" s="337"/>
      <c r="SBO11" s="337"/>
      <c r="SBP11" s="337"/>
      <c r="SBQ11" s="337"/>
      <c r="SBR11" s="337"/>
      <c r="SBS11" s="337"/>
      <c r="SBT11" s="337"/>
      <c r="SBU11" s="337"/>
      <c r="SBV11" s="337"/>
      <c r="SBW11" s="337"/>
      <c r="SBX11" s="337"/>
      <c r="SBY11" s="337"/>
      <c r="SBZ11" s="337"/>
      <c r="SCA11" s="337"/>
      <c r="SCB11" s="337"/>
      <c r="SCC11" s="337"/>
      <c r="SCD11" s="337"/>
      <c r="SCE11" s="337"/>
      <c r="SCF11" s="337"/>
      <c r="SCG11" s="337"/>
      <c r="SCH11" s="337"/>
      <c r="SCI11" s="337"/>
      <c r="SCJ11" s="337"/>
      <c r="SCK11" s="337"/>
      <c r="SCL11" s="337"/>
      <c r="SCM11" s="337"/>
      <c r="SCN11" s="337"/>
      <c r="SCO11" s="337"/>
      <c r="SCP11" s="337"/>
      <c r="SCQ11" s="337"/>
      <c r="SCR11" s="337"/>
      <c r="SCS11" s="337"/>
      <c r="SCT11" s="337"/>
      <c r="SCU11" s="337"/>
      <c r="SCV11" s="337"/>
      <c r="SCW11" s="337"/>
      <c r="SCX11" s="337"/>
      <c r="SCY11" s="337"/>
      <c r="SCZ11" s="337"/>
      <c r="SDA11" s="337"/>
      <c r="SDB11" s="337"/>
      <c r="SDC11" s="337"/>
      <c r="SDD11" s="337"/>
      <c r="SDE11" s="337"/>
      <c r="SDF11" s="337"/>
      <c r="SDG11" s="337"/>
      <c r="SDH11" s="337"/>
      <c r="SDI11" s="337"/>
      <c r="SDJ11" s="337"/>
      <c r="SDK11" s="337"/>
      <c r="SDL11" s="337"/>
      <c r="SDM11" s="337"/>
      <c r="SDN11" s="337"/>
      <c r="SDO11" s="337"/>
      <c r="SDP11" s="337"/>
      <c r="SDQ11" s="337"/>
      <c r="SDR11" s="337"/>
      <c r="SDS11" s="337"/>
      <c r="SDT11" s="337"/>
      <c r="SDU11" s="337"/>
      <c r="SDV11" s="337"/>
      <c r="SDW11" s="337"/>
      <c r="SDX11" s="337"/>
      <c r="SDY11" s="337"/>
      <c r="SDZ11" s="337"/>
      <c r="SEA11" s="337"/>
      <c r="SEB11" s="337"/>
      <c r="SEC11" s="337"/>
      <c r="SED11" s="337"/>
      <c r="SEE11" s="337"/>
      <c r="SEF11" s="337"/>
      <c r="SEG11" s="337"/>
      <c r="SEH11" s="337"/>
      <c r="SEI11" s="337"/>
      <c r="SEJ11" s="337"/>
      <c r="SEK11" s="337"/>
      <c r="SEL11" s="337"/>
      <c r="SEM11" s="337"/>
      <c r="SEN11" s="337"/>
      <c r="SEO11" s="337"/>
      <c r="SEP11" s="337"/>
      <c r="SEQ11" s="337"/>
      <c r="SER11" s="337"/>
      <c r="SES11" s="337"/>
      <c r="SET11" s="337"/>
      <c r="SEU11" s="337"/>
      <c r="SEV11" s="337"/>
      <c r="SEW11" s="337"/>
      <c r="SEX11" s="337"/>
      <c r="SEY11" s="337"/>
      <c r="SEZ11" s="337"/>
      <c r="SFA11" s="337"/>
      <c r="SFB11" s="337"/>
      <c r="SFC11" s="337"/>
      <c r="SFD11" s="337"/>
      <c r="SFE11" s="337"/>
      <c r="SFF11" s="337"/>
      <c r="SFG11" s="337"/>
      <c r="SFH11" s="337"/>
      <c r="SFI11" s="337"/>
      <c r="SFJ11" s="337"/>
      <c r="SFK11" s="337"/>
      <c r="SFL11" s="337"/>
      <c r="SFM11" s="337"/>
      <c r="SFN11" s="337"/>
      <c r="SFO11" s="337"/>
      <c r="SFP11" s="337"/>
      <c r="SFQ11" s="337"/>
      <c r="SFR11" s="337"/>
      <c r="SFS11" s="337"/>
      <c r="SFT11" s="337"/>
      <c r="SFU11" s="337"/>
      <c r="SFV11" s="337"/>
      <c r="SFW11" s="337"/>
      <c r="SFX11" s="337"/>
      <c r="SFY11" s="337"/>
      <c r="SFZ11" s="337"/>
      <c r="SGA11" s="337"/>
      <c r="SGB11" s="337"/>
      <c r="SGC11" s="337"/>
      <c r="SGD11" s="337"/>
      <c r="SGE11" s="337"/>
      <c r="SGF11" s="337"/>
      <c r="SGG11" s="337"/>
      <c r="SGH11" s="337"/>
      <c r="SGI11" s="337"/>
      <c r="SGJ11" s="337"/>
      <c r="SGK11" s="337"/>
      <c r="SGL11" s="337"/>
      <c r="SGM11" s="337"/>
      <c r="SGN11" s="337"/>
      <c r="SGO11" s="337"/>
      <c r="SGP11" s="337"/>
      <c r="SGQ11" s="337"/>
      <c r="SGR11" s="337"/>
      <c r="SGS11" s="337"/>
      <c r="SGT11" s="337"/>
      <c r="SGU11" s="337"/>
      <c r="SGV11" s="337"/>
      <c r="SGW11" s="337"/>
      <c r="SGX11" s="337"/>
      <c r="SGY11" s="337"/>
      <c r="SGZ11" s="337"/>
      <c r="SHA11" s="337"/>
      <c r="SHB11" s="337"/>
      <c r="SHC11" s="337"/>
      <c r="SHD11" s="337"/>
      <c r="SHE11" s="337"/>
      <c r="SHF11" s="337"/>
      <c r="SHG11" s="337"/>
      <c r="SHH11" s="337"/>
      <c r="SHI11" s="337"/>
      <c r="SHJ11" s="337"/>
      <c r="SHK11" s="337"/>
      <c r="SHL11" s="337"/>
      <c r="SHM11" s="337"/>
      <c r="SHN11" s="337"/>
      <c r="SHO11" s="337"/>
      <c r="SHP11" s="337"/>
      <c r="SHQ11" s="337"/>
      <c r="SHR11" s="337"/>
      <c r="SHS11" s="337"/>
      <c r="SHT11" s="337"/>
      <c r="SHU11" s="337"/>
      <c r="SHV11" s="337"/>
      <c r="SHW11" s="337"/>
      <c r="SHX11" s="337"/>
      <c r="SHY11" s="337"/>
      <c r="SHZ11" s="337"/>
      <c r="SIA11" s="337"/>
      <c r="SIB11" s="337"/>
      <c r="SIC11" s="337"/>
      <c r="SID11" s="337"/>
      <c r="SIE11" s="337"/>
      <c r="SIF11" s="337"/>
      <c r="SIG11" s="337"/>
      <c r="SIH11" s="337"/>
      <c r="SII11" s="337"/>
      <c r="SIJ11" s="337"/>
      <c r="SIK11" s="337"/>
      <c r="SIL11" s="337"/>
      <c r="SIM11" s="337"/>
      <c r="SIN11" s="337"/>
      <c r="SIO11" s="337"/>
      <c r="SIP11" s="337"/>
      <c r="SIQ11" s="337"/>
      <c r="SIR11" s="337"/>
      <c r="SIS11" s="337"/>
      <c r="SIT11" s="337"/>
      <c r="SIU11" s="337"/>
      <c r="SIV11" s="337"/>
      <c r="SIW11" s="337"/>
      <c r="SIX11" s="337"/>
      <c r="SIY11" s="337"/>
      <c r="SIZ11" s="337"/>
      <c r="SJA11" s="337"/>
      <c r="SJB11" s="337"/>
      <c r="SJC11" s="337"/>
      <c r="SJD11" s="337"/>
      <c r="SJE11" s="337"/>
      <c r="SJF11" s="337"/>
      <c r="SJG11" s="337"/>
      <c r="SJH11" s="337"/>
      <c r="SJI11" s="337"/>
      <c r="SJJ11" s="337"/>
      <c r="SJK11" s="337"/>
      <c r="SJL11" s="337"/>
      <c r="SJM11" s="337"/>
      <c r="SJN11" s="337"/>
      <c r="SJO11" s="337"/>
      <c r="SJP11" s="337"/>
      <c r="SJQ11" s="337"/>
      <c r="SJR11" s="337"/>
      <c r="SJS11" s="337"/>
      <c r="SJT11" s="337"/>
      <c r="SJU11" s="337"/>
      <c r="SJV11" s="337"/>
      <c r="SJW11" s="337"/>
      <c r="SJX11" s="337"/>
      <c r="SJY11" s="337"/>
      <c r="SJZ11" s="337"/>
      <c r="SKA11" s="337"/>
      <c r="SKB11" s="337"/>
      <c r="SKC11" s="337"/>
      <c r="SKD11" s="337"/>
      <c r="SKE11" s="337"/>
      <c r="SKF11" s="337"/>
      <c r="SKG11" s="337"/>
      <c r="SKH11" s="337"/>
      <c r="SKI11" s="337"/>
      <c r="SKJ11" s="337"/>
      <c r="SKK11" s="337"/>
      <c r="SKL11" s="337"/>
      <c r="SKM11" s="337"/>
      <c r="SKN11" s="337"/>
      <c r="SKO11" s="337"/>
      <c r="SKP11" s="337"/>
      <c r="SKQ11" s="337"/>
      <c r="SKR11" s="337"/>
      <c r="SKS11" s="337"/>
      <c r="SKT11" s="337"/>
      <c r="SKU11" s="337"/>
      <c r="SKV11" s="337"/>
      <c r="SKW11" s="337"/>
      <c r="SKX11" s="337"/>
      <c r="SKY11" s="337"/>
      <c r="SKZ11" s="337"/>
      <c r="SLA11" s="337"/>
      <c r="SLB11" s="337"/>
      <c r="SLC11" s="337"/>
      <c r="SLD11" s="337"/>
      <c r="SLE11" s="337"/>
      <c r="SLF11" s="337"/>
      <c r="SLG11" s="337"/>
      <c r="SLH11" s="337"/>
      <c r="SLI11" s="337"/>
      <c r="SLJ11" s="337"/>
      <c r="SLK11" s="337"/>
      <c r="SLL11" s="337"/>
      <c r="SLM11" s="337"/>
      <c r="SLN11" s="337"/>
      <c r="SLO11" s="337"/>
      <c r="SLP11" s="337"/>
      <c r="SLQ11" s="337"/>
      <c r="SLR11" s="337"/>
      <c r="SLS11" s="337"/>
      <c r="SLT11" s="337"/>
      <c r="SLU11" s="337"/>
      <c r="SLV11" s="337"/>
      <c r="SLW11" s="337"/>
      <c r="SLX11" s="337"/>
      <c r="SLY11" s="337"/>
      <c r="SLZ11" s="337"/>
      <c r="SMA11" s="337"/>
      <c r="SMB11" s="337"/>
      <c r="SMC11" s="337"/>
      <c r="SMD11" s="337"/>
      <c r="SME11" s="337"/>
      <c r="SMF11" s="337"/>
      <c r="SMG11" s="337"/>
      <c r="SMH11" s="337"/>
      <c r="SMI11" s="337"/>
      <c r="SMJ11" s="337"/>
      <c r="SMK11" s="337"/>
      <c r="SML11" s="337"/>
      <c r="SMM11" s="337"/>
      <c r="SMN11" s="337"/>
      <c r="SMO11" s="337"/>
      <c r="SMP11" s="337"/>
      <c r="SMQ11" s="337"/>
      <c r="SMR11" s="337"/>
      <c r="SMS11" s="337"/>
      <c r="SMT11" s="337"/>
      <c r="SMU11" s="337"/>
      <c r="SMV11" s="337"/>
      <c r="SMW11" s="337"/>
      <c r="SMX11" s="337"/>
      <c r="SMY11" s="337"/>
      <c r="SMZ11" s="337"/>
      <c r="SNA11" s="337"/>
      <c r="SNB11" s="337"/>
      <c r="SNC11" s="337"/>
      <c r="SND11" s="337"/>
      <c r="SNE11" s="337"/>
      <c r="SNF11" s="337"/>
      <c r="SNG11" s="337"/>
      <c r="SNH11" s="337"/>
      <c r="SNI11" s="337"/>
      <c r="SNJ11" s="337"/>
      <c r="SNK11" s="337"/>
      <c r="SNL11" s="337"/>
      <c r="SNM11" s="337"/>
      <c r="SNN11" s="337"/>
      <c r="SNO11" s="337"/>
      <c r="SNP11" s="337"/>
      <c r="SNQ11" s="337"/>
      <c r="SNR11" s="337"/>
      <c r="SNS11" s="337"/>
      <c r="SNT11" s="337"/>
      <c r="SNU11" s="337"/>
      <c r="SNV11" s="337"/>
      <c r="SNW11" s="337"/>
      <c r="SNX11" s="337"/>
      <c r="SNY11" s="337"/>
      <c r="SNZ11" s="337"/>
      <c r="SOA11" s="337"/>
      <c r="SOB11" s="337"/>
      <c r="SOC11" s="337"/>
      <c r="SOD11" s="337"/>
      <c r="SOE11" s="337"/>
      <c r="SOF11" s="337"/>
      <c r="SOG11" s="337"/>
      <c r="SOH11" s="337"/>
      <c r="SOI11" s="337"/>
      <c r="SOJ11" s="337"/>
      <c r="SOK11" s="337"/>
      <c r="SOL11" s="337"/>
      <c r="SOM11" s="337"/>
      <c r="SON11" s="337"/>
      <c r="SOO11" s="337"/>
      <c r="SOP11" s="337"/>
      <c r="SOQ11" s="337"/>
      <c r="SOR11" s="337"/>
      <c r="SOS11" s="337"/>
      <c r="SOT11" s="337"/>
      <c r="SOU11" s="337"/>
      <c r="SOV11" s="337"/>
      <c r="SOW11" s="337"/>
      <c r="SOX11" s="337"/>
      <c r="SOY11" s="337"/>
      <c r="SOZ11" s="337"/>
      <c r="SPA11" s="337"/>
      <c r="SPB11" s="337"/>
      <c r="SPC11" s="337"/>
      <c r="SPD11" s="337"/>
      <c r="SPE11" s="337"/>
      <c r="SPF11" s="337"/>
      <c r="SPG11" s="337"/>
      <c r="SPH11" s="337"/>
      <c r="SPI11" s="337"/>
      <c r="SPJ11" s="337"/>
      <c r="SPK11" s="337"/>
      <c r="SPL11" s="337"/>
      <c r="SPM11" s="337"/>
      <c r="SPN11" s="337"/>
      <c r="SPO11" s="337"/>
      <c r="SPP11" s="337"/>
      <c r="SPQ11" s="337"/>
      <c r="SPR11" s="337"/>
      <c r="SPS11" s="337"/>
      <c r="SPT11" s="337"/>
      <c r="SPU11" s="337"/>
      <c r="SPV11" s="337"/>
      <c r="SPW11" s="337"/>
      <c r="SPX11" s="337"/>
      <c r="SPY11" s="337"/>
      <c r="SPZ11" s="337"/>
      <c r="SQA11" s="337"/>
      <c r="SQB11" s="337"/>
      <c r="SQC11" s="337"/>
      <c r="SQD11" s="337"/>
      <c r="SQE11" s="337"/>
      <c r="SQF11" s="337"/>
      <c r="SQG11" s="337"/>
      <c r="SQH11" s="337"/>
      <c r="SQI11" s="337"/>
      <c r="SQJ11" s="337"/>
      <c r="SQK11" s="337"/>
      <c r="SQL11" s="337"/>
      <c r="SQM11" s="337"/>
      <c r="SQN11" s="337"/>
      <c r="SQO11" s="337"/>
      <c r="SQP11" s="337"/>
      <c r="SQQ11" s="337"/>
      <c r="SQR11" s="337"/>
      <c r="SQS11" s="337"/>
      <c r="SQT11" s="337"/>
      <c r="SQU11" s="337"/>
      <c r="SQV11" s="337"/>
      <c r="SQW11" s="337"/>
      <c r="SQX11" s="337"/>
      <c r="SQY11" s="337"/>
      <c r="SQZ11" s="337"/>
      <c r="SRA11" s="337"/>
      <c r="SRB11" s="337"/>
      <c r="SRC11" s="337"/>
      <c r="SRD11" s="337"/>
      <c r="SRE11" s="337"/>
      <c r="SRF11" s="337"/>
      <c r="SRG11" s="337"/>
      <c r="SRH11" s="337"/>
      <c r="SRI11" s="337"/>
      <c r="SRJ11" s="337"/>
      <c r="SRK11" s="337"/>
      <c r="SRL11" s="337"/>
      <c r="SRM11" s="337"/>
      <c r="SRN11" s="337"/>
      <c r="SRO11" s="337"/>
      <c r="SRP11" s="337"/>
      <c r="SRQ11" s="337"/>
      <c r="SRR11" s="337"/>
      <c r="SRS11" s="337"/>
      <c r="SRT11" s="337"/>
      <c r="SRU11" s="337"/>
      <c r="SRV11" s="337"/>
      <c r="SRW11" s="337"/>
      <c r="SRX11" s="337"/>
      <c r="SRY11" s="337"/>
      <c r="SRZ11" s="337"/>
      <c r="SSA11" s="337"/>
      <c r="SSB11" s="337"/>
      <c r="SSC11" s="337"/>
      <c r="SSD11" s="337"/>
      <c r="SSE11" s="337"/>
      <c r="SSF11" s="337"/>
      <c r="SSG11" s="337"/>
      <c r="SSH11" s="337"/>
      <c r="SSI11" s="337"/>
      <c r="SSJ11" s="337"/>
      <c r="SSK11" s="337"/>
      <c r="SSL11" s="337"/>
      <c r="SSM11" s="337"/>
      <c r="SSN11" s="337"/>
      <c r="SSO11" s="337"/>
      <c r="SSP11" s="337"/>
      <c r="SSQ11" s="337"/>
      <c r="SSR11" s="337"/>
      <c r="SSS11" s="337"/>
      <c r="SST11" s="337"/>
      <c r="SSU11" s="337"/>
      <c r="SSV11" s="337"/>
      <c r="SSW11" s="337"/>
      <c r="SSX11" s="337"/>
      <c r="SSY11" s="337"/>
      <c r="SSZ11" s="337"/>
      <c r="STA11" s="337"/>
      <c r="STB11" s="337"/>
      <c r="STC11" s="337"/>
      <c r="STD11" s="337"/>
      <c r="STE11" s="337"/>
      <c r="STF11" s="337"/>
      <c r="STG11" s="337"/>
      <c r="STH11" s="337"/>
      <c r="STI11" s="337"/>
      <c r="STJ11" s="337"/>
      <c r="STK11" s="337"/>
      <c r="STL11" s="337"/>
      <c r="STM11" s="337"/>
      <c r="STN11" s="337"/>
      <c r="STO11" s="337"/>
      <c r="STP11" s="337"/>
      <c r="STQ11" s="337"/>
      <c r="STR11" s="337"/>
      <c r="STS11" s="337"/>
      <c r="STT11" s="337"/>
      <c r="STU11" s="337"/>
      <c r="STV11" s="337"/>
      <c r="STW11" s="337"/>
      <c r="STX11" s="337"/>
      <c r="STY11" s="337"/>
      <c r="STZ11" s="337"/>
      <c r="SUA11" s="337"/>
      <c r="SUB11" s="337"/>
      <c r="SUC11" s="337"/>
      <c r="SUD11" s="337"/>
      <c r="SUE11" s="337"/>
      <c r="SUF11" s="337"/>
      <c r="SUG11" s="337"/>
      <c r="SUH11" s="337"/>
      <c r="SUI11" s="337"/>
      <c r="SUJ11" s="337"/>
      <c r="SUK11" s="337"/>
      <c r="SUL11" s="337"/>
      <c r="SUM11" s="337"/>
      <c r="SUN11" s="337"/>
      <c r="SUO11" s="337"/>
      <c r="SUP11" s="337"/>
      <c r="SUQ11" s="337"/>
      <c r="SUR11" s="337"/>
      <c r="SUS11" s="337"/>
      <c r="SUT11" s="337"/>
      <c r="SUU11" s="337"/>
      <c r="SUV11" s="337"/>
      <c r="SUW11" s="337"/>
      <c r="SUX11" s="337"/>
      <c r="SUY11" s="337"/>
      <c r="SUZ11" s="337"/>
      <c r="SVA11" s="337"/>
      <c r="SVB11" s="337"/>
      <c r="SVC11" s="337"/>
      <c r="SVD11" s="337"/>
      <c r="SVE11" s="337"/>
      <c r="SVF11" s="337"/>
      <c r="SVG11" s="337"/>
      <c r="SVH11" s="337"/>
      <c r="SVI11" s="337"/>
      <c r="SVJ11" s="337"/>
      <c r="SVK11" s="337"/>
      <c r="SVL11" s="337"/>
      <c r="SVM11" s="337"/>
      <c r="SVN11" s="337"/>
      <c r="SVO11" s="337"/>
      <c r="SVP11" s="337"/>
      <c r="SVQ11" s="337"/>
      <c r="SVR11" s="337"/>
      <c r="SVS11" s="337"/>
      <c r="SVT11" s="337"/>
      <c r="SVU11" s="337"/>
      <c r="SVV11" s="337"/>
      <c r="SVW11" s="337"/>
      <c r="SVX11" s="337"/>
      <c r="SVY11" s="337"/>
      <c r="SVZ11" s="337"/>
      <c r="SWA11" s="337"/>
      <c r="SWB11" s="337"/>
      <c r="SWC11" s="337"/>
      <c r="SWD11" s="337"/>
      <c r="SWE11" s="337"/>
      <c r="SWF11" s="337"/>
      <c r="SWG11" s="337"/>
      <c r="SWH11" s="337"/>
      <c r="SWI11" s="337"/>
      <c r="SWJ11" s="337"/>
      <c r="SWK11" s="337"/>
      <c r="SWL11" s="337"/>
      <c r="SWM11" s="337"/>
      <c r="SWN11" s="337"/>
      <c r="SWO11" s="337"/>
      <c r="SWP11" s="337"/>
      <c r="SWQ11" s="337"/>
      <c r="SWR11" s="337"/>
      <c r="SWS11" s="337"/>
      <c r="SWT11" s="337"/>
      <c r="SWU11" s="337"/>
      <c r="SWV11" s="337"/>
      <c r="SWW11" s="337"/>
      <c r="SWX11" s="337"/>
      <c r="SWY11" s="337"/>
      <c r="SWZ11" s="337"/>
      <c r="SXA11" s="337"/>
      <c r="SXB11" s="337"/>
      <c r="SXC11" s="337"/>
      <c r="SXD11" s="337"/>
      <c r="SXE11" s="337"/>
      <c r="SXF11" s="337"/>
      <c r="SXG11" s="337"/>
      <c r="SXH11" s="337"/>
      <c r="SXI11" s="337"/>
      <c r="SXJ11" s="337"/>
      <c r="SXK11" s="337"/>
      <c r="SXL11" s="337"/>
      <c r="SXM11" s="337"/>
      <c r="SXN11" s="337"/>
      <c r="SXO11" s="337"/>
      <c r="SXP11" s="337"/>
      <c r="SXQ11" s="337"/>
      <c r="SXR11" s="337"/>
      <c r="SXS11" s="337"/>
      <c r="SXT11" s="337"/>
      <c r="SXU11" s="337"/>
      <c r="SXV11" s="337"/>
      <c r="SXW11" s="337"/>
      <c r="SXX11" s="337"/>
      <c r="SXY11" s="337"/>
      <c r="SXZ11" s="337"/>
      <c r="SYA11" s="337"/>
      <c r="SYB11" s="337"/>
      <c r="SYC11" s="337"/>
      <c r="SYD11" s="337"/>
      <c r="SYE11" s="337"/>
      <c r="SYF11" s="337"/>
      <c r="SYG11" s="337"/>
      <c r="SYH11" s="337"/>
      <c r="SYI11" s="337"/>
      <c r="SYJ11" s="337"/>
      <c r="SYK11" s="337"/>
      <c r="SYL11" s="337"/>
      <c r="SYM11" s="337"/>
      <c r="SYN11" s="337"/>
      <c r="SYO11" s="337"/>
      <c r="SYP11" s="337"/>
      <c r="SYQ11" s="337"/>
      <c r="SYR11" s="337"/>
      <c r="SYS11" s="337"/>
      <c r="SYT11" s="337"/>
      <c r="SYU11" s="337"/>
      <c r="SYV11" s="337"/>
      <c r="SYW11" s="337"/>
      <c r="SYX11" s="337"/>
      <c r="SYY11" s="337"/>
      <c r="SYZ11" s="337"/>
      <c r="SZA11" s="337"/>
      <c r="SZB11" s="337"/>
      <c r="SZC11" s="337"/>
      <c r="SZD11" s="337"/>
      <c r="SZE11" s="337"/>
      <c r="SZF11" s="337"/>
      <c r="SZG11" s="337"/>
      <c r="SZH11" s="337"/>
      <c r="SZI11" s="337"/>
      <c r="SZJ11" s="337"/>
      <c r="SZK11" s="337"/>
      <c r="SZL11" s="337"/>
      <c r="SZM11" s="337"/>
      <c r="SZN11" s="337"/>
      <c r="SZO11" s="337"/>
      <c r="SZP11" s="337"/>
      <c r="SZQ11" s="337"/>
      <c r="SZR11" s="337"/>
      <c r="SZS11" s="337"/>
      <c r="SZT11" s="337"/>
      <c r="SZU11" s="337"/>
      <c r="SZV11" s="337"/>
      <c r="SZW11" s="337"/>
      <c r="SZX11" s="337"/>
      <c r="SZY11" s="337"/>
      <c r="SZZ11" s="337"/>
      <c r="TAA11" s="337"/>
      <c r="TAB11" s="337"/>
      <c r="TAC11" s="337"/>
      <c r="TAD11" s="337"/>
      <c r="TAE11" s="337"/>
      <c r="TAF11" s="337"/>
      <c r="TAG11" s="337"/>
      <c r="TAH11" s="337"/>
      <c r="TAI11" s="337"/>
      <c r="TAJ11" s="337"/>
      <c r="TAK11" s="337"/>
      <c r="TAL11" s="337"/>
      <c r="TAM11" s="337"/>
      <c r="TAN11" s="337"/>
      <c r="TAO11" s="337"/>
      <c r="TAP11" s="337"/>
      <c r="TAQ11" s="337"/>
      <c r="TAR11" s="337"/>
      <c r="TAS11" s="337"/>
      <c r="TAT11" s="337"/>
      <c r="TAU11" s="337"/>
      <c r="TAV11" s="337"/>
      <c r="TAW11" s="337"/>
      <c r="TAX11" s="337"/>
      <c r="TAY11" s="337"/>
      <c r="TAZ11" s="337"/>
      <c r="TBA11" s="337"/>
      <c r="TBB11" s="337"/>
      <c r="TBC11" s="337"/>
      <c r="TBD11" s="337"/>
      <c r="TBE11" s="337"/>
      <c r="TBF11" s="337"/>
      <c r="TBG11" s="337"/>
      <c r="TBH11" s="337"/>
      <c r="TBI11" s="337"/>
      <c r="TBJ11" s="337"/>
      <c r="TBK11" s="337"/>
      <c r="TBL11" s="337"/>
      <c r="TBM11" s="337"/>
      <c r="TBN11" s="337"/>
      <c r="TBO11" s="337"/>
      <c r="TBP11" s="337"/>
      <c r="TBQ11" s="337"/>
      <c r="TBR11" s="337"/>
      <c r="TBS11" s="337"/>
      <c r="TBT11" s="337"/>
      <c r="TBU11" s="337"/>
      <c r="TBV11" s="337"/>
      <c r="TBW11" s="337"/>
      <c r="TBX11" s="337"/>
      <c r="TBY11" s="337"/>
      <c r="TBZ11" s="337"/>
      <c r="TCA11" s="337"/>
      <c r="TCB11" s="337"/>
      <c r="TCC11" s="337"/>
      <c r="TCD11" s="337"/>
      <c r="TCE11" s="337"/>
      <c r="TCF11" s="337"/>
      <c r="TCG11" s="337"/>
      <c r="TCH11" s="337"/>
      <c r="TCI11" s="337"/>
      <c r="TCJ11" s="337"/>
      <c r="TCK11" s="337"/>
      <c r="TCL11" s="337"/>
      <c r="TCM11" s="337"/>
      <c r="TCN11" s="337"/>
      <c r="TCO11" s="337"/>
      <c r="TCP11" s="337"/>
      <c r="TCQ11" s="337"/>
      <c r="TCR11" s="337"/>
      <c r="TCS11" s="337"/>
      <c r="TCT11" s="337"/>
      <c r="TCU11" s="337"/>
      <c r="TCV11" s="337"/>
      <c r="TCW11" s="337"/>
      <c r="TCX11" s="337"/>
      <c r="TCY11" s="337"/>
      <c r="TCZ11" s="337"/>
      <c r="TDA11" s="337"/>
      <c r="TDB11" s="337"/>
      <c r="TDC11" s="337"/>
      <c r="TDD11" s="337"/>
      <c r="TDE11" s="337"/>
      <c r="TDF11" s="337"/>
      <c r="TDG11" s="337"/>
      <c r="TDH11" s="337"/>
      <c r="TDI11" s="337"/>
      <c r="TDJ11" s="337"/>
      <c r="TDK11" s="337"/>
      <c r="TDL11" s="337"/>
      <c r="TDM11" s="337"/>
      <c r="TDN11" s="337"/>
      <c r="TDO11" s="337"/>
      <c r="TDP11" s="337"/>
      <c r="TDQ11" s="337"/>
      <c r="TDR11" s="337"/>
      <c r="TDS11" s="337"/>
      <c r="TDT11" s="337"/>
      <c r="TDU11" s="337"/>
      <c r="TDV11" s="337"/>
      <c r="TDW11" s="337"/>
      <c r="TDX11" s="337"/>
      <c r="TDY11" s="337"/>
      <c r="TDZ11" s="337"/>
      <c r="TEA11" s="337"/>
      <c r="TEB11" s="337"/>
      <c r="TEC11" s="337"/>
      <c r="TED11" s="337"/>
      <c r="TEE11" s="337"/>
      <c r="TEF11" s="337"/>
      <c r="TEG11" s="337"/>
      <c r="TEH11" s="337"/>
      <c r="TEI11" s="337"/>
      <c r="TEJ11" s="337"/>
      <c r="TEK11" s="337"/>
      <c r="TEL11" s="337"/>
      <c r="TEM11" s="337"/>
      <c r="TEN11" s="337"/>
      <c r="TEO11" s="337"/>
      <c r="TEP11" s="337"/>
      <c r="TEQ11" s="337"/>
      <c r="TER11" s="337"/>
      <c r="TES11" s="337"/>
      <c r="TET11" s="337"/>
      <c r="TEU11" s="337"/>
      <c r="TEV11" s="337"/>
      <c r="TEW11" s="337"/>
      <c r="TEX11" s="337"/>
      <c r="TEY11" s="337"/>
      <c r="TEZ11" s="337"/>
      <c r="TFA11" s="337"/>
      <c r="TFB11" s="337"/>
      <c r="TFC11" s="337"/>
      <c r="TFD11" s="337"/>
      <c r="TFE11" s="337"/>
      <c r="TFF11" s="337"/>
      <c r="TFG11" s="337"/>
      <c r="TFH11" s="337"/>
      <c r="TFI11" s="337"/>
      <c r="TFJ11" s="337"/>
      <c r="TFK11" s="337"/>
      <c r="TFL11" s="337"/>
      <c r="TFM11" s="337"/>
      <c r="TFN11" s="337"/>
      <c r="TFO11" s="337"/>
      <c r="TFP11" s="337"/>
      <c r="TFQ11" s="337"/>
      <c r="TFR11" s="337"/>
      <c r="TFS11" s="337"/>
      <c r="TFT11" s="337"/>
      <c r="TFU11" s="337"/>
      <c r="TFV11" s="337"/>
      <c r="TFW11" s="337"/>
      <c r="TFX11" s="337"/>
      <c r="TFY11" s="337"/>
      <c r="TFZ11" s="337"/>
      <c r="TGA11" s="337"/>
      <c r="TGB11" s="337"/>
      <c r="TGC11" s="337"/>
      <c r="TGD11" s="337"/>
      <c r="TGE11" s="337"/>
      <c r="TGF11" s="337"/>
      <c r="TGG11" s="337"/>
      <c r="TGH11" s="337"/>
      <c r="TGI11" s="337"/>
      <c r="TGJ11" s="337"/>
      <c r="TGK11" s="337"/>
      <c r="TGL11" s="337"/>
      <c r="TGM11" s="337"/>
      <c r="TGN11" s="337"/>
      <c r="TGO11" s="337"/>
      <c r="TGP11" s="337"/>
      <c r="TGQ11" s="337"/>
      <c r="TGR11" s="337"/>
      <c r="TGS11" s="337"/>
      <c r="TGT11" s="337"/>
      <c r="TGU11" s="337"/>
      <c r="TGV11" s="337"/>
      <c r="TGW11" s="337"/>
      <c r="TGX11" s="337"/>
      <c r="TGY11" s="337"/>
      <c r="TGZ11" s="337"/>
      <c r="THA11" s="337"/>
      <c r="THB11" s="337"/>
      <c r="THC11" s="337"/>
      <c r="THD11" s="337"/>
      <c r="THE11" s="337"/>
      <c r="THF11" s="337"/>
      <c r="THG11" s="337"/>
      <c r="THH11" s="337"/>
      <c r="THI11" s="337"/>
      <c r="THJ11" s="337"/>
      <c r="THK11" s="337"/>
      <c r="THL11" s="337"/>
      <c r="THM11" s="337"/>
      <c r="THN11" s="337"/>
      <c r="THO11" s="337"/>
      <c r="THP11" s="337"/>
      <c r="THQ11" s="337"/>
      <c r="THR11" s="337"/>
      <c r="THS11" s="337"/>
      <c r="THT11" s="337"/>
      <c r="THU11" s="337"/>
      <c r="THV11" s="337"/>
      <c r="THW11" s="337"/>
      <c r="THX11" s="337"/>
      <c r="THY11" s="337"/>
      <c r="THZ11" s="337"/>
      <c r="TIA11" s="337"/>
      <c r="TIB11" s="337"/>
      <c r="TIC11" s="337"/>
      <c r="TID11" s="337"/>
      <c r="TIE11" s="337"/>
      <c r="TIF11" s="337"/>
      <c r="TIG11" s="337"/>
      <c r="TIH11" s="337"/>
      <c r="TII11" s="337"/>
      <c r="TIJ11" s="337"/>
      <c r="TIK11" s="337"/>
      <c r="TIL11" s="337"/>
      <c r="TIM11" s="337"/>
      <c r="TIN11" s="337"/>
      <c r="TIO11" s="337"/>
      <c r="TIP11" s="337"/>
      <c r="TIQ11" s="337"/>
      <c r="TIR11" s="337"/>
      <c r="TIS11" s="337"/>
      <c r="TIT11" s="337"/>
      <c r="TIU11" s="337"/>
      <c r="TIV11" s="337"/>
      <c r="TIW11" s="337"/>
      <c r="TIX11" s="337"/>
      <c r="TIY11" s="337"/>
      <c r="TIZ11" s="337"/>
      <c r="TJA11" s="337"/>
      <c r="TJB11" s="337"/>
      <c r="TJC11" s="337"/>
      <c r="TJD11" s="337"/>
      <c r="TJE11" s="337"/>
      <c r="TJF11" s="337"/>
      <c r="TJG11" s="337"/>
      <c r="TJH11" s="337"/>
      <c r="TJI11" s="337"/>
      <c r="TJJ11" s="337"/>
      <c r="TJK11" s="337"/>
      <c r="TJL11" s="337"/>
      <c r="TJM11" s="337"/>
      <c r="TJN11" s="337"/>
      <c r="TJO11" s="337"/>
      <c r="TJP11" s="337"/>
      <c r="TJQ11" s="337"/>
      <c r="TJR11" s="337"/>
      <c r="TJS11" s="337"/>
      <c r="TJT11" s="337"/>
      <c r="TJU11" s="337"/>
      <c r="TJV11" s="337"/>
      <c r="TJW11" s="337"/>
      <c r="TJX11" s="337"/>
      <c r="TJY11" s="337"/>
      <c r="TJZ11" s="337"/>
      <c r="TKA11" s="337"/>
      <c r="TKB11" s="337"/>
      <c r="TKC11" s="337"/>
      <c r="TKD11" s="337"/>
      <c r="TKE11" s="337"/>
      <c r="TKF11" s="337"/>
      <c r="TKG11" s="337"/>
      <c r="TKH11" s="337"/>
      <c r="TKI11" s="337"/>
      <c r="TKJ11" s="337"/>
      <c r="TKK11" s="337"/>
      <c r="TKL11" s="337"/>
      <c r="TKM11" s="337"/>
      <c r="TKN11" s="337"/>
      <c r="TKO11" s="337"/>
      <c r="TKP11" s="337"/>
      <c r="TKQ11" s="337"/>
      <c r="TKR11" s="337"/>
      <c r="TKS11" s="337"/>
      <c r="TKT11" s="337"/>
      <c r="TKU11" s="337"/>
      <c r="TKV11" s="337"/>
      <c r="TKW11" s="337"/>
      <c r="TKX11" s="337"/>
      <c r="TKY11" s="337"/>
      <c r="TKZ11" s="337"/>
      <c r="TLA11" s="337"/>
      <c r="TLB11" s="337"/>
      <c r="TLC11" s="337"/>
      <c r="TLD11" s="337"/>
      <c r="TLE11" s="337"/>
      <c r="TLF11" s="337"/>
      <c r="TLG11" s="337"/>
      <c r="TLH11" s="337"/>
      <c r="TLI11" s="337"/>
      <c r="TLJ11" s="337"/>
      <c r="TLK11" s="337"/>
      <c r="TLL11" s="337"/>
      <c r="TLM11" s="337"/>
      <c r="TLN11" s="337"/>
      <c r="TLO11" s="337"/>
      <c r="TLP11" s="337"/>
      <c r="TLQ11" s="337"/>
      <c r="TLR11" s="337"/>
      <c r="TLS11" s="337"/>
      <c r="TLT11" s="337"/>
      <c r="TLU11" s="337"/>
      <c r="TLV11" s="337"/>
      <c r="TLW11" s="337"/>
      <c r="TLX11" s="337"/>
      <c r="TLY11" s="337"/>
      <c r="TLZ11" s="337"/>
      <c r="TMA11" s="337"/>
      <c r="TMB11" s="337"/>
      <c r="TMC11" s="337"/>
      <c r="TMD11" s="337"/>
      <c r="TME11" s="337"/>
      <c r="TMF11" s="337"/>
      <c r="TMG11" s="337"/>
      <c r="TMH11" s="337"/>
      <c r="TMI11" s="337"/>
      <c r="TMJ11" s="337"/>
      <c r="TMK11" s="337"/>
      <c r="TML11" s="337"/>
      <c r="TMM11" s="337"/>
      <c r="TMN11" s="337"/>
      <c r="TMO11" s="337"/>
      <c r="TMP11" s="337"/>
      <c r="TMQ11" s="337"/>
      <c r="TMR11" s="337"/>
      <c r="TMS11" s="337"/>
      <c r="TMT11" s="337"/>
      <c r="TMU11" s="337"/>
      <c r="TMV11" s="337"/>
      <c r="TMW11" s="337"/>
      <c r="TMX11" s="337"/>
      <c r="TMY11" s="337"/>
      <c r="TMZ11" s="337"/>
      <c r="TNA11" s="337"/>
      <c r="TNB11" s="337"/>
      <c r="TNC11" s="337"/>
      <c r="TND11" s="337"/>
      <c r="TNE11" s="337"/>
      <c r="TNF11" s="337"/>
      <c r="TNG11" s="337"/>
      <c r="TNH11" s="337"/>
      <c r="TNI11" s="337"/>
      <c r="TNJ11" s="337"/>
      <c r="TNK11" s="337"/>
      <c r="TNL11" s="337"/>
      <c r="TNM11" s="337"/>
      <c r="TNN11" s="337"/>
      <c r="TNO11" s="337"/>
      <c r="TNP11" s="337"/>
      <c r="TNQ11" s="337"/>
      <c r="TNR11" s="337"/>
      <c r="TNS11" s="337"/>
      <c r="TNT11" s="337"/>
      <c r="TNU11" s="337"/>
      <c r="TNV11" s="337"/>
      <c r="TNW11" s="337"/>
      <c r="TNX11" s="337"/>
      <c r="TNY11" s="337"/>
      <c r="TNZ11" s="337"/>
      <c r="TOA11" s="337"/>
      <c r="TOB11" s="337"/>
      <c r="TOC11" s="337"/>
      <c r="TOD11" s="337"/>
      <c r="TOE11" s="337"/>
      <c r="TOF11" s="337"/>
      <c r="TOG11" s="337"/>
      <c r="TOH11" s="337"/>
      <c r="TOI11" s="337"/>
      <c r="TOJ11" s="337"/>
      <c r="TOK11" s="337"/>
      <c r="TOL11" s="337"/>
      <c r="TOM11" s="337"/>
      <c r="TON11" s="337"/>
      <c r="TOO11" s="337"/>
      <c r="TOP11" s="337"/>
      <c r="TOQ11" s="337"/>
      <c r="TOR11" s="337"/>
      <c r="TOS11" s="337"/>
      <c r="TOT11" s="337"/>
      <c r="TOU11" s="337"/>
      <c r="TOV11" s="337"/>
      <c r="TOW11" s="337"/>
      <c r="TOX11" s="337"/>
      <c r="TOY11" s="337"/>
      <c r="TOZ11" s="337"/>
      <c r="TPA11" s="337"/>
      <c r="TPB11" s="337"/>
      <c r="TPC11" s="337"/>
      <c r="TPD11" s="337"/>
      <c r="TPE11" s="337"/>
      <c r="TPF11" s="337"/>
      <c r="TPG11" s="337"/>
      <c r="TPH11" s="337"/>
      <c r="TPI11" s="337"/>
      <c r="TPJ11" s="337"/>
      <c r="TPK11" s="337"/>
      <c r="TPL11" s="337"/>
      <c r="TPM11" s="337"/>
      <c r="TPN11" s="337"/>
      <c r="TPO11" s="337"/>
      <c r="TPP11" s="337"/>
      <c r="TPQ11" s="337"/>
      <c r="TPR11" s="337"/>
      <c r="TPS11" s="337"/>
      <c r="TPT11" s="337"/>
      <c r="TPU11" s="337"/>
      <c r="TPV11" s="337"/>
      <c r="TPW11" s="337"/>
      <c r="TPX11" s="337"/>
      <c r="TPY11" s="337"/>
      <c r="TPZ11" s="337"/>
      <c r="TQA11" s="337"/>
      <c r="TQB11" s="337"/>
      <c r="TQC11" s="337"/>
      <c r="TQD11" s="337"/>
      <c r="TQE11" s="337"/>
      <c r="TQF11" s="337"/>
      <c r="TQG11" s="337"/>
      <c r="TQH11" s="337"/>
      <c r="TQI11" s="337"/>
      <c r="TQJ11" s="337"/>
      <c r="TQK11" s="337"/>
      <c r="TQL11" s="337"/>
      <c r="TQM11" s="337"/>
      <c r="TQN11" s="337"/>
      <c r="TQO11" s="337"/>
      <c r="TQP11" s="337"/>
      <c r="TQQ11" s="337"/>
      <c r="TQR11" s="337"/>
      <c r="TQS11" s="337"/>
      <c r="TQT11" s="337"/>
      <c r="TQU11" s="337"/>
      <c r="TQV11" s="337"/>
      <c r="TQW11" s="337"/>
      <c r="TQX11" s="337"/>
      <c r="TQY11" s="337"/>
      <c r="TQZ11" s="337"/>
      <c r="TRA11" s="337"/>
      <c r="TRB11" s="337"/>
      <c r="TRC11" s="337"/>
      <c r="TRD11" s="337"/>
      <c r="TRE11" s="337"/>
      <c r="TRF11" s="337"/>
      <c r="TRG11" s="337"/>
      <c r="TRH11" s="337"/>
      <c r="TRI11" s="337"/>
      <c r="TRJ11" s="337"/>
      <c r="TRK11" s="337"/>
      <c r="TRL11" s="337"/>
      <c r="TRM11" s="337"/>
      <c r="TRN11" s="337"/>
      <c r="TRO11" s="337"/>
      <c r="TRP11" s="337"/>
      <c r="TRQ11" s="337"/>
      <c r="TRR11" s="337"/>
      <c r="TRS11" s="337"/>
      <c r="TRT11" s="337"/>
      <c r="TRU11" s="337"/>
      <c r="TRV11" s="337"/>
      <c r="TRW11" s="337"/>
      <c r="TRX11" s="337"/>
      <c r="TRY11" s="337"/>
      <c r="TRZ11" s="337"/>
      <c r="TSA11" s="337"/>
      <c r="TSB11" s="337"/>
      <c r="TSC11" s="337"/>
      <c r="TSD11" s="337"/>
      <c r="TSE11" s="337"/>
      <c r="TSF11" s="337"/>
      <c r="TSG11" s="337"/>
      <c r="TSH11" s="337"/>
      <c r="TSI11" s="337"/>
      <c r="TSJ11" s="337"/>
      <c r="TSK11" s="337"/>
      <c r="TSL11" s="337"/>
      <c r="TSM11" s="337"/>
      <c r="TSN11" s="337"/>
      <c r="TSO11" s="337"/>
      <c r="TSP11" s="337"/>
      <c r="TSQ11" s="337"/>
      <c r="TSR11" s="337"/>
      <c r="TSS11" s="337"/>
      <c r="TST11" s="337"/>
      <c r="TSU11" s="337"/>
      <c r="TSV11" s="337"/>
      <c r="TSW11" s="337"/>
      <c r="TSX11" s="337"/>
      <c r="TSY11" s="337"/>
      <c r="TSZ11" s="337"/>
      <c r="TTA11" s="337"/>
      <c r="TTB11" s="337"/>
      <c r="TTC11" s="337"/>
      <c r="TTD11" s="337"/>
      <c r="TTE11" s="337"/>
      <c r="TTF11" s="337"/>
      <c r="TTG11" s="337"/>
      <c r="TTH11" s="337"/>
      <c r="TTI11" s="337"/>
      <c r="TTJ11" s="337"/>
      <c r="TTK11" s="337"/>
      <c r="TTL11" s="337"/>
      <c r="TTM11" s="337"/>
      <c r="TTN11" s="337"/>
      <c r="TTO11" s="337"/>
      <c r="TTP11" s="337"/>
      <c r="TTQ11" s="337"/>
      <c r="TTR11" s="337"/>
      <c r="TTS11" s="337"/>
      <c r="TTT11" s="337"/>
      <c r="TTU11" s="337"/>
      <c r="TTV11" s="337"/>
      <c r="TTW11" s="337"/>
      <c r="TTX11" s="337"/>
      <c r="TTY11" s="337"/>
      <c r="TTZ11" s="337"/>
      <c r="TUA11" s="337"/>
      <c r="TUB11" s="337"/>
      <c r="TUC11" s="337"/>
      <c r="TUD11" s="337"/>
      <c r="TUE11" s="337"/>
      <c r="TUF11" s="337"/>
      <c r="TUG11" s="337"/>
      <c r="TUH11" s="337"/>
      <c r="TUI11" s="337"/>
      <c r="TUJ11" s="337"/>
      <c r="TUK11" s="337"/>
      <c r="TUL11" s="337"/>
      <c r="TUM11" s="337"/>
      <c r="TUN11" s="337"/>
      <c r="TUO11" s="337"/>
      <c r="TUP11" s="337"/>
      <c r="TUQ11" s="337"/>
      <c r="TUR11" s="337"/>
      <c r="TUS11" s="337"/>
      <c r="TUT11" s="337"/>
      <c r="TUU11" s="337"/>
      <c r="TUV11" s="337"/>
      <c r="TUW11" s="337"/>
      <c r="TUX11" s="337"/>
      <c r="TUY11" s="337"/>
      <c r="TUZ11" s="337"/>
      <c r="TVA11" s="337"/>
      <c r="TVB11" s="337"/>
      <c r="TVC11" s="337"/>
      <c r="TVD11" s="337"/>
      <c r="TVE11" s="337"/>
      <c r="TVF11" s="337"/>
      <c r="TVG11" s="337"/>
      <c r="TVH11" s="337"/>
      <c r="TVI11" s="337"/>
      <c r="TVJ11" s="337"/>
      <c r="TVK11" s="337"/>
      <c r="TVL11" s="337"/>
      <c r="TVM11" s="337"/>
      <c r="TVN11" s="337"/>
      <c r="TVO11" s="337"/>
      <c r="TVP11" s="337"/>
      <c r="TVQ11" s="337"/>
      <c r="TVR11" s="337"/>
      <c r="TVS11" s="337"/>
      <c r="TVT11" s="337"/>
      <c r="TVU11" s="337"/>
      <c r="TVV11" s="337"/>
      <c r="TVW11" s="337"/>
      <c r="TVX11" s="337"/>
      <c r="TVY11" s="337"/>
      <c r="TVZ11" s="337"/>
      <c r="TWA11" s="337"/>
      <c r="TWB11" s="337"/>
      <c r="TWC11" s="337"/>
      <c r="TWD11" s="337"/>
      <c r="TWE11" s="337"/>
      <c r="TWF11" s="337"/>
      <c r="TWG11" s="337"/>
      <c r="TWH11" s="337"/>
      <c r="TWI11" s="337"/>
      <c r="TWJ11" s="337"/>
      <c r="TWK11" s="337"/>
      <c r="TWL11" s="337"/>
      <c r="TWM11" s="337"/>
      <c r="TWN11" s="337"/>
      <c r="TWO11" s="337"/>
      <c r="TWP11" s="337"/>
      <c r="TWQ11" s="337"/>
      <c r="TWR11" s="337"/>
      <c r="TWS11" s="337"/>
      <c r="TWT11" s="337"/>
      <c r="TWU11" s="337"/>
      <c r="TWV11" s="337"/>
      <c r="TWW11" s="337"/>
      <c r="TWX11" s="337"/>
      <c r="TWY11" s="337"/>
      <c r="TWZ11" s="337"/>
      <c r="TXA11" s="337"/>
      <c r="TXB11" s="337"/>
      <c r="TXC11" s="337"/>
      <c r="TXD11" s="337"/>
      <c r="TXE11" s="337"/>
      <c r="TXF11" s="337"/>
      <c r="TXG11" s="337"/>
      <c r="TXH11" s="337"/>
      <c r="TXI11" s="337"/>
      <c r="TXJ11" s="337"/>
      <c r="TXK11" s="337"/>
      <c r="TXL11" s="337"/>
      <c r="TXM11" s="337"/>
      <c r="TXN11" s="337"/>
      <c r="TXO11" s="337"/>
      <c r="TXP11" s="337"/>
      <c r="TXQ11" s="337"/>
      <c r="TXR11" s="337"/>
      <c r="TXS11" s="337"/>
      <c r="TXT11" s="337"/>
      <c r="TXU11" s="337"/>
      <c r="TXV11" s="337"/>
      <c r="TXW11" s="337"/>
      <c r="TXX11" s="337"/>
      <c r="TXY11" s="337"/>
      <c r="TXZ11" s="337"/>
      <c r="TYA11" s="337"/>
      <c r="TYB11" s="337"/>
      <c r="TYC11" s="337"/>
      <c r="TYD11" s="337"/>
      <c r="TYE11" s="337"/>
      <c r="TYF11" s="337"/>
      <c r="TYG11" s="337"/>
      <c r="TYH11" s="337"/>
      <c r="TYI11" s="337"/>
      <c r="TYJ11" s="337"/>
      <c r="TYK11" s="337"/>
      <c r="TYL11" s="337"/>
      <c r="TYM11" s="337"/>
      <c r="TYN11" s="337"/>
      <c r="TYO11" s="337"/>
      <c r="TYP11" s="337"/>
      <c r="TYQ11" s="337"/>
      <c r="TYR11" s="337"/>
      <c r="TYS11" s="337"/>
      <c r="TYT11" s="337"/>
      <c r="TYU11" s="337"/>
      <c r="TYV11" s="337"/>
      <c r="TYW11" s="337"/>
      <c r="TYX11" s="337"/>
      <c r="TYY11" s="337"/>
      <c r="TYZ11" s="337"/>
      <c r="TZA11" s="337"/>
      <c r="TZB11" s="337"/>
      <c r="TZC11" s="337"/>
      <c r="TZD11" s="337"/>
      <c r="TZE11" s="337"/>
      <c r="TZF11" s="337"/>
      <c r="TZG11" s="337"/>
      <c r="TZH11" s="337"/>
      <c r="TZI11" s="337"/>
      <c r="TZJ11" s="337"/>
      <c r="TZK11" s="337"/>
      <c r="TZL11" s="337"/>
      <c r="TZM11" s="337"/>
      <c r="TZN11" s="337"/>
      <c r="TZO11" s="337"/>
      <c r="TZP11" s="337"/>
      <c r="TZQ11" s="337"/>
      <c r="TZR11" s="337"/>
      <c r="TZS11" s="337"/>
      <c r="TZT11" s="337"/>
      <c r="TZU11" s="337"/>
      <c r="TZV11" s="337"/>
      <c r="TZW11" s="337"/>
      <c r="TZX11" s="337"/>
      <c r="TZY11" s="337"/>
      <c r="TZZ11" s="337"/>
      <c r="UAA11" s="337"/>
      <c r="UAB11" s="337"/>
      <c r="UAC11" s="337"/>
      <c r="UAD11" s="337"/>
      <c r="UAE11" s="337"/>
      <c r="UAF11" s="337"/>
      <c r="UAG11" s="337"/>
      <c r="UAH11" s="337"/>
      <c r="UAI11" s="337"/>
      <c r="UAJ11" s="337"/>
      <c r="UAK11" s="337"/>
      <c r="UAL11" s="337"/>
      <c r="UAM11" s="337"/>
      <c r="UAN11" s="337"/>
      <c r="UAO11" s="337"/>
      <c r="UAP11" s="337"/>
      <c r="UAQ11" s="337"/>
      <c r="UAR11" s="337"/>
      <c r="UAS11" s="337"/>
      <c r="UAT11" s="337"/>
      <c r="UAU11" s="337"/>
      <c r="UAV11" s="337"/>
      <c r="UAW11" s="337"/>
      <c r="UAX11" s="337"/>
      <c r="UAY11" s="337"/>
      <c r="UAZ11" s="337"/>
      <c r="UBA11" s="337"/>
      <c r="UBB11" s="337"/>
      <c r="UBC11" s="337"/>
      <c r="UBD11" s="337"/>
      <c r="UBE11" s="337"/>
      <c r="UBF11" s="337"/>
      <c r="UBG11" s="337"/>
      <c r="UBH11" s="337"/>
      <c r="UBI11" s="337"/>
      <c r="UBJ11" s="337"/>
      <c r="UBK11" s="337"/>
      <c r="UBL11" s="337"/>
      <c r="UBM11" s="337"/>
      <c r="UBN11" s="337"/>
      <c r="UBO11" s="337"/>
      <c r="UBP11" s="337"/>
      <c r="UBQ11" s="337"/>
      <c r="UBR11" s="337"/>
      <c r="UBS11" s="337"/>
      <c r="UBT11" s="337"/>
      <c r="UBU11" s="337"/>
      <c r="UBV11" s="337"/>
      <c r="UBW11" s="337"/>
      <c r="UBX11" s="337"/>
      <c r="UBY11" s="337"/>
      <c r="UBZ11" s="337"/>
      <c r="UCA11" s="337"/>
      <c r="UCB11" s="337"/>
      <c r="UCC11" s="337"/>
      <c r="UCD11" s="337"/>
      <c r="UCE11" s="337"/>
      <c r="UCF11" s="337"/>
      <c r="UCG11" s="337"/>
      <c r="UCH11" s="337"/>
      <c r="UCI11" s="337"/>
      <c r="UCJ11" s="337"/>
      <c r="UCK11" s="337"/>
      <c r="UCL11" s="337"/>
      <c r="UCM11" s="337"/>
      <c r="UCN11" s="337"/>
      <c r="UCO11" s="337"/>
      <c r="UCP11" s="337"/>
      <c r="UCQ11" s="337"/>
      <c r="UCR11" s="337"/>
      <c r="UCS11" s="337"/>
      <c r="UCT11" s="337"/>
      <c r="UCU11" s="337"/>
      <c r="UCV11" s="337"/>
      <c r="UCW11" s="337"/>
      <c r="UCX11" s="337"/>
      <c r="UCY11" s="337"/>
      <c r="UCZ11" s="337"/>
      <c r="UDA11" s="337"/>
      <c r="UDB11" s="337"/>
      <c r="UDC11" s="337"/>
      <c r="UDD11" s="337"/>
      <c r="UDE11" s="337"/>
      <c r="UDF11" s="337"/>
      <c r="UDG11" s="337"/>
      <c r="UDH11" s="337"/>
      <c r="UDI11" s="337"/>
      <c r="UDJ11" s="337"/>
      <c r="UDK11" s="337"/>
      <c r="UDL11" s="337"/>
      <c r="UDM11" s="337"/>
      <c r="UDN11" s="337"/>
      <c r="UDO11" s="337"/>
      <c r="UDP11" s="337"/>
      <c r="UDQ11" s="337"/>
      <c r="UDR11" s="337"/>
      <c r="UDS11" s="337"/>
      <c r="UDT11" s="337"/>
      <c r="UDU11" s="337"/>
      <c r="UDV11" s="337"/>
      <c r="UDW11" s="337"/>
      <c r="UDX11" s="337"/>
      <c r="UDY11" s="337"/>
      <c r="UDZ11" s="337"/>
      <c r="UEA11" s="337"/>
      <c r="UEB11" s="337"/>
      <c r="UEC11" s="337"/>
      <c r="UED11" s="337"/>
      <c r="UEE11" s="337"/>
      <c r="UEF11" s="337"/>
      <c r="UEG11" s="337"/>
      <c r="UEH11" s="337"/>
      <c r="UEI11" s="337"/>
      <c r="UEJ11" s="337"/>
      <c r="UEK11" s="337"/>
      <c r="UEL11" s="337"/>
      <c r="UEM11" s="337"/>
      <c r="UEN11" s="337"/>
      <c r="UEO11" s="337"/>
      <c r="UEP11" s="337"/>
      <c r="UEQ11" s="337"/>
      <c r="UER11" s="337"/>
      <c r="UES11" s="337"/>
      <c r="UET11" s="337"/>
      <c r="UEU11" s="337"/>
      <c r="UEV11" s="337"/>
      <c r="UEW11" s="337"/>
      <c r="UEX11" s="337"/>
      <c r="UEY11" s="337"/>
      <c r="UEZ11" s="337"/>
      <c r="UFA11" s="337"/>
      <c r="UFB11" s="337"/>
      <c r="UFC11" s="337"/>
      <c r="UFD11" s="337"/>
      <c r="UFE11" s="337"/>
      <c r="UFF11" s="337"/>
      <c r="UFG11" s="337"/>
      <c r="UFH11" s="337"/>
      <c r="UFI11" s="337"/>
      <c r="UFJ11" s="337"/>
      <c r="UFK11" s="337"/>
      <c r="UFL11" s="337"/>
      <c r="UFM11" s="337"/>
      <c r="UFN11" s="337"/>
      <c r="UFO11" s="337"/>
      <c r="UFP11" s="337"/>
      <c r="UFQ11" s="337"/>
      <c r="UFR11" s="337"/>
      <c r="UFS11" s="337"/>
      <c r="UFT11" s="337"/>
      <c r="UFU11" s="337"/>
      <c r="UFV11" s="337"/>
      <c r="UFW11" s="337"/>
      <c r="UFX11" s="337"/>
      <c r="UFY11" s="337"/>
      <c r="UFZ11" s="337"/>
      <c r="UGA11" s="337"/>
      <c r="UGB11" s="337"/>
      <c r="UGC11" s="337"/>
      <c r="UGD11" s="337"/>
      <c r="UGE11" s="337"/>
      <c r="UGF11" s="337"/>
      <c r="UGG11" s="337"/>
      <c r="UGH11" s="337"/>
      <c r="UGI11" s="337"/>
      <c r="UGJ11" s="337"/>
      <c r="UGK11" s="337"/>
      <c r="UGL11" s="337"/>
      <c r="UGM11" s="337"/>
      <c r="UGN11" s="337"/>
      <c r="UGO11" s="337"/>
      <c r="UGP11" s="337"/>
      <c r="UGQ11" s="337"/>
      <c r="UGR11" s="337"/>
      <c r="UGS11" s="337"/>
      <c r="UGT11" s="337"/>
      <c r="UGU11" s="337"/>
      <c r="UGV11" s="337"/>
      <c r="UGW11" s="337"/>
      <c r="UGX11" s="337"/>
      <c r="UGY11" s="337"/>
      <c r="UGZ11" s="337"/>
      <c r="UHA11" s="337"/>
      <c r="UHB11" s="337"/>
      <c r="UHC11" s="337"/>
      <c r="UHD11" s="337"/>
      <c r="UHE11" s="337"/>
      <c r="UHF11" s="337"/>
      <c r="UHG11" s="337"/>
      <c r="UHH11" s="337"/>
      <c r="UHI11" s="337"/>
      <c r="UHJ11" s="337"/>
      <c r="UHK11" s="337"/>
      <c r="UHL11" s="337"/>
      <c r="UHM11" s="337"/>
      <c r="UHN11" s="337"/>
      <c r="UHO11" s="337"/>
      <c r="UHP11" s="337"/>
      <c r="UHQ11" s="337"/>
      <c r="UHR11" s="337"/>
      <c r="UHS11" s="337"/>
      <c r="UHT11" s="337"/>
      <c r="UHU11" s="337"/>
      <c r="UHV11" s="337"/>
      <c r="UHW11" s="337"/>
      <c r="UHX11" s="337"/>
      <c r="UHY11" s="337"/>
      <c r="UHZ11" s="337"/>
      <c r="UIA11" s="337"/>
      <c r="UIB11" s="337"/>
      <c r="UIC11" s="337"/>
      <c r="UID11" s="337"/>
      <c r="UIE11" s="337"/>
      <c r="UIF11" s="337"/>
      <c r="UIG11" s="337"/>
      <c r="UIH11" s="337"/>
      <c r="UII11" s="337"/>
      <c r="UIJ11" s="337"/>
      <c r="UIK11" s="337"/>
      <c r="UIL11" s="337"/>
      <c r="UIM11" s="337"/>
      <c r="UIN11" s="337"/>
      <c r="UIO11" s="337"/>
      <c r="UIP11" s="337"/>
      <c r="UIQ11" s="337"/>
      <c r="UIR11" s="337"/>
      <c r="UIS11" s="337"/>
      <c r="UIT11" s="337"/>
      <c r="UIU11" s="337"/>
      <c r="UIV11" s="337"/>
      <c r="UIW11" s="337"/>
      <c r="UIX11" s="337"/>
      <c r="UIY11" s="337"/>
      <c r="UIZ11" s="337"/>
      <c r="UJA11" s="337"/>
      <c r="UJB11" s="337"/>
      <c r="UJC11" s="337"/>
      <c r="UJD11" s="337"/>
      <c r="UJE11" s="337"/>
      <c r="UJF11" s="337"/>
      <c r="UJG11" s="337"/>
      <c r="UJH11" s="337"/>
      <c r="UJI11" s="337"/>
      <c r="UJJ11" s="337"/>
      <c r="UJK11" s="337"/>
      <c r="UJL11" s="337"/>
      <c r="UJM11" s="337"/>
      <c r="UJN11" s="337"/>
      <c r="UJO11" s="337"/>
      <c r="UJP11" s="337"/>
      <c r="UJQ11" s="337"/>
      <c r="UJR11" s="337"/>
      <c r="UJS11" s="337"/>
      <c r="UJT11" s="337"/>
      <c r="UJU11" s="337"/>
      <c r="UJV11" s="337"/>
      <c r="UJW11" s="337"/>
      <c r="UJX11" s="337"/>
      <c r="UJY11" s="337"/>
      <c r="UJZ11" s="337"/>
      <c r="UKA11" s="337"/>
      <c r="UKB11" s="337"/>
      <c r="UKC11" s="337"/>
      <c r="UKD11" s="337"/>
      <c r="UKE11" s="337"/>
      <c r="UKF11" s="337"/>
      <c r="UKG11" s="337"/>
      <c r="UKH11" s="337"/>
      <c r="UKI11" s="337"/>
      <c r="UKJ11" s="337"/>
      <c r="UKK11" s="337"/>
      <c r="UKL11" s="337"/>
      <c r="UKM11" s="337"/>
      <c r="UKN11" s="337"/>
      <c r="UKO11" s="337"/>
      <c r="UKP11" s="337"/>
      <c r="UKQ11" s="337"/>
      <c r="UKR11" s="337"/>
      <c r="UKS11" s="337"/>
      <c r="UKT11" s="337"/>
      <c r="UKU11" s="337"/>
      <c r="UKV11" s="337"/>
      <c r="UKW11" s="337"/>
      <c r="UKX11" s="337"/>
      <c r="UKY11" s="337"/>
      <c r="UKZ11" s="337"/>
      <c r="ULA11" s="337"/>
      <c r="ULB11" s="337"/>
      <c r="ULC11" s="337"/>
      <c r="ULD11" s="337"/>
      <c r="ULE11" s="337"/>
      <c r="ULF11" s="337"/>
      <c r="ULG11" s="337"/>
      <c r="ULH11" s="337"/>
      <c r="ULI11" s="337"/>
      <c r="ULJ11" s="337"/>
      <c r="ULK11" s="337"/>
      <c r="ULL11" s="337"/>
      <c r="ULM11" s="337"/>
      <c r="ULN11" s="337"/>
      <c r="ULO11" s="337"/>
      <c r="ULP11" s="337"/>
      <c r="ULQ11" s="337"/>
      <c r="ULR11" s="337"/>
      <c r="ULS11" s="337"/>
      <c r="ULT11" s="337"/>
      <c r="ULU11" s="337"/>
      <c r="ULV11" s="337"/>
      <c r="ULW11" s="337"/>
      <c r="ULX11" s="337"/>
      <c r="ULY11" s="337"/>
      <c r="ULZ11" s="337"/>
      <c r="UMA11" s="337"/>
      <c r="UMB11" s="337"/>
      <c r="UMC11" s="337"/>
      <c r="UMD11" s="337"/>
      <c r="UME11" s="337"/>
      <c r="UMF11" s="337"/>
      <c r="UMG11" s="337"/>
      <c r="UMH11" s="337"/>
      <c r="UMI11" s="337"/>
      <c r="UMJ11" s="337"/>
      <c r="UMK11" s="337"/>
      <c r="UML11" s="337"/>
      <c r="UMM11" s="337"/>
      <c r="UMN11" s="337"/>
      <c r="UMO11" s="337"/>
      <c r="UMP11" s="337"/>
      <c r="UMQ11" s="337"/>
      <c r="UMR11" s="337"/>
      <c r="UMS11" s="337"/>
      <c r="UMT11" s="337"/>
      <c r="UMU11" s="337"/>
      <c r="UMV11" s="337"/>
      <c r="UMW11" s="337"/>
      <c r="UMX11" s="337"/>
      <c r="UMY11" s="337"/>
      <c r="UMZ11" s="337"/>
      <c r="UNA11" s="337"/>
      <c r="UNB11" s="337"/>
      <c r="UNC11" s="337"/>
      <c r="UND11" s="337"/>
      <c r="UNE11" s="337"/>
      <c r="UNF11" s="337"/>
      <c r="UNG11" s="337"/>
      <c r="UNH11" s="337"/>
      <c r="UNI11" s="337"/>
      <c r="UNJ11" s="337"/>
      <c r="UNK11" s="337"/>
      <c r="UNL11" s="337"/>
      <c r="UNM11" s="337"/>
      <c r="UNN11" s="337"/>
      <c r="UNO11" s="337"/>
      <c r="UNP11" s="337"/>
      <c r="UNQ11" s="337"/>
      <c r="UNR11" s="337"/>
      <c r="UNS11" s="337"/>
      <c r="UNT11" s="337"/>
      <c r="UNU11" s="337"/>
      <c r="UNV11" s="337"/>
      <c r="UNW11" s="337"/>
      <c r="UNX11" s="337"/>
      <c r="UNY11" s="337"/>
      <c r="UNZ11" s="337"/>
      <c r="UOA11" s="337"/>
      <c r="UOB11" s="337"/>
      <c r="UOC11" s="337"/>
      <c r="UOD11" s="337"/>
      <c r="UOE11" s="337"/>
      <c r="UOF11" s="337"/>
      <c r="UOG11" s="337"/>
      <c r="UOH11" s="337"/>
      <c r="UOI11" s="337"/>
      <c r="UOJ11" s="337"/>
      <c r="UOK11" s="337"/>
      <c r="UOL11" s="337"/>
      <c r="UOM11" s="337"/>
      <c r="UON11" s="337"/>
      <c r="UOO11" s="337"/>
      <c r="UOP11" s="337"/>
      <c r="UOQ11" s="337"/>
      <c r="UOR11" s="337"/>
      <c r="UOS11" s="337"/>
      <c r="UOT11" s="337"/>
      <c r="UOU11" s="337"/>
      <c r="UOV11" s="337"/>
      <c r="UOW11" s="337"/>
      <c r="UOX11" s="337"/>
      <c r="UOY11" s="337"/>
      <c r="UOZ11" s="337"/>
      <c r="UPA11" s="337"/>
      <c r="UPB11" s="337"/>
      <c r="UPC11" s="337"/>
      <c r="UPD11" s="337"/>
      <c r="UPE11" s="337"/>
      <c r="UPF11" s="337"/>
      <c r="UPG11" s="337"/>
      <c r="UPH11" s="337"/>
      <c r="UPI11" s="337"/>
      <c r="UPJ11" s="337"/>
      <c r="UPK11" s="337"/>
      <c r="UPL11" s="337"/>
      <c r="UPM11" s="337"/>
      <c r="UPN11" s="337"/>
      <c r="UPO11" s="337"/>
      <c r="UPP11" s="337"/>
      <c r="UPQ11" s="337"/>
      <c r="UPR11" s="337"/>
      <c r="UPS11" s="337"/>
      <c r="UPT11" s="337"/>
      <c r="UPU11" s="337"/>
      <c r="UPV11" s="337"/>
      <c r="UPW11" s="337"/>
      <c r="UPX11" s="337"/>
      <c r="UPY11" s="337"/>
      <c r="UPZ11" s="337"/>
      <c r="UQA11" s="337"/>
      <c r="UQB11" s="337"/>
      <c r="UQC11" s="337"/>
      <c r="UQD11" s="337"/>
      <c r="UQE11" s="337"/>
      <c r="UQF11" s="337"/>
      <c r="UQG11" s="337"/>
      <c r="UQH11" s="337"/>
      <c r="UQI11" s="337"/>
      <c r="UQJ11" s="337"/>
      <c r="UQK11" s="337"/>
      <c r="UQL11" s="337"/>
      <c r="UQM11" s="337"/>
      <c r="UQN11" s="337"/>
      <c r="UQO11" s="337"/>
      <c r="UQP11" s="337"/>
      <c r="UQQ11" s="337"/>
      <c r="UQR11" s="337"/>
      <c r="UQS11" s="337"/>
      <c r="UQT11" s="337"/>
      <c r="UQU11" s="337"/>
      <c r="UQV11" s="337"/>
      <c r="UQW11" s="337"/>
      <c r="UQX11" s="337"/>
      <c r="UQY11" s="337"/>
      <c r="UQZ11" s="337"/>
      <c r="URA11" s="337"/>
      <c r="URB11" s="337"/>
      <c r="URC11" s="337"/>
      <c r="URD11" s="337"/>
      <c r="URE11" s="337"/>
      <c r="URF11" s="337"/>
      <c r="URG11" s="337"/>
      <c r="URH11" s="337"/>
      <c r="URI11" s="337"/>
      <c r="URJ11" s="337"/>
      <c r="URK11" s="337"/>
      <c r="URL11" s="337"/>
      <c r="URM11" s="337"/>
      <c r="URN11" s="337"/>
      <c r="URO11" s="337"/>
      <c r="URP11" s="337"/>
      <c r="URQ11" s="337"/>
      <c r="URR11" s="337"/>
      <c r="URS11" s="337"/>
      <c r="URT11" s="337"/>
      <c r="URU11" s="337"/>
      <c r="URV11" s="337"/>
      <c r="URW11" s="337"/>
      <c r="URX11" s="337"/>
      <c r="URY11" s="337"/>
      <c r="URZ11" s="337"/>
      <c r="USA11" s="337"/>
      <c r="USB11" s="337"/>
      <c r="USC11" s="337"/>
      <c r="USD11" s="337"/>
      <c r="USE11" s="337"/>
      <c r="USF11" s="337"/>
      <c r="USG11" s="337"/>
      <c r="USH11" s="337"/>
      <c r="USI11" s="337"/>
      <c r="USJ11" s="337"/>
      <c r="USK11" s="337"/>
      <c r="USL11" s="337"/>
      <c r="USM11" s="337"/>
      <c r="USN11" s="337"/>
      <c r="USO11" s="337"/>
      <c r="USP11" s="337"/>
      <c r="USQ11" s="337"/>
      <c r="USR11" s="337"/>
      <c r="USS11" s="337"/>
      <c r="UST11" s="337"/>
      <c r="USU11" s="337"/>
      <c r="USV11" s="337"/>
      <c r="USW11" s="337"/>
      <c r="USX11" s="337"/>
      <c r="USY11" s="337"/>
      <c r="USZ11" s="337"/>
      <c r="UTA11" s="337"/>
      <c r="UTB11" s="337"/>
      <c r="UTC11" s="337"/>
      <c r="UTD11" s="337"/>
      <c r="UTE11" s="337"/>
      <c r="UTF11" s="337"/>
      <c r="UTG11" s="337"/>
      <c r="UTH11" s="337"/>
      <c r="UTI11" s="337"/>
      <c r="UTJ11" s="337"/>
      <c r="UTK11" s="337"/>
      <c r="UTL11" s="337"/>
      <c r="UTM11" s="337"/>
      <c r="UTN11" s="337"/>
      <c r="UTO11" s="337"/>
      <c r="UTP11" s="337"/>
      <c r="UTQ11" s="337"/>
      <c r="UTR11" s="337"/>
      <c r="UTS11" s="337"/>
      <c r="UTT11" s="337"/>
      <c r="UTU11" s="337"/>
      <c r="UTV11" s="337"/>
      <c r="UTW11" s="337"/>
      <c r="UTX11" s="337"/>
      <c r="UTY11" s="337"/>
      <c r="UTZ11" s="337"/>
      <c r="UUA11" s="337"/>
      <c r="UUB11" s="337"/>
      <c r="UUC11" s="337"/>
      <c r="UUD11" s="337"/>
      <c r="UUE11" s="337"/>
      <c r="UUF11" s="337"/>
      <c r="UUG11" s="337"/>
      <c r="UUH11" s="337"/>
      <c r="UUI11" s="337"/>
      <c r="UUJ11" s="337"/>
      <c r="UUK11" s="337"/>
      <c r="UUL11" s="337"/>
      <c r="UUM11" s="337"/>
      <c r="UUN11" s="337"/>
      <c r="UUO11" s="337"/>
      <c r="UUP11" s="337"/>
      <c r="UUQ11" s="337"/>
      <c r="UUR11" s="337"/>
      <c r="UUS11" s="337"/>
      <c r="UUT11" s="337"/>
      <c r="UUU11" s="337"/>
      <c r="UUV11" s="337"/>
      <c r="UUW11" s="337"/>
      <c r="UUX11" s="337"/>
      <c r="UUY11" s="337"/>
      <c r="UUZ11" s="337"/>
      <c r="UVA11" s="337"/>
      <c r="UVB11" s="337"/>
      <c r="UVC11" s="337"/>
      <c r="UVD11" s="337"/>
      <c r="UVE11" s="337"/>
      <c r="UVF11" s="337"/>
      <c r="UVG11" s="337"/>
      <c r="UVH11" s="337"/>
      <c r="UVI11" s="337"/>
      <c r="UVJ11" s="337"/>
      <c r="UVK11" s="337"/>
      <c r="UVL11" s="337"/>
      <c r="UVM11" s="337"/>
      <c r="UVN11" s="337"/>
      <c r="UVO11" s="337"/>
      <c r="UVP11" s="337"/>
      <c r="UVQ11" s="337"/>
      <c r="UVR11" s="337"/>
      <c r="UVS11" s="337"/>
      <c r="UVT11" s="337"/>
      <c r="UVU11" s="337"/>
      <c r="UVV11" s="337"/>
      <c r="UVW11" s="337"/>
      <c r="UVX11" s="337"/>
      <c r="UVY11" s="337"/>
      <c r="UVZ11" s="337"/>
      <c r="UWA11" s="337"/>
      <c r="UWB11" s="337"/>
      <c r="UWC11" s="337"/>
      <c r="UWD11" s="337"/>
      <c r="UWE11" s="337"/>
      <c r="UWF11" s="337"/>
      <c r="UWG11" s="337"/>
      <c r="UWH11" s="337"/>
      <c r="UWI11" s="337"/>
      <c r="UWJ11" s="337"/>
      <c r="UWK11" s="337"/>
      <c r="UWL11" s="337"/>
      <c r="UWM11" s="337"/>
      <c r="UWN11" s="337"/>
      <c r="UWO11" s="337"/>
      <c r="UWP11" s="337"/>
      <c r="UWQ11" s="337"/>
      <c r="UWR11" s="337"/>
      <c r="UWS11" s="337"/>
      <c r="UWT11" s="337"/>
      <c r="UWU11" s="337"/>
      <c r="UWV11" s="337"/>
      <c r="UWW11" s="337"/>
      <c r="UWX11" s="337"/>
      <c r="UWY11" s="337"/>
      <c r="UWZ11" s="337"/>
      <c r="UXA11" s="337"/>
      <c r="UXB11" s="337"/>
      <c r="UXC11" s="337"/>
      <c r="UXD11" s="337"/>
      <c r="UXE11" s="337"/>
      <c r="UXF11" s="337"/>
      <c r="UXG11" s="337"/>
      <c r="UXH11" s="337"/>
      <c r="UXI11" s="337"/>
      <c r="UXJ11" s="337"/>
      <c r="UXK11" s="337"/>
      <c r="UXL11" s="337"/>
      <c r="UXM11" s="337"/>
      <c r="UXN11" s="337"/>
      <c r="UXO11" s="337"/>
      <c r="UXP11" s="337"/>
      <c r="UXQ11" s="337"/>
      <c r="UXR11" s="337"/>
      <c r="UXS11" s="337"/>
      <c r="UXT11" s="337"/>
      <c r="UXU11" s="337"/>
      <c r="UXV11" s="337"/>
      <c r="UXW11" s="337"/>
      <c r="UXX11" s="337"/>
      <c r="UXY11" s="337"/>
      <c r="UXZ11" s="337"/>
      <c r="UYA11" s="337"/>
      <c r="UYB11" s="337"/>
      <c r="UYC11" s="337"/>
      <c r="UYD11" s="337"/>
      <c r="UYE11" s="337"/>
      <c r="UYF11" s="337"/>
      <c r="UYG11" s="337"/>
      <c r="UYH11" s="337"/>
      <c r="UYI11" s="337"/>
      <c r="UYJ11" s="337"/>
      <c r="UYK11" s="337"/>
      <c r="UYL11" s="337"/>
      <c r="UYM11" s="337"/>
      <c r="UYN11" s="337"/>
      <c r="UYO11" s="337"/>
      <c r="UYP11" s="337"/>
      <c r="UYQ11" s="337"/>
      <c r="UYR11" s="337"/>
      <c r="UYS11" s="337"/>
      <c r="UYT11" s="337"/>
      <c r="UYU11" s="337"/>
      <c r="UYV11" s="337"/>
      <c r="UYW11" s="337"/>
      <c r="UYX11" s="337"/>
      <c r="UYY11" s="337"/>
      <c r="UYZ11" s="337"/>
      <c r="UZA11" s="337"/>
      <c r="UZB11" s="337"/>
      <c r="UZC11" s="337"/>
      <c r="UZD11" s="337"/>
      <c r="UZE11" s="337"/>
      <c r="UZF11" s="337"/>
      <c r="UZG11" s="337"/>
      <c r="UZH11" s="337"/>
      <c r="UZI11" s="337"/>
      <c r="UZJ11" s="337"/>
      <c r="UZK11" s="337"/>
      <c r="UZL11" s="337"/>
      <c r="UZM11" s="337"/>
      <c r="UZN11" s="337"/>
      <c r="UZO11" s="337"/>
      <c r="UZP11" s="337"/>
      <c r="UZQ11" s="337"/>
      <c r="UZR11" s="337"/>
      <c r="UZS11" s="337"/>
      <c r="UZT11" s="337"/>
      <c r="UZU11" s="337"/>
      <c r="UZV11" s="337"/>
      <c r="UZW11" s="337"/>
      <c r="UZX11" s="337"/>
      <c r="UZY11" s="337"/>
      <c r="UZZ11" s="337"/>
      <c r="VAA11" s="337"/>
      <c r="VAB11" s="337"/>
      <c r="VAC11" s="337"/>
      <c r="VAD11" s="337"/>
      <c r="VAE11" s="337"/>
      <c r="VAF11" s="337"/>
      <c r="VAG11" s="337"/>
      <c r="VAH11" s="337"/>
      <c r="VAI11" s="337"/>
      <c r="VAJ11" s="337"/>
      <c r="VAK11" s="337"/>
      <c r="VAL11" s="337"/>
      <c r="VAM11" s="337"/>
      <c r="VAN11" s="337"/>
      <c r="VAO11" s="337"/>
      <c r="VAP11" s="337"/>
      <c r="VAQ11" s="337"/>
      <c r="VAR11" s="337"/>
      <c r="VAS11" s="337"/>
      <c r="VAT11" s="337"/>
      <c r="VAU11" s="337"/>
      <c r="VAV11" s="337"/>
      <c r="VAW11" s="337"/>
      <c r="VAX11" s="337"/>
      <c r="VAY11" s="337"/>
      <c r="VAZ11" s="337"/>
      <c r="VBA11" s="337"/>
      <c r="VBB11" s="337"/>
      <c r="VBC11" s="337"/>
      <c r="VBD11" s="337"/>
      <c r="VBE11" s="337"/>
      <c r="VBF11" s="337"/>
      <c r="VBG11" s="337"/>
      <c r="VBH11" s="337"/>
      <c r="VBI11" s="337"/>
      <c r="VBJ11" s="337"/>
      <c r="VBK11" s="337"/>
      <c r="VBL11" s="337"/>
      <c r="VBM11" s="337"/>
      <c r="VBN11" s="337"/>
      <c r="VBO11" s="337"/>
      <c r="VBP11" s="337"/>
      <c r="VBQ11" s="337"/>
      <c r="VBR11" s="337"/>
      <c r="VBS11" s="337"/>
      <c r="VBT11" s="337"/>
      <c r="VBU11" s="337"/>
      <c r="VBV11" s="337"/>
      <c r="VBW11" s="337"/>
      <c r="VBX11" s="337"/>
      <c r="VBY11" s="337"/>
      <c r="VBZ11" s="337"/>
      <c r="VCA11" s="337"/>
      <c r="VCB11" s="337"/>
      <c r="VCC11" s="337"/>
      <c r="VCD11" s="337"/>
      <c r="VCE11" s="337"/>
      <c r="VCF11" s="337"/>
      <c r="VCG11" s="337"/>
      <c r="VCH11" s="337"/>
      <c r="VCI11" s="337"/>
      <c r="VCJ11" s="337"/>
      <c r="VCK11" s="337"/>
      <c r="VCL11" s="337"/>
      <c r="VCM11" s="337"/>
      <c r="VCN11" s="337"/>
      <c r="VCO11" s="337"/>
      <c r="VCP11" s="337"/>
      <c r="VCQ11" s="337"/>
      <c r="VCR11" s="337"/>
      <c r="VCS11" s="337"/>
      <c r="VCT11" s="337"/>
      <c r="VCU11" s="337"/>
      <c r="VCV11" s="337"/>
      <c r="VCW11" s="337"/>
      <c r="VCX11" s="337"/>
      <c r="VCY11" s="337"/>
      <c r="VCZ11" s="337"/>
      <c r="VDA11" s="337"/>
      <c r="VDB11" s="337"/>
      <c r="VDC11" s="337"/>
      <c r="VDD11" s="337"/>
      <c r="VDE11" s="337"/>
      <c r="VDF11" s="337"/>
      <c r="VDG11" s="337"/>
      <c r="VDH11" s="337"/>
      <c r="VDI11" s="337"/>
      <c r="VDJ11" s="337"/>
      <c r="VDK11" s="337"/>
      <c r="VDL11" s="337"/>
      <c r="VDM11" s="337"/>
      <c r="VDN11" s="337"/>
      <c r="VDO11" s="337"/>
      <c r="VDP11" s="337"/>
      <c r="VDQ11" s="337"/>
      <c r="VDR11" s="337"/>
      <c r="VDS11" s="337"/>
      <c r="VDT11" s="337"/>
      <c r="VDU11" s="337"/>
      <c r="VDV11" s="337"/>
      <c r="VDW11" s="337"/>
      <c r="VDX11" s="337"/>
      <c r="VDY11" s="337"/>
      <c r="VDZ11" s="337"/>
      <c r="VEA11" s="337"/>
      <c r="VEB11" s="337"/>
      <c r="VEC11" s="337"/>
      <c r="VED11" s="337"/>
      <c r="VEE11" s="337"/>
      <c r="VEF11" s="337"/>
      <c r="VEG11" s="337"/>
      <c r="VEH11" s="337"/>
      <c r="VEI11" s="337"/>
      <c r="VEJ11" s="337"/>
      <c r="VEK11" s="337"/>
      <c r="VEL11" s="337"/>
      <c r="VEM11" s="337"/>
      <c r="VEN11" s="337"/>
      <c r="VEO11" s="337"/>
      <c r="VEP11" s="337"/>
      <c r="VEQ11" s="337"/>
      <c r="VER11" s="337"/>
      <c r="VES11" s="337"/>
      <c r="VET11" s="337"/>
      <c r="VEU11" s="337"/>
      <c r="VEV11" s="337"/>
      <c r="VEW11" s="337"/>
      <c r="VEX11" s="337"/>
      <c r="VEY11" s="337"/>
      <c r="VEZ11" s="337"/>
      <c r="VFA11" s="337"/>
      <c r="VFB11" s="337"/>
      <c r="VFC11" s="337"/>
      <c r="VFD11" s="337"/>
      <c r="VFE11" s="337"/>
      <c r="VFF11" s="337"/>
      <c r="VFG11" s="337"/>
      <c r="VFH11" s="337"/>
      <c r="VFI11" s="337"/>
      <c r="VFJ11" s="337"/>
      <c r="VFK11" s="337"/>
      <c r="VFL11" s="337"/>
      <c r="VFM11" s="337"/>
      <c r="VFN11" s="337"/>
      <c r="VFO11" s="337"/>
      <c r="VFP11" s="337"/>
      <c r="VFQ11" s="337"/>
      <c r="VFR11" s="337"/>
      <c r="VFS11" s="337"/>
      <c r="VFT11" s="337"/>
      <c r="VFU11" s="337"/>
      <c r="VFV11" s="337"/>
      <c r="VFW11" s="337"/>
      <c r="VFX11" s="337"/>
      <c r="VFY11" s="337"/>
      <c r="VFZ11" s="337"/>
      <c r="VGA11" s="337"/>
      <c r="VGB11" s="337"/>
      <c r="VGC11" s="337"/>
      <c r="VGD11" s="337"/>
      <c r="VGE11" s="337"/>
      <c r="VGF11" s="337"/>
      <c r="VGG11" s="337"/>
      <c r="VGH11" s="337"/>
      <c r="VGI11" s="337"/>
      <c r="VGJ11" s="337"/>
      <c r="VGK11" s="337"/>
      <c r="VGL11" s="337"/>
      <c r="VGM11" s="337"/>
      <c r="VGN11" s="337"/>
      <c r="VGO11" s="337"/>
      <c r="VGP11" s="337"/>
      <c r="VGQ11" s="337"/>
      <c r="VGR11" s="337"/>
      <c r="VGS11" s="337"/>
      <c r="VGT11" s="337"/>
      <c r="VGU11" s="337"/>
      <c r="VGV11" s="337"/>
      <c r="VGW11" s="337"/>
      <c r="VGX11" s="337"/>
      <c r="VGY11" s="337"/>
      <c r="VGZ11" s="337"/>
      <c r="VHA11" s="337"/>
      <c r="VHB11" s="337"/>
      <c r="VHC11" s="337"/>
      <c r="VHD11" s="337"/>
      <c r="VHE11" s="337"/>
      <c r="VHF11" s="337"/>
      <c r="VHG11" s="337"/>
      <c r="VHH11" s="337"/>
      <c r="VHI11" s="337"/>
      <c r="VHJ11" s="337"/>
      <c r="VHK11" s="337"/>
      <c r="VHL11" s="337"/>
      <c r="VHM11" s="337"/>
      <c r="VHN11" s="337"/>
      <c r="VHO11" s="337"/>
      <c r="VHP11" s="337"/>
      <c r="VHQ11" s="337"/>
      <c r="VHR11" s="337"/>
      <c r="VHS11" s="337"/>
      <c r="VHT11" s="337"/>
      <c r="VHU11" s="337"/>
      <c r="VHV11" s="337"/>
      <c r="VHW11" s="337"/>
      <c r="VHX11" s="337"/>
      <c r="VHY11" s="337"/>
      <c r="VHZ11" s="337"/>
      <c r="VIA11" s="337"/>
      <c r="VIB11" s="337"/>
      <c r="VIC11" s="337"/>
      <c r="VID11" s="337"/>
      <c r="VIE11" s="337"/>
      <c r="VIF11" s="337"/>
      <c r="VIG11" s="337"/>
      <c r="VIH11" s="337"/>
      <c r="VII11" s="337"/>
      <c r="VIJ11" s="337"/>
      <c r="VIK11" s="337"/>
      <c r="VIL11" s="337"/>
      <c r="VIM11" s="337"/>
      <c r="VIN11" s="337"/>
      <c r="VIO11" s="337"/>
      <c r="VIP11" s="337"/>
      <c r="VIQ11" s="337"/>
      <c r="VIR11" s="337"/>
      <c r="VIS11" s="337"/>
      <c r="VIT11" s="337"/>
      <c r="VIU11" s="337"/>
      <c r="VIV11" s="337"/>
      <c r="VIW11" s="337"/>
      <c r="VIX11" s="337"/>
      <c r="VIY11" s="337"/>
      <c r="VIZ11" s="337"/>
      <c r="VJA11" s="337"/>
      <c r="VJB11" s="337"/>
      <c r="VJC11" s="337"/>
      <c r="VJD11" s="337"/>
      <c r="VJE11" s="337"/>
      <c r="VJF11" s="337"/>
      <c r="VJG11" s="337"/>
      <c r="VJH11" s="337"/>
      <c r="VJI11" s="337"/>
      <c r="VJJ11" s="337"/>
      <c r="VJK11" s="337"/>
      <c r="VJL11" s="337"/>
      <c r="VJM11" s="337"/>
      <c r="VJN11" s="337"/>
      <c r="VJO11" s="337"/>
      <c r="VJP11" s="337"/>
      <c r="VJQ11" s="337"/>
      <c r="VJR11" s="337"/>
      <c r="VJS11" s="337"/>
      <c r="VJT11" s="337"/>
      <c r="VJU11" s="337"/>
      <c r="VJV11" s="337"/>
      <c r="VJW11" s="337"/>
      <c r="VJX11" s="337"/>
      <c r="VJY11" s="337"/>
      <c r="VJZ11" s="337"/>
      <c r="VKA11" s="337"/>
      <c r="VKB11" s="337"/>
      <c r="VKC11" s="337"/>
      <c r="VKD11" s="337"/>
      <c r="VKE11" s="337"/>
      <c r="VKF11" s="337"/>
      <c r="VKG11" s="337"/>
      <c r="VKH11" s="337"/>
      <c r="VKI11" s="337"/>
      <c r="VKJ11" s="337"/>
      <c r="VKK11" s="337"/>
      <c r="VKL11" s="337"/>
      <c r="VKM11" s="337"/>
      <c r="VKN11" s="337"/>
      <c r="VKO11" s="337"/>
      <c r="VKP11" s="337"/>
      <c r="VKQ11" s="337"/>
      <c r="VKR11" s="337"/>
      <c r="VKS11" s="337"/>
      <c r="VKT11" s="337"/>
      <c r="VKU11" s="337"/>
      <c r="VKV11" s="337"/>
      <c r="VKW11" s="337"/>
      <c r="VKX11" s="337"/>
      <c r="VKY11" s="337"/>
      <c r="VKZ11" s="337"/>
      <c r="VLA11" s="337"/>
      <c r="VLB11" s="337"/>
      <c r="VLC11" s="337"/>
      <c r="VLD11" s="337"/>
      <c r="VLE11" s="337"/>
      <c r="VLF11" s="337"/>
      <c r="VLG11" s="337"/>
      <c r="VLH11" s="337"/>
      <c r="VLI11" s="337"/>
      <c r="VLJ11" s="337"/>
      <c r="VLK11" s="337"/>
      <c r="VLL11" s="337"/>
      <c r="VLM11" s="337"/>
      <c r="VLN11" s="337"/>
      <c r="VLO11" s="337"/>
      <c r="VLP11" s="337"/>
      <c r="VLQ11" s="337"/>
      <c r="VLR11" s="337"/>
      <c r="VLS11" s="337"/>
      <c r="VLT11" s="337"/>
      <c r="VLU11" s="337"/>
      <c r="VLV11" s="337"/>
      <c r="VLW11" s="337"/>
      <c r="VLX11" s="337"/>
      <c r="VLY11" s="337"/>
      <c r="VLZ11" s="337"/>
      <c r="VMA11" s="337"/>
      <c r="VMB11" s="337"/>
      <c r="VMC11" s="337"/>
      <c r="VMD11" s="337"/>
      <c r="VME11" s="337"/>
      <c r="VMF11" s="337"/>
      <c r="VMG11" s="337"/>
      <c r="VMH11" s="337"/>
      <c r="VMI11" s="337"/>
      <c r="VMJ11" s="337"/>
      <c r="VMK11" s="337"/>
      <c r="VML11" s="337"/>
      <c r="VMM11" s="337"/>
      <c r="VMN11" s="337"/>
      <c r="VMO11" s="337"/>
      <c r="VMP11" s="337"/>
      <c r="VMQ11" s="337"/>
      <c r="VMR11" s="337"/>
      <c r="VMS11" s="337"/>
      <c r="VMT11" s="337"/>
      <c r="VMU11" s="337"/>
      <c r="VMV11" s="337"/>
      <c r="VMW11" s="337"/>
      <c r="VMX11" s="337"/>
      <c r="VMY11" s="337"/>
      <c r="VMZ11" s="337"/>
      <c r="VNA11" s="337"/>
      <c r="VNB11" s="337"/>
      <c r="VNC11" s="337"/>
      <c r="VND11" s="337"/>
      <c r="VNE11" s="337"/>
      <c r="VNF11" s="337"/>
      <c r="VNG11" s="337"/>
      <c r="VNH11" s="337"/>
      <c r="VNI11" s="337"/>
      <c r="VNJ11" s="337"/>
      <c r="VNK11" s="337"/>
      <c r="VNL11" s="337"/>
      <c r="VNM11" s="337"/>
      <c r="VNN11" s="337"/>
      <c r="VNO11" s="337"/>
      <c r="VNP11" s="337"/>
      <c r="VNQ11" s="337"/>
      <c r="VNR11" s="337"/>
      <c r="VNS11" s="337"/>
      <c r="VNT11" s="337"/>
      <c r="VNU11" s="337"/>
      <c r="VNV11" s="337"/>
      <c r="VNW11" s="337"/>
      <c r="VNX11" s="337"/>
      <c r="VNY11" s="337"/>
      <c r="VNZ11" s="337"/>
      <c r="VOA11" s="337"/>
      <c r="VOB11" s="337"/>
      <c r="VOC11" s="337"/>
      <c r="VOD11" s="337"/>
      <c r="VOE11" s="337"/>
      <c r="VOF11" s="337"/>
      <c r="VOG11" s="337"/>
      <c r="VOH11" s="337"/>
      <c r="VOI11" s="337"/>
      <c r="VOJ11" s="337"/>
      <c r="VOK11" s="337"/>
      <c r="VOL11" s="337"/>
      <c r="VOM11" s="337"/>
      <c r="VON11" s="337"/>
      <c r="VOO11" s="337"/>
      <c r="VOP11" s="337"/>
      <c r="VOQ11" s="337"/>
      <c r="VOR11" s="337"/>
      <c r="VOS11" s="337"/>
      <c r="VOT11" s="337"/>
      <c r="VOU11" s="337"/>
      <c r="VOV11" s="337"/>
      <c r="VOW11" s="337"/>
      <c r="VOX11" s="337"/>
      <c r="VOY11" s="337"/>
      <c r="VOZ11" s="337"/>
      <c r="VPA11" s="337"/>
      <c r="VPB11" s="337"/>
      <c r="VPC11" s="337"/>
      <c r="VPD11" s="337"/>
      <c r="VPE11" s="337"/>
      <c r="VPF11" s="337"/>
      <c r="VPG11" s="337"/>
      <c r="VPH11" s="337"/>
      <c r="VPI11" s="337"/>
      <c r="VPJ11" s="337"/>
      <c r="VPK11" s="337"/>
      <c r="VPL11" s="337"/>
      <c r="VPM11" s="337"/>
      <c r="VPN11" s="337"/>
      <c r="VPO11" s="337"/>
      <c r="VPP11" s="337"/>
      <c r="VPQ11" s="337"/>
      <c r="VPR11" s="337"/>
      <c r="VPS11" s="337"/>
      <c r="VPT11" s="337"/>
      <c r="VPU11" s="337"/>
      <c r="VPV11" s="337"/>
      <c r="VPW11" s="337"/>
      <c r="VPX11" s="337"/>
      <c r="VPY11" s="337"/>
      <c r="VPZ11" s="337"/>
      <c r="VQA11" s="337"/>
      <c r="VQB11" s="337"/>
      <c r="VQC11" s="337"/>
      <c r="VQD11" s="337"/>
      <c r="VQE11" s="337"/>
      <c r="VQF11" s="337"/>
      <c r="VQG11" s="337"/>
      <c r="VQH11" s="337"/>
      <c r="VQI11" s="337"/>
      <c r="VQJ11" s="337"/>
      <c r="VQK11" s="337"/>
      <c r="VQL11" s="337"/>
      <c r="VQM11" s="337"/>
      <c r="VQN11" s="337"/>
      <c r="VQO11" s="337"/>
      <c r="VQP11" s="337"/>
      <c r="VQQ11" s="337"/>
      <c r="VQR11" s="337"/>
      <c r="VQS11" s="337"/>
      <c r="VQT11" s="337"/>
      <c r="VQU11" s="337"/>
      <c r="VQV11" s="337"/>
      <c r="VQW11" s="337"/>
      <c r="VQX11" s="337"/>
      <c r="VQY11" s="337"/>
      <c r="VQZ11" s="337"/>
      <c r="VRA11" s="337"/>
      <c r="VRB11" s="337"/>
      <c r="VRC11" s="337"/>
      <c r="VRD11" s="337"/>
      <c r="VRE11" s="337"/>
      <c r="VRF11" s="337"/>
      <c r="VRG11" s="337"/>
      <c r="VRH11" s="337"/>
      <c r="VRI11" s="337"/>
      <c r="VRJ11" s="337"/>
      <c r="VRK11" s="337"/>
      <c r="VRL11" s="337"/>
      <c r="VRM11" s="337"/>
      <c r="VRN11" s="337"/>
      <c r="VRO11" s="337"/>
      <c r="VRP11" s="337"/>
      <c r="VRQ11" s="337"/>
      <c r="VRR11" s="337"/>
      <c r="VRS11" s="337"/>
      <c r="VRT11" s="337"/>
      <c r="VRU11" s="337"/>
      <c r="VRV11" s="337"/>
      <c r="VRW11" s="337"/>
      <c r="VRX11" s="337"/>
      <c r="VRY11" s="337"/>
      <c r="VRZ11" s="337"/>
      <c r="VSA11" s="337"/>
      <c r="VSB11" s="337"/>
      <c r="VSC11" s="337"/>
      <c r="VSD11" s="337"/>
      <c r="VSE11" s="337"/>
      <c r="VSF11" s="337"/>
      <c r="VSG11" s="337"/>
      <c r="VSH11" s="337"/>
      <c r="VSI11" s="337"/>
      <c r="VSJ11" s="337"/>
      <c r="VSK11" s="337"/>
      <c r="VSL11" s="337"/>
      <c r="VSM11" s="337"/>
      <c r="VSN11" s="337"/>
      <c r="VSO11" s="337"/>
      <c r="VSP11" s="337"/>
      <c r="VSQ11" s="337"/>
      <c r="VSR11" s="337"/>
      <c r="VSS11" s="337"/>
      <c r="VST11" s="337"/>
      <c r="VSU11" s="337"/>
      <c r="VSV11" s="337"/>
      <c r="VSW11" s="337"/>
      <c r="VSX11" s="337"/>
      <c r="VSY11" s="337"/>
      <c r="VSZ11" s="337"/>
      <c r="VTA11" s="337"/>
      <c r="VTB11" s="337"/>
      <c r="VTC11" s="337"/>
      <c r="VTD11" s="337"/>
      <c r="VTE11" s="337"/>
      <c r="VTF11" s="337"/>
      <c r="VTG11" s="337"/>
      <c r="VTH11" s="337"/>
      <c r="VTI11" s="337"/>
      <c r="VTJ11" s="337"/>
      <c r="VTK11" s="337"/>
      <c r="VTL11" s="337"/>
      <c r="VTM11" s="337"/>
      <c r="VTN11" s="337"/>
      <c r="VTO11" s="337"/>
      <c r="VTP11" s="337"/>
      <c r="VTQ11" s="337"/>
      <c r="VTR11" s="337"/>
      <c r="VTS11" s="337"/>
      <c r="VTT11" s="337"/>
      <c r="VTU11" s="337"/>
      <c r="VTV11" s="337"/>
      <c r="VTW11" s="337"/>
      <c r="VTX11" s="337"/>
      <c r="VTY11" s="337"/>
      <c r="VTZ11" s="337"/>
      <c r="VUA11" s="337"/>
      <c r="VUB11" s="337"/>
      <c r="VUC11" s="337"/>
      <c r="VUD11" s="337"/>
      <c r="VUE11" s="337"/>
      <c r="VUF11" s="337"/>
      <c r="VUG11" s="337"/>
      <c r="VUH11" s="337"/>
      <c r="VUI11" s="337"/>
      <c r="VUJ11" s="337"/>
      <c r="VUK11" s="337"/>
      <c r="VUL11" s="337"/>
      <c r="VUM11" s="337"/>
      <c r="VUN11" s="337"/>
      <c r="VUO11" s="337"/>
      <c r="VUP11" s="337"/>
      <c r="VUQ11" s="337"/>
      <c r="VUR11" s="337"/>
      <c r="VUS11" s="337"/>
      <c r="VUT11" s="337"/>
      <c r="VUU11" s="337"/>
      <c r="VUV11" s="337"/>
      <c r="VUW11" s="337"/>
      <c r="VUX11" s="337"/>
      <c r="VUY11" s="337"/>
      <c r="VUZ11" s="337"/>
      <c r="VVA11" s="337"/>
      <c r="VVB11" s="337"/>
      <c r="VVC11" s="337"/>
      <c r="VVD11" s="337"/>
      <c r="VVE11" s="337"/>
      <c r="VVF11" s="337"/>
      <c r="VVG11" s="337"/>
      <c r="VVH11" s="337"/>
      <c r="VVI11" s="337"/>
      <c r="VVJ11" s="337"/>
      <c r="VVK11" s="337"/>
      <c r="VVL11" s="337"/>
      <c r="VVM11" s="337"/>
      <c r="VVN11" s="337"/>
      <c r="VVO11" s="337"/>
      <c r="VVP11" s="337"/>
      <c r="VVQ11" s="337"/>
      <c r="VVR11" s="337"/>
      <c r="VVS11" s="337"/>
      <c r="VVT11" s="337"/>
      <c r="VVU11" s="337"/>
      <c r="VVV11" s="337"/>
      <c r="VVW11" s="337"/>
      <c r="VVX11" s="337"/>
      <c r="VVY11" s="337"/>
      <c r="VVZ11" s="337"/>
      <c r="VWA11" s="337"/>
      <c r="VWB11" s="337"/>
      <c r="VWC11" s="337"/>
      <c r="VWD11" s="337"/>
      <c r="VWE11" s="337"/>
      <c r="VWF11" s="337"/>
      <c r="VWG11" s="337"/>
      <c r="VWH11" s="337"/>
      <c r="VWI11" s="337"/>
      <c r="VWJ11" s="337"/>
      <c r="VWK11" s="337"/>
      <c r="VWL11" s="337"/>
      <c r="VWM11" s="337"/>
      <c r="VWN11" s="337"/>
      <c r="VWO11" s="337"/>
      <c r="VWP11" s="337"/>
      <c r="VWQ11" s="337"/>
      <c r="VWR11" s="337"/>
      <c r="VWS11" s="337"/>
      <c r="VWT11" s="337"/>
      <c r="VWU11" s="337"/>
      <c r="VWV11" s="337"/>
      <c r="VWW11" s="337"/>
      <c r="VWX11" s="337"/>
      <c r="VWY11" s="337"/>
      <c r="VWZ11" s="337"/>
      <c r="VXA11" s="337"/>
      <c r="VXB11" s="337"/>
      <c r="VXC11" s="337"/>
      <c r="VXD11" s="337"/>
      <c r="VXE11" s="337"/>
      <c r="VXF11" s="337"/>
      <c r="VXG11" s="337"/>
      <c r="VXH11" s="337"/>
      <c r="VXI11" s="337"/>
      <c r="VXJ11" s="337"/>
      <c r="VXK11" s="337"/>
      <c r="VXL11" s="337"/>
      <c r="VXM11" s="337"/>
      <c r="VXN11" s="337"/>
      <c r="VXO11" s="337"/>
      <c r="VXP11" s="337"/>
      <c r="VXQ11" s="337"/>
      <c r="VXR11" s="337"/>
      <c r="VXS11" s="337"/>
      <c r="VXT11" s="337"/>
      <c r="VXU11" s="337"/>
      <c r="VXV11" s="337"/>
      <c r="VXW11" s="337"/>
      <c r="VXX11" s="337"/>
      <c r="VXY11" s="337"/>
      <c r="VXZ11" s="337"/>
      <c r="VYA11" s="337"/>
      <c r="VYB11" s="337"/>
      <c r="VYC11" s="337"/>
      <c r="VYD11" s="337"/>
      <c r="VYE11" s="337"/>
      <c r="VYF11" s="337"/>
      <c r="VYG11" s="337"/>
      <c r="VYH11" s="337"/>
      <c r="VYI11" s="337"/>
      <c r="VYJ11" s="337"/>
      <c r="VYK11" s="337"/>
      <c r="VYL11" s="337"/>
      <c r="VYM11" s="337"/>
      <c r="VYN11" s="337"/>
      <c r="VYO11" s="337"/>
      <c r="VYP11" s="337"/>
      <c r="VYQ11" s="337"/>
      <c r="VYR11" s="337"/>
      <c r="VYS11" s="337"/>
      <c r="VYT11" s="337"/>
      <c r="VYU11" s="337"/>
      <c r="VYV11" s="337"/>
      <c r="VYW11" s="337"/>
      <c r="VYX11" s="337"/>
      <c r="VYY11" s="337"/>
      <c r="VYZ11" s="337"/>
      <c r="VZA11" s="337"/>
      <c r="VZB11" s="337"/>
      <c r="VZC11" s="337"/>
      <c r="VZD11" s="337"/>
      <c r="VZE11" s="337"/>
      <c r="VZF11" s="337"/>
      <c r="VZG11" s="337"/>
      <c r="VZH11" s="337"/>
      <c r="VZI11" s="337"/>
      <c r="VZJ11" s="337"/>
      <c r="VZK11" s="337"/>
      <c r="VZL11" s="337"/>
      <c r="VZM11" s="337"/>
      <c r="VZN11" s="337"/>
      <c r="VZO11" s="337"/>
      <c r="VZP11" s="337"/>
      <c r="VZQ11" s="337"/>
      <c r="VZR11" s="337"/>
      <c r="VZS11" s="337"/>
      <c r="VZT11" s="337"/>
      <c r="VZU11" s="337"/>
      <c r="VZV11" s="337"/>
      <c r="VZW11" s="337"/>
      <c r="VZX11" s="337"/>
      <c r="VZY11" s="337"/>
      <c r="VZZ11" s="337"/>
      <c r="WAA11" s="337"/>
      <c r="WAB11" s="337"/>
      <c r="WAC11" s="337"/>
      <c r="WAD11" s="337"/>
      <c r="WAE11" s="337"/>
      <c r="WAF11" s="337"/>
      <c r="WAG11" s="337"/>
      <c r="WAH11" s="337"/>
      <c r="WAI11" s="337"/>
      <c r="WAJ11" s="337"/>
      <c r="WAK11" s="337"/>
      <c r="WAL11" s="337"/>
      <c r="WAM11" s="337"/>
      <c r="WAN11" s="337"/>
      <c r="WAO11" s="337"/>
      <c r="WAP11" s="337"/>
      <c r="WAQ11" s="337"/>
      <c r="WAR11" s="337"/>
      <c r="WAS11" s="337"/>
      <c r="WAT11" s="337"/>
      <c r="WAU11" s="337"/>
      <c r="WAV11" s="337"/>
      <c r="WAW11" s="337"/>
      <c r="WAX11" s="337"/>
      <c r="WAY11" s="337"/>
      <c r="WAZ11" s="337"/>
      <c r="WBA11" s="337"/>
      <c r="WBB11" s="337"/>
      <c r="WBC11" s="337"/>
      <c r="WBD11" s="337"/>
      <c r="WBE11" s="337"/>
      <c r="WBF11" s="337"/>
      <c r="WBG11" s="337"/>
      <c r="WBH11" s="337"/>
      <c r="WBI11" s="337"/>
      <c r="WBJ11" s="337"/>
      <c r="WBK11" s="337"/>
      <c r="WBL11" s="337"/>
      <c r="WBM11" s="337"/>
      <c r="WBN11" s="337"/>
      <c r="WBO11" s="337"/>
      <c r="WBP11" s="337"/>
      <c r="WBQ11" s="337"/>
      <c r="WBR11" s="337"/>
      <c r="WBS11" s="337"/>
      <c r="WBT11" s="337"/>
      <c r="WBU11" s="337"/>
      <c r="WBV11" s="337"/>
      <c r="WBW11" s="337"/>
      <c r="WBX11" s="337"/>
      <c r="WBY11" s="337"/>
      <c r="WBZ11" s="337"/>
      <c r="WCA11" s="337"/>
      <c r="WCB11" s="337"/>
      <c r="WCC11" s="337"/>
      <c r="WCD11" s="337"/>
      <c r="WCE11" s="337"/>
      <c r="WCF11" s="337"/>
      <c r="WCG11" s="337"/>
      <c r="WCH11" s="337"/>
      <c r="WCI11" s="337"/>
      <c r="WCJ11" s="337"/>
      <c r="WCK11" s="337"/>
      <c r="WCL11" s="337"/>
      <c r="WCM11" s="337"/>
      <c r="WCN11" s="337"/>
      <c r="WCO11" s="337"/>
      <c r="WCP11" s="337"/>
      <c r="WCQ11" s="337"/>
      <c r="WCR11" s="337"/>
      <c r="WCS11" s="337"/>
      <c r="WCT11" s="337"/>
      <c r="WCU11" s="337"/>
      <c r="WCV11" s="337"/>
      <c r="WCW11" s="337"/>
      <c r="WCX11" s="337"/>
      <c r="WCY11" s="337"/>
      <c r="WCZ11" s="337"/>
      <c r="WDA11" s="337"/>
      <c r="WDB11" s="337"/>
      <c r="WDC11" s="337"/>
      <c r="WDD11" s="337"/>
      <c r="WDE11" s="337"/>
      <c r="WDF11" s="337"/>
      <c r="WDG11" s="337"/>
      <c r="WDH11" s="337"/>
      <c r="WDI11" s="337"/>
      <c r="WDJ11" s="337"/>
      <c r="WDK11" s="337"/>
      <c r="WDL11" s="337"/>
      <c r="WDM11" s="337"/>
      <c r="WDN11" s="337"/>
      <c r="WDO11" s="337"/>
      <c r="WDP11" s="337"/>
      <c r="WDQ11" s="337"/>
      <c r="WDR11" s="337"/>
      <c r="WDS11" s="337"/>
      <c r="WDT11" s="337"/>
      <c r="WDU11" s="337"/>
      <c r="WDV11" s="337"/>
      <c r="WDW11" s="337"/>
      <c r="WDX11" s="337"/>
      <c r="WDY11" s="337"/>
      <c r="WDZ11" s="337"/>
      <c r="WEA11" s="337"/>
      <c r="WEB11" s="337"/>
      <c r="WEC11" s="337"/>
      <c r="WED11" s="337"/>
      <c r="WEE11" s="337"/>
      <c r="WEF11" s="337"/>
      <c r="WEG11" s="337"/>
      <c r="WEH11" s="337"/>
      <c r="WEI11" s="337"/>
      <c r="WEJ11" s="337"/>
      <c r="WEK11" s="337"/>
      <c r="WEL11" s="337"/>
      <c r="WEM11" s="337"/>
      <c r="WEN11" s="337"/>
      <c r="WEO11" s="337"/>
      <c r="WEP11" s="337"/>
      <c r="WEQ11" s="337"/>
      <c r="WER11" s="337"/>
      <c r="WES11" s="337"/>
      <c r="WET11" s="337"/>
      <c r="WEU11" s="337"/>
      <c r="WEV11" s="337"/>
      <c r="WEW11" s="337"/>
      <c r="WEX11" s="337"/>
      <c r="WEY11" s="337"/>
      <c r="WEZ11" s="337"/>
      <c r="WFA11" s="337"/>
      <c r="WFB11" s="337"/>
      <c r="WFC11" s="337"/>
      <c r="WFD11" s="337"/>
      <c r="WFE11" s="337"/>
      <c r="WFF11" s="337"/>
      <c r="WFG11" s="337"/>
      <c r="WFH11" s="337"/>
      <c r="WFI11" s="337"/>
      <c r="WFJ11" s="337"/>
      <c r="WFK11" s="337"/>
      <c r="WFL11" s="337"/>
      <c r="WFM11" s="337"/>
      <c r="WFN11" s="337"/>
      <c r="WFO11" s="337"/>
      <c r="WFP11" s="337"/>
      <c r="WFQ11" s="337"/>
      <c r="WFR11" s="337"/>
      <c r="WFS11" s="337"/>
      <c r="WFT11" s="337"/>
      <c r="WFU11" s="337"/>
      <c r="WFV11" s="337"/>
      <c r="WFW11" s="337"/>
      <c r="WFX11" s="337"/>
      <c r="WFY11" s="337"/>
      <c r="WFZ11" s="337"/>
      <c r="WGA11" s="337"/>
      <c r="WGB11" s="337"/>
      <c r="WGC11" s="337"/>
      <c r="WGD11" s="337"/>
      <c r="WGE11" s="337"/>
      <c r="WGF11" s="337"/>
      <c r="WGG11" s="337"/>
      <c r="WGH11" s="337"/>
      <c r="WGI11" s="337"/>
      <c r="WGJ11" s="337"/>
      <c r="WGK11" s="337"/>
      <c r="WGL11" s="337"/>
      <c r="WGM11" s="337"/>
      <c r="WGN11" s="337"/>
      <c r="WGO11" s="337"/>
      <c r="WGP11" s="337"/>
      <c r="WGQ11" s="337"/>
      <c r="WGR11" s="337"/>
      <c r="WGS11" s="337"/>
      <c r="WGT11" s="337"/>
      <c r="WGU11" s="337"/>
      <c r="WGV11" s="337"/>
      <c r="WGW11" s="337"/>
      <c r="WGX11" s="337"/>
      <c r="WGY11" s="337"/>
      <c r="WGZ11" s="337"/>
      <c r="WHA11" s="337"/>
      <c r="WHB11" s="337"/>
      <c r="WHC11" s="337"/>
      <c r="WHD11" s="337"/>
      <c r="WHE11" s="337"/>
      <c r="WHF11" s="337"/>
      <c r="WHG11" s="337"/>
      <c r="WHH11" s="337"/>
      <c r="WHI11" s="337"/>
      <c r="WHJ11" s="337"/>
      <c r="WHK11" s="337"/>
      <c r="WHL11" s="337"/>
      <c r="WHM11" s="337"/>
      <c r="WHN11" s="337"/>
      <c r="WHO11" s="337"/>
      <c r="WHP11" s="337"/>
      <c r="WHQ11" s="337"/>
      <c r="WHR11" s="337"/>
      <c r="WHS11" s="337"/>
      <c r="WHT11" s="337"/>
      <c r="WHU11" s="337"/>
      <c r="WHV11" s="337"/>
      <c r="WHW11" s="337"/>
      <c r="WHX11" s="337"/>
      <c r="WHY11" s="337"/>
      <c r="WHZ11" s="337"/>
      <c r="WIA11" s="337"/>
      <c r="WIB11" s="337"/>
      <c r="WIC11" s="337"/>
      <c r="WID11" s="337"/>
      <c r="WIE11" s="337"/>
      <c r="WIF11" s="337"/>
      <c r="WIG11" s="337"/>
      <c r="WIH11" s="337"/>
      <c r="WII11" s="337"/>
      <c r="WIJ11" s="337"/>
      <c r="WIK11" s="337"/>
      <c r="WIL11" s="337"/>
      <c r="WIM11" s="337"/>
      <c r="WIN11" s="337"/>
      <c r="WIO11" s="337"/>
      <c r="WIP11" s="337"/>
      <c r="WIQ11" s="337"/>
      <c r="WIR11" s="337"/>
      <c r="WIS11" s="337"/>
      <c r="WIT11" s="337"/>
      <c r="WIU11" s="337"/>
      <c r="WIV11" s="337"/>
      <c r="WIW11" s="337"/>
      <c r="WIX11" s="337"/>
      <c r="WIY11" s="337"/>
      <c r="WIZ11" s="337"/>
      <c r="WJA11" s="337"/>
      <c r="WJB11" s="337"/>
      <c r="WJC11" s="337"/>
      <c r="WJD11" s="337"/>
      <c r="WJE11" s="337"/>
      <c r="WJF11" s="337"/>
      <c r="WJG11" s="337"/>
      <c r="WJH11" s="337"/>
      <c r="WJI11" s="337"/>
      <c r="WJJ11" s="337"/>
      <c r="WJK11" s="337"/>
      <c r="WJL11" s="337"/>
      <c r="WJM11" s="337"/>
      <c r="WJN11" s="337"/>
      <c r="WJO11" s="337"/>
      <c r="WJP11" s="337"/>
      <c r="WJQ11" s="337"/>
      <c r="WJR11" s="337"/>
      <c r="WJS11" s="337"/>
      <c r="WJT11" s="337"/>
      <c r="WJU11" s="337"/>
      <c r="WJV11" s="337"/>
      <c r="WJW11" s="337"/>
      <c r="WJX11" s="337"/>
      <c r="WJY11" s="337"/>
      <c r="WJZ11" s="337"/>
      <c r="WKA11" s="337"/>
      <c r="WKB11" s="337"/>
      <c r="WKC11" s="337"/>
      <c r="WKD11" s="337"/>
      <c r="WKE11" s="337"/>
      <c r="WKF11" s="337"/>
      <c r="WKG11" s="337"/>
      <c r="WKH11" s="337"/>
      <c r="WKI11" s="337"/>
      <c r="WKJ11" s="337"/>
      <c r="WKK11" s="337"/>
      <c r="WKL11" s="337"/>
      <c r="WKM11" s="337"/>
      <c r="WKN11" s="337"/>
      <c r="WKO11" s="337"/>
      <c r="WKP11" s="337"/>
      <c r="WKQ11" s="337"/>
      <c r="WKR11" s="337"/>
      <c r="WKS11" s="337"/>
      <c r="WKT11" s="337"/>
      <c r="WKU11" s="337"/>
      <c r="WKV11" s="337"/>
      <c r="WKW11" s="337"/>
      <c r="WKX11" s="337"/>
      <c r="WKY11" s="337"/>
      <c r="WKZ11" s="337"/>
      <c r="WLA11" s="337"/>
      <c r="WLB11" s="337"/>
      <c r="WLC11" s="337"/>
      <c r="WLD11" s="337"/>
      <c r="WLE11" s="337"/>
      <c r="WLF11" s="337"/>
      <c r="WLG11" s="337"/>
      <c r="WLH11" s="337"/>
      <c r="WLI11" s="337"/>
      <c r="WLJ11" s="337"/>
      <c r="WLK11" s="337"/>
      <c r="WLL11" s="337"/>
      <c r="WLM11" s="337"/>
      <c r="WLN11" s="337"/>
      <c r="WLO11" s="337"/>
      <c r="WLP11" s="337"/>
      <c r="WLQ11" s="337"/>
      <c r="WLR11" s="337"/>
      <c r="WLS11" s="337"/>
      <c r="WLT11" s="337"/>
      <c r="WLU11" s="337"/>
      <c r="WLV11" s="337"/>
      <c r="WLW11" s="337"/>
      <c r="WLX11" s="337"/>
      <c r="WLY11" s="337"/>
      <c r="WLZ11" s="337"/>
      <c r="WMA11" s="337"/>
      <c r="WMB11" s="337"/>
      <c r="WMC11" s="337"/>
      <c r="WMD11" s="337"/>
      <c r="WME11" s="337"/>
      <c r="WMF11" s="337"/>
      <c r="WMG11" s="337"/>
      <c r="WMH11" s="337"/>
      <c r="WMI11" s="337"/>
      <c r="WMJ11" s="337"/>
      <c r="WMK11" s="337"/>
      <c r="WML11" s="337"/>
      <c r="WMM11" s="337"/>
      <c r="WMN11" s="337"/>
      <c r="WMO11" s="337"/>
      <c r="WMP11" s="337"/>
      <c r="WMQ11" s="337"/>
      <c r="WMR11" s="337"/>
      <c r="WMS11" s="337"/>
      <c r="WMT11" s="337"/>
      <c r="WMU11" s="337"/>
      <c r="WMV11" s="337"/>
      <c r="WMW11" s="337"/>
      <c r="WMX11" s="337"/>
      <c r="WMY11" s="337"/>
      <c r="WMZ11" s="337"/>
      <c r="WNA11" s="337"/>
      <c r="WNB11" s="337"/>
      <c r="WNC11" s="337"/>
      <c r="WND11" s="337"/>
      <c r="WNE11" s="337"/>
      <c r="WNF11" s="337"/>
      <c r="WNG11" s="337"/>
      <c r="WNH11" s="337"/>
      <c r="WNI11" s="337"/>
      <c r="WNJ11" s="337"/>
      <c r="WNK11" s="337"/>
      <c r="WNL11" s="337"/>
      <c r="WNM11" s="337"/>
      <c r="WNN11" s="337"/>
      <c r="WNO11" s="337"/>
      <c r="WNP11" s="337"/>
      <c r="WNQ11" s="337"/>
      <c r="WNR11" s="337"/>
      <c r="WNS11" s="337"/>
      <c r="WNT11" s="337"/>
      <c r="WNU11" s="337"/>
      <c r="WNV11" s="337"/>
      <c r="WNW11" s="337"/>
      <c r="WNX11" s="337"/>
      <c r="WNY11" s="337"/>
      <c r="WNZ11" s="337"/>
      <c r="WOA11" s="337"/>
      <c r="WOB11" s="337"/>
      <c r="WOC11" s="337"/>
      <c r="WOD11" s="337"/>
      <c r="WOE11" s="337"/>
      <c r="WOF11" s="337"/>
      <c r="WOG11" s="337"/>
      <c r="WOH11" s="337"/>
      <c r="WOI11" s="337"/>
      <c r="WOJ11" s="337"/>
      <c r="WOK11" s="337"/>
      <c r="WOL11" s="337"/>
      <c r="WOM11" s="337"/>
      <c r="WON11" s="337"/>
      <c r="WOO11" s="337"/>
      <c r="WOP11" s="337"/>
      <c r="WOQ11" s="337"/>
      <c r="WOR11" s="337"/>
      <c r="WOS11" s="337"/>
      <c r="WOT11" s="337"/>
      <c r="WOU11" s="337"/>
      <c r="WOV11" s="337"/>
      <c r="WOW11" s="337"/>
      <c r="WOX11" s="337"/>
      <c r="WOY11" s="337"/>
      <c r="WOZ11" s="337"/>
      <c r="WPA11" s="337"/>
      <c r="WPB11" s="337"/>
      <c r="WPC11" s="337"/>
      <c r="WPD11" s="337"/>
      <c r="WPE11" s="337"/>
      <c r="WPF11" s="337"/>
      <c r="WPG11" s="337"/>
      <c r="WPH11" s="337"/>
      <c r="WPI11" s="337"/>
      <c r="WPJ11" s="337"/>
      <c r="WPK11" s="337"/>
      <c r="WPL11" s="337"/>
      <c r="WPM11" s="337"/>
      <c r="WPN11" s="337"/>
      <c r="WPO11" s="337"/>
      <c r="WPP11" s="337"/>
      <c r="WPQ11" s="337"/>
      <c r="WPR11" s="337"/>
      <c r="WPS11" s="337"/>
      <c r="WPT11" s="337"/>
      <c r="WPU11" s="337"/>
      <c r="WPV11" s="337"/>
      <c r="WPW11" s="337"/>
      <c r="WPX11" s="337"/>
      <c r="WPY11" s="337"/>
      <c r="WPZ11" s="337"/>
      <c r="WQA11" s="337"/>
      <c r="WQB11" s="337"/>
      <c r="WQC11" s="337"/>
      <c r="WQD11" s="337"/>
      <c r="WQE11" s="337"/>
      <c r="WQF11" s="337"/>
      <c r="WQG11" s="337"/>
      <c r="WQH11" s="337"/>
      <c r="WQI11" s="337"/>
      <c r="WQJ11" s="337"/>
      <c r="WQK11" s="337"/>
      <c r="WQL11" s="337"/>
      <c r="WQM11" s="337"/>
      <c r="WQN11" s="337"/>
      <c r="WQO11" s="337"/>
      <c r="WQP11" s="337"/>
      <c r="WQQ11" s="337"/>
      <c r="WQR11" s="337"/>
      <c r="WQS11" s="337"/>
      <c r="WQT11" s="337"/>
      <c r="WQU11" s="337"/>
      <c r="WQV11" s="337"/>
      <c r="WQW11" s="337"/>
      <c r="WQX11" s="337"/>
      <c r="WQY11" s="337"/>
      <c r="WQZ11" s="337"/>
      <c r="WRA11" s="337"/>
      <c r="WRB11" s="337"/>
      <c r="WRC11" s="337"/>
      <c r="WRD11" s="337"/>
      <c r="WRE11" s="337"/>
      <c r="WRF11" s="337"/>
      <c r="WRG11" s="337"/>
      <c r="WRH11" s="337"/>
      <c r="WRI11" s="337"/>
      <c r="WRJ11" s="337"/>
      <c r="WRK11" s="337"/>
      <c r="WRL11" s="337"/>
      <c r="WRM11" s="337"/>
      <c r="WRN11" s="337"/>
      <c r="WRO11" s="337"/>
      <c r="WRP11" s="337"/>
      <c r="WRQ11" s="337"/>
      <c r="WRR11" s="337"/>
      <c r="WRS11" s="337"/>
      <c r="WRT11" s="337"/>
      <c r="WRU11" s="337"/>
      <c r="WRV11" s="337"/>
      <c r="WRW11" s="337"/>
      <c r="WRX11" s="337"/>
      <c r="WRY11" s="337"/>
      <c r="WRZ11" s="337"/>
      <c r="WSA11" s="337"/>
      <c r="WSB11" s="337"/>
      <c r="WSC11" s="337"/>
      <c r="WSD11" s="337"/>
      <c r="WSE11" s="337"/>
      <c r="WSF11" s="337"/>
      <c r="WSG11" s="337"/>
      <c r="WSH11" s="337"/>
      <c r="WSI11" s="337"/>
      <c r="WSJ11" s="337"/>
      <c r="WSK11" s="337"/>
      <c r="WSL11" s="337"/>
      <c r="WSM11" s="337"/>
      <c r="WSN11" s="337"/>
      <c r="WSO11" s="337"/>
      <c r="WSP11" s="337"/>
      <c r="WSQ11" s="337"/>
      <c r="WSR11" s="337"/>
      <c r="WSS11" s="337"/>
      <c r="WST11" s="337"/>
      <c r="WSU11" s="337"/>
      <c r="WSV11" s="337"/>
      <c r="WSW11" s="337"/>
      <c r="WSX11" s="337"/>
      <c r="WSY11" s="337"/>
      <c r="WSZ11" s="337"/>
      <c r="WTA11" s="337"/>
      <c r="WTB11" s="337"/>
      <c r="WTC11" s="337"/>
      <c r="WTD11" s="337"/>
      <c r="WTE11" s="337"/>
      <c r="WTF11" s="337"/>
      <c r="WTG11" s="337"/>
      <c r="WTH11" s="337"/>
      <c r="WTI11" s="337"/>
      <c r="WTJ11" s="337"/>
      <c r="WTK11" s="337"/>
      <c r="WTL11" s="337"/>
      <c r="WTM11" s="337"/>
      <c r="WTN11" s="337"/>
      <c r="WTO11" s="337"/>
      <c r="WTP11" s="337"/>
      <c r="WTQ11" s="337"/>
      <c r="WTR11" s="337"/>
      <c r="WTS11" s="337"/>
      <c r="WTT11" s="337"/>
      <c r="WTU11" s="337"/>
      <c r="WTV11" s="337"/>
      <c r="WTW11" s="337"/>
      <c r="WTX11" s="337"/>
      <c r="WTY11" s="337"/>
      <c r="WTZ11" s="337"/>
      <c r="WUA11" s="337"/>
      <c r="WUB11" s="337"/>
      <c r="WUC11" s="337"/>
      <c r="WUD11" s="337"/>
      <c r="WUE11" s="337"/>
      <c r="WUF11" s="337"/>
      <c r="WUG11" s="337"/>
      <c r="WUH11" s="337"/>
      <c r="WUI11" s="337"/>
      <c r="WUJ11" s="337"/>
      <c r="WUK11" s="337"/>
      <c r="WUL11" s="337"/>
      <c r="WUM11" s="337"/>
      <c r="WUN11" s="337"/>
      <c r="WUO11" s="337"/>
      <c r="WUP11" s="337"/>
      <c r="WUQ11" s="337"/>
      <c r="WUR11" s="337"/>
      <c r="WUS11" s="337"/>
      <c r="WUT11" s="337"/>
      <c r="WUU11" s="337"/>
      <c r="WUV11" s="337"/>
      <c r="WUW11" s="337"/>
      <c r="WUX11" s="337"/>
      <c r="WUY11" s="337"/>
      <c r="WUZ11" s="337"/>
      <c r="WVA11" s="337"/>
      <c r="WVB11" s="337"/>
      <c r="WVC11" s="337"/>
      <c r="WVD11" s="337"/>
      <c r="WVE11" s="337"/>
      <c r="WVF11" s="337"/>
      <c r="WVG11" s="337"/>
      <c r="WVH11" s="337"/>
      <c r="WVI11" s="337"/>
      <c r="WVJ11" s="337"/>
      <c r="WVK11" s="337"/>
      <c r="WVL11" s="337"/>
      <c r="WVM11" s="337"/>
      <c r="WVN11" s="337"/>
      <c r="WVO11" s="337"/>
      <c r="WVP11" s="337"/>
      <c r="WVQ11" s="337"/>
      <c r="WVR11" s="337"/>
      <c r="WVS11" s="337"/>
      <c r="WVT11" s="337"/>
      <c r="WVU11" s="337"/>
      <c r="WVV11" s="337"/>
      <c r="WVW11" s="337"/>
      <c r="WVX11" s="337"/>
      <c r="WVY11" s="337"/>
      <c r="WVZ11" s="337"/>
      <c r="WWA11" s="337"/>
      <c r="WWB11" s="337"/>
      <c r="WWC11" s="337"/>
      <c r="WWD11" s="337"/>
      <c r="WWE11" s="337"/>
      <c r="WWF11" s="337"/>
      <c r="WWG11" s="337"/>
      <c r="WWH11" s="337"/>
      <c r="WWI11" s="337"/>
      <c r="WWJ11" s="337"/>
      <c r="WWK11" s="337"/>
      <c r="WWL11" s="337"/>
      <c r="WWM11" s="337"/>
      <c r="WWN11" s="337"/>
      <c r="WWO11" s="337"/>
      <c r="WWP11" s="337"/>
      <c r="WWQ11" s="337"/>
      <c r="WWR11" s="337"/>
      <c r="WWS11" s="337"/>
      <c r="WWT11" s="337"/>
      <c r="WWU11" s="337"/>
      <c r="WWV11" s="337"/>
      <c r="WWW11" s="337"/>
      <c r="WWX11" s="337"/>
      <c r="WWY11" s="337"/>
      <c r="WWZ11" s="337"/>
      <c r="WXA11" s="337"/>
      <c r="WXB11" s="337"/>
      <c r="WXC11" s="337"/>
      <c r="WXD11" s="337"/>
      <c r="WXE11" s="337"/>
      <c r="WXF11" s="337"/>
      <c r="WXG11" s="337"/>
      <c r="WXH11" s="337"/>
      <c r="WXI11" s="337"/>
      <c r="WXJ11" s="337"/>
      <c r="WXK11" s="337"/>
      <c r="WXL11" s="337"/>
      <c r="WXM11" s="337"/>
      <c r="WXN11" s="337"/>
      <c r="WXO11" s="337"/>
      <c r="WXP11" s="337"/>
      <c r="WXQ11" s="337"/>
      <c r="WXR11" s="337"/>
      <c r="WXS11" s="337"/>
      <c r="WXT11" s="337"/>
      <c r="WXU11" s="337"/>
      <c r="WXV11" s="337"/>
      <c r="WXW11" s="337"/>
      <c r="WXX11" s="337"/>
      <c r="WXY11" s="337"/>
      <c r="WXZ11" s="337"/>
      <c r="WYA11" s="337"/>
      <c r="WYB11" s="337"/>
      <c r="WYC11" s="337"/>
      <c r="WYD11" s="337"/>
      <c r="WYE11" s="337"/>
      <c r="WYF11" s="337"/>
      <c r="WYG11" s="337"/>
      <c r="WYH11" s="337"/>
      <c r="WYI11" s="337"/>
      <c r="WYJ11" s="337"/>
      <c r="WYK11" s="337"/>
      <c r="WYL11" s="337"/>
      <c r="WYM11" s="337"/>
      <c r="WYN11" s="337"/>
      <c r="WYO11" s="337"/>
      <c r="WYP11" s="337"/>
      <c r="WYQ11" s="337"/>
      <c r="WYR11" s="337"/>
      <c r="WYS11" s="337"/>
      <c r="WYT11" s="337"/>
      <c r="WYU11" s="337"/>
      <c r="WYV11" s="337"/>
      <c r="WYW11" s="337"/>
      <c r="WYX11" s="337"/>
      <c r="WYY11" s="337"/>
      <c r="WYZ11" s="337"/>
      <c r="WZA11" s="337"/>
      <c r="WZB11" s="337"/>
      <c r="WZC11" s="337"/>
      <c r="WZD11" s="337"/>
      <c r="WZE11" s="337"/>
      <c r="WZF11" s="337"/>
      <c r="WZG11" s="337"/>
      <c r="WZH11" s="337"/>
      <c r="WZI11" s="337"/>
      <c r="WZJ11" s="337"/>
      <c r="WZK11" s="337"/>
      <c r="WZL11" s="337"/>
      <c r="WZM11" s="337"/>
      <c r="WZN11" s="337"/>
      <c r="WZO11" s="337"/>
      <c r="WZP11" s="337"/>
      <c r="WZQ11" s="337"/>
      <c r="WZR11" s="337"/>
      <c r="WZS11" s="337"/>
      <c r="WZT11" s="337"/>
      <c r="WZU11" s="337"/>
      <c r="WZV11" s="337"/>
      <c r="WZW11" s="337"/>
      <c r="WZX11" s="337"/>
      <c r="WZY11" s="337"/>
      <c r="WZZ11" s="337"/>
      <c r="XAA11" s="337"/>
      <c r="XAB11" s="337"/>
      <c r="XAC11" s="337"/>
      <c r="XAD11" s="337"/>
      <c r="XAE11" s="337"/>
      <c r="XAF11" s="337"/>
      <c r="XAG11" s="337"/>
      <c r="XAH11" s="337"/>
      <c r="XAI11" s="337"/>
      <c r="XAJ11" s="337"/>
      <c r="XAK11" s="337"/>
      <c r="XAL11" s="337"/>
      <c r="XAM11" s="337"/>
      <c r="XAN11" s="337"/>
      <c r="XAO11" s="337"/>
      <c r="XAP11" s="337"/>
      <c r="XAQ11" s="337"/>
      <c r="XAR11" s="337"/>
      <c r="XAS11" s="337"/>
      <c r="XAT11" s="337"/>
      <c r="XAU11" s="337"/>
      <c r="XAV11" s="337"/>
      <c r="XAW11" s="337"/>
      <c r="XAX11" s="337"/>
      <c r="XAY11" s="337"/>
      <c r="XAZ11" s="337"/>
      <c r="XBA11" s="337"/>
      <c r="XBB11" s="337"/>
      <c r="XBC11" s="337"/>
      <c r="XBD11" s="337"/>
      <c r="XBE11" s="337"/>
      <c r="XBF11" s="337"/>
      <c r="XBG11" s="337"/>
      <c r="XBH11" s="337"/>
      <c r="XBI11" s="337"/>
      <c r="XBJ11" s="337"/>
      <c r="XBK11" s="337"/>
      <c r="XBL11" s="337"/>
      <c r="XBM11" s="337"/>
      <c r="XBN11" s="337"/>
      <c r="XBO11" s="337"/>
      <c r="XBP11" s="337"/>
      <c r="XBQ11" s="337"/>
      <c r="XBR11" s="337"/>
      <c r="XBS11" s="337"/>
      <c r="XBT11" s="337"/>
      <c r="XBU11" s="337"/>
      <c r="XBV11" s="337"/>
      <c r="XBW11" s="337"/>
      <c r="XBX11" s="337"/>
      <c r="XBY11" s="337"/>
      <c r="XBZ11" s="337"/>
      <c r="XCA11" s="337"/>
      <c r="XCB11" s="337"/>
      <c r="XCC11" s="337"/>
      <c r="XCD11" s="337"/>
      <c r="XCE11" s="337"/>
      <c r="XCF11" s="337"/>
      <c r="XCG11" s="337"/>
      <c r="XCH11" s="337"/>
      <c r="XCI11" s="337"/>
      <c r="XCJ11" s="337"/>
      <c r="XCK11" s="337"/>
      <c r="XCL11" s="337"/>
      <c r="XCM11" s="337"/>
      <c r="XCN11" s="337"/>
      <c r="XCO11" s="337"/>
      <c r="XCP11" s="337"/>
      <c r="XCQ11" s="337"/>
      <c r="XCR11" s="337"/>
      <c r="XCS11" s="337"/>
      <c r="XCT11" s="337"/>
      <c r="XCU11" s="337"/>
      <c r="XCV11" s="337"/>
      <c r="XCW11" s="337"/>
      <c r="XCX11" s="337"/>
      <c r="XCY11" s="337"/>
      <c r="XCZ11" s="337"/>
      <c r="XDA11" s="337"/>
      <c r="XDB11" s="337"/>
      <c r="XDC11" s="337"/>
      <c r="XDD11" s="337"/>
      <c r="XDE11" s="337"/>
      <c r="XDF11" s="337"/>
      <c r="XDG11" s="337"/>
      <c r="XDH11" s="337"/>
      <c r="XDI11" s="337"/>
      <c r="XDJ11" s="337"/>
      <c r="XDK11" s="337"/>
      <c r="XDL11" s="337"/>
      <c r="XDM11" s="337"/>
      <c r="XDN11" s="337"/>
      <c r="XDO11" s="337"/>
      <c r="XDP11" s="337"/>
      <c r="XDQ11" s="337"/>
      <c r="XDR11" s="337"/>
      <c r="XDS11" s="337"/>
      <c r="XDT11" s="337"/>
      <c r="XDU11" s="337"/>
      <c r="XDV11" s="337"/>
      <c r="XDW11" s="337"/>
      <c r="XDX11" s="337"/>
      <c r="XDY11" s="337"/>
      <c r="XDZ11" s="337"/>
      <c r="XEA11" s="337"/>
      <c r="XEB11" s="337"/>
      <c r="XEC11" s="337"/>
      <c r="XED11" s="337"/>
      <c r="XEE11" s="337"/>
      <c r="XEF11" s="337"/>
      <c r="XEG11" s="337"/>
      <c r="XEH11" s="337"/>
      <c r="XEI11" s="337"/>
      <c r="XEJ11" s="337"/>
      <c r="XEK11" s="337"/>
      <c r="XEL11" s="337"/>
      <c r="XEM11" s="337"/>
      <c r="XEN11" s="337"/>
      <c r="XEO11" s="337"/>
      <c r="XEP11" s="337"/>
      <c r="XEQ11" s="337"/>
      <c r="XER11" s="337"/>
      <c r="XES11" s="337"/>
      <c r="XET11" s="337"/>
      <c r="XEU11" s="337"/>
      <c r="XEV11" s="337"/>
      <c r="XEW11" s="337"/>
      <c r="XEX11" s="337"/>
      <c r="XEY11" s="337"/>
      <c r="XEZ11" s="337"/>
      <c r="XFA11" s="337"/>
    </row>
    <row r="12" spans="1:16381">
      <c r="A12" s="86"/>
      <c r="B12" s="91" t="s">
        <v>7</v>
      </c>
      <c r="C12" s="217"/>
      <c r="D12" s="267"/>
      <c r="E12" s="262" t="s">
        <v>401</v>
      </c>
      <c r="F12" s="100"/>
      <c r="G12" s="100"/>
      <c r="H12" s="100"/>
      <c r="I12" s="100"/>
      <c r="J12" s="100"/>
      <c r="K12" s="100"/>
      <c r="L12" s="100"/>
      <c r="M12" s="100"/>
      <c r="N12" s="173"/>
      <c r="O12" s="100"/>
      <c r="P12" s="93"/>
    </row>
    <row r="13" spans="1:16381">
      <c r="A13" s="86"/>
      <c r="B13" s="91" t="s">
        <v>8</v>
      </c>
      <c r="C13" s="217"/>
      <c r="D13" s="259"/>
      <c r="E13" s="92" t="s">
        <v>371</v>
      </c>
      <c r="F13" s="88"/>
      <c r="G13" s="88"/>
      <c r="H13" s="88"/>
      <c r="I13" s="88"/>
      <c r="J13" s="88"/>
      <c r="K13" s="88"/>
      <c r="L13" s="88"/>
      <c r="M13" s="88"/>
      <c r="N13" s="93"/>
      <c r="O13" s="88"/>
      <c r="P13" s="93"/>
    </row>
    <row r="14" spans="1:16381">
      <c r="A14" s="86"/>
      <c r="B14" s="94" t="s">
        <v>9</v>
      </c>
      <c r="C14" s="218"/>
      <c r="D14" s="260"/>
      <c r="E14" s="95" t="s">
        <v>402</v>
      </c>
      <c r="F14" s="96"/>
      <c r="G14" s="96"/>
      <c r="H14" s="96"/>
      <c r="I14" s="96"/>
      <c r="J14" s="96"/>
      <c r="K14" s="96"/>
      <c r="L14" s="96"/>
      <c r="M14" s="96"/>
      <c r="N14" s="97"/>
      <c r="O14" s="96"/>
      <c r="P14" s="97"/>
    </row>
    <row r="15" spans="1:16381">
      <c r="A15" s="86"/>
      <c r="B15" s="86"/>
      <c r="C15" s="219"/>
      <c r="D15" s="257"/>
      <c r="E15" s="86"/>
      <c r="F15" s="86"/>
      <c r="G15" s="86"/>
      <c r="H15" s="86"/>
      <c r="I15" s="86"/>
      <c r="J15" s="86"/>
      <c r="K15" s="88"/>
      <c r="L15" s="86"/>
      <c r="M15" s="86"/>
      <c r="N15" s="93"/>
      <c r="O15" s="88"/>
      <c r="P15" s="173"/>
    </row>
    <row r="16" spans="1:16381">
      <c r="A16" s="86"/>
      <c r="B16" s="177" t="s">
        <v>398</v>
      </c>
      <c r="C16" s="220" t="s">
        <v>373</v>
      </c>
      <c r="D16" s="269">
        <f>PNHMM!B164</f>
        <v>35487</v>
      </c>
      <c r="E16" s="269"/>
      <c r="F16" s="269"/>
      <c r="G16" s="269"/>
      <c r="H16" s="269"/>
      <c r="I16" s="269"/>
      <c r="J16" s="269"/>
      <c r="K16" s="269"/>
      <c r="L16" s="316"/>
      <c r="M16" s="316"/>
      <c r="N16" s="447"/>
      <c r="O16" s="316"/>
      <c r="P16" s="447"/>
    </row>
    <row r="17" spans="1:16">
      <c r="A17" s="86"/>
      <c r="B17" s="86"/>
      <c r="C17" s="219"/>
      <c r="D17" s="257"/>
      <c r="E17" s="86"/>
      <c r="F17" s="86"/>
      <c r="G17" s="86"/>
      <c r="H17" s="86"/>
      <c r="I17" s="86"/>
      <c r="J17" s="86"/>
      <c r="K17" s="88"/>
      <c r="L17" s="86"/>
      <c r="M17" s="86"/>
      <c r="N17" s="93"/>
      <c r="O17" s="88"/>
      <c r="P17" s="93"/>
    </row>
    <row r="18" spans="1:16">
      <c r="A18" s="86"/>
      <c r="B18" s="214" t="s">
        <v>419</v>
      </c>
      <c r="C18" s="258" t="s">
        <v>413</v>
      </c>
      <c r="D18" s="443">
        <f>PRIBOR!BI14</f>
        <v>1.2269200000000031</v>
      </c>
      <c r="E18" s="443">
        <f>PRIBOR!BI15</f>
        <v>0.65311557788944741</v>
      </c>
      <c r="F18" s="268"/>
      <c r="G18" s="268"/>
      <c r="H18" s="268"/>
      <c r="I18" s="268"/>
      <c r="J18" s="268"/>
      <c r="K18" s="268"/>
      <c r="L18" s="268"/>
      <c r="M18" s="268"/>
      <c r="N18" s="272"/>
      <c r="O18" s="268"/>
      <c r="P18" s="272"/>
    </row>
    <row r="19" spans="1:16">
      <c r="A19" s="86"/>
      <c r="B19" s="86"/>
      <c r="C19" s="86"/>
      <c r="D19" s="100"/>
      <c r="E19" s="86"/>
      <c r="F19" s="86"/>
      <c r="G19" s="86"/>
      <c r="H19" s="86"/>
      <c r="I19" s="86"/>
      <c r="J19" s="86"/>
      <c r="K19" s="88"/>
      <c r="L19" s="86"/>
      <c r="M19" s="86"/>
      <c r="N19" s="86"/>
      <c r="O19" s="88"/>
      <c r="P19" s="88"/>
    </row>
    <row r="20" spans="1:16">
      <c r="A20" s="86"/>
      <c r="B20" s="86"/>
      <c r="C20" s="181" t="s">
        <v>437</v>
      </c>
      <c r="D20" s="261"/>
      <c r="E20" s="86"/>
      <c r="F20" s="86"/>
      <c r="G20" s="86"/>
      <c r="H20" s="86"/>
      <c r="I20" s="86"/>
      <c r="J20" s="86"/>
      <c r="K20" s="88"/>
      <c r="L20" s="86"/>
      <c r="M20" s="86"/>
      <c r="N20" s="86"/>
      <c r="O20" s="88"/>
      <c r="P20" s="88"/>
    </row>
    <row r="21" spans="1:16">
      <c r="A21" s="86"/>
      <c r="B21" s="184" t="s">
        <v>0</v>
      </c>
      <c r="C21" s="185" t="s">
        <v>89</v>
      </c>
      <c r="D21" s="264">
        <v>2020</v>
      </c>
      <c r="E21" s="185">
        <v>2021</v>
      </c>
      <c r="F21" s="264">
        <v>2022</v>
      </c>
      <c r="G21" s="185">
        <v>2023</v>
      </c>
      <c r="H21" s="264">
        <v>2024</v>
      </c>
      <c r="I21" s="185">
        <v>2025</v>
      </c>
      <c r="J21" s="264">
        <v>2026</v>
      </c>
      <c r="K21" s="185">
        <v>2027</v>
      </c>
      <c r="L21" s="264">
        <v>2028</v>
      </c>
      <c r="M21" s="185">
        <v>2029</v>
      </c>
      <c r="N21" s="284">
        <v>2030</v>
      </c>
      <c r="O21" s="185">
        <v>2031</v>
      </c>
      <c r="P21" s="284">
        <v>2032</v>
      </c>
    </row>
    <row r="22" spans="1:16">
      <c r="A22" s="86"/>
      <c r="B22" s="99" t="s">
        <v>1</v>
      </c>
      <c r="C22" s="100" t="s">
        <v>399</v>
      </c>
      <c r="D22" s="99">
        <f>ISC!C11</f>
        <v>112.1</v>
      </c>
      <c r="E22" s="88">
        <f>ISC!C24</f>
        <v>115.2</v>
      </c>
      <c r="F22" s="101"/>
      <c r="G22" s="101"/>
      <c r="H22" s="101"/>
      <c r="I22" s="101"/>
      <c r="J22" s="101"/>
      <c r="K22" s="101"/>
      <c r="L22" s="101"/>
      <c r="M22" s="101"/>
      <c r="N22" s="102"/>
      <c r="O22" s="101"/>
      <c r="P22" s="90"/>
    </row>
    <row r="23" spans="1:16">
      <c r="A23" s="86"/>
      <c r="B23" s="87" t="s">
        <v>2</v>
      </c>
      <c r="C23" s="93" t="s">
        <v>399</v>
      </c>
      <c r="D23" s="89">
        <f>'IR05 měsíční (monthly)'!J8</f>
        <v>103</v>
      </c>
      <c r="E23" s="89">
        <f>'IR05 měsíční (monthly)'!V8</f>
        <v>109.3</v>
      </c>
      <c r="F23" s="89"/>
      <c r="G23" s="89"/>
      <c r="H23" s="89"/>
      <c r="I23" s="89"/>
      <c r="J23" s="89"/>
      <c r="K23" s="89"/>
      <c r="L23" s="89"/>
      <c r="M23" s="89"/>
      <c r="N23" s="90"/>
      <c r="O23" s="89"/>
      <c r="P23" s="90"/>
    </row>
    <row r="24" spans="1:16">
      <c r="A24" s="86"/>
      <c r="B24" s="87" t="s">
        <v>3</v>
      </c>
      <c r="C24" s="88" t="s">
        <v>399</v>
      </c>
      <c r="D24" s="98">
        <f>'IR05 měsíční (monthly)'!J121</f>
        <v>114</v>
      </c>
      <c r="E24" s="89">
        <f>'IR05 měsíční (monthly)'!V121</f>
        <v>113.3</v>
      </c>
      <c r="F24" s="89"/>
      <c r="G24" s="89"/>
      <c r="H24" s="89"/>
      <c r="I24" s="89"/>
      <c r="J24" s="89"/>
      <c r="K24" s="89"/>
      <c r="L24" s="89"/>
      <c r="M24" s="89"/>
      <c r="N24" s="90"/>
      <c r="O24" s="89"/>
      <c r="P24" s="90"/>
    </row>
    <row r="25" spans="1:16">
      <c r="A25" s="86"/>
      <c r="B25" s="87" t="s">
        <v>4</v>
      </c>
      <c r="C25" s="88" t="s">
        <v>399</v>
      </c>
      <c r="D25" s="98">
        <f>'IR05 měsíční (monthly)'!J120</f>
        <v>113</v>
      </c>
      <c r="E25" s="89">
        <f>'IR05 měsíční (monthly)'!V120</f>
        <v>113.2</v>
      </c>
      <c r="F25" s="89"/>
      <c r="G25" s="89"/>
      <c r="H25" s="89"/>
      <c r="I25" s="89"/>
      <c r="J25" s="89"/>
      <c r="K25" s="89"/>
      <c r="L25" s="89"/>
      <c r="M25" s="89"/>
      <c r="N25" s="90"/>
      <c r="O25" s="89"/>
      <c r="P25" s="90"/>
    </row>
    <row r="26" spans="1:16">
      <c r="A26" s="86"/>
      <c r="B26" s="87" t="s">
        <v>5</v>
      </c>
      <c r="C26" s="93" t="s">
        <v>400</v>
      </c>
      <c r="D26" s="89">
        <f>'Indexy cen stav. děl'!F39</f>
        <v>116.1</v>
      </c>
      <c r="E26" s="89">
        <f>'Indexy cen stav. děl'!J39</f>
        <v>120.8</v>
      </c>
      <c r="F26" s="89"/>
      <c r="G26" s="89"/>
      <c r="H26" s="89"/>
      <c r="I26" s="89"/>
      <c r="J26" s="89"/>
      <c r="K26" s="89"/>
      <c r="L26" s="89"/>
      <c r="M26" s="89"/>
      <c r="N26" s="90"/>
      <c r="O26" s="89"/>
      <c r="P26" s="90"/>
    </row>
    <row r="27" spans="1:16">
      <c r="A27" s="86"/>
      <c r="B27" s="87" t="s">
        <v>6</v>
      </c>
      <c r="C27" s="93" t="s">
        <v>400</v>
      </c>
      <c r="D27" s="89">
        <f>'Indexy cen stav. děl'!F40</f>
        <v>114.9</v>
      </c>
      <c r="E27" s="89">
        <f>'Indexy cen stav. děl'!J40</f>
        <v>119.2</v>
      </c>
      <c r="F27" s="89"/>
      <c r="G27" s="89"/>
      <c r="H27" s="89"/>
      <c r="I27" s="89"/>
      <c r="J27" s="89"/>
      <c r="K27" s="89"/>
      <c r="L27" s="89"/>
      <c r="M27" s="89"/>
      <c r="N27" s="90"/>
      <c r="O27" s="89"/>
      <c r="P27" s="90"/>
    </row>
    <row r="28" spans="1:16">
      <c r="A28" s="86"/>
      <c r="B28" s="103" t="s">
        <v>452</v>
      </c>
      <c r="C28" s="96" t="s">
        <v>400</v>
      </c>
      <c r="D28" s="270">
        <v>1</v>
      </c>
      <c r="E28" s="172">
        <f>E33/D33</f>
        <v>1.1168334743660822</v>
      </c>
      <c r="F28" s="172"/>
      <c r="G28" s="172"/>
      <c r="H28" s="172"/>
      <c r="I28" s="172"/>
      <c r="J28" s="172"/>
      <c r="K28" s="172"/>
      <c r="L28" s="104"/>
      <c r="M28" s="104"/>
      <c r="N28" s="105"/>
      <c r="O28" s="403"/>
      <c r="P28" s="448"/>
    </row>
    <row r="29" spans="1:16">
      <c r="A29" s="86"/>
      <c r="B29" s="91" t="s">
        <v>7</v>
      </c>
      <c r="C29" s="92"/>
      <c r="D29" s="91"/>
      <c r="E29" s="262" t="s">
        <v>401</v>
      </c>
      <c r="F29" s="100"/>
      <c r="G29" s="100"/>
      <c r="H29" s="100"/>
      <c r="I29" s="100"/>
      <c r="J29" s="100"/>
      <c r="K29" s="100"/>
      <c r="L29" s="100"/>
      <c r="M29" s="100"/>
      <c r="N29" s="173"/>
      <c r="O29" s="100"/>
      <c r="P29" s="173"/>
    </row>
    <row r="30" spans="1:16">
      <c r="A30" s="86"/>
      <c r="B30" s="91" t="s">
        <v>8</v>
      </c>
      <c r="C30" s="92"/>
      <c r="D30" s="91"/>
      <c r="E30" s="92" t="s">
        <v>371</v>
      </c>
      <c r="F30" s="88"/>
      <c r="G30" s="88"/>
      <c r="H30" s="88"/>
      <c r="I30" s="88"/>
      <c r="J30" s="88"/>
      <c r="K30" s="88"/>
      <c r="L30" s="88"/>
      <c r="M30" s="88"/>
      <c r="N30" s="93"/>
      <c r="O30" s="88"/>
      <c r="P30" s="93"/>
    </row>
    <row r="31" spans="1:16">
      <c r="A31" s="86"/>
      <c r="B31" s="94" t="s">
        <v>9</v>
      </c>
      <c r="C31" s="95"/>
      <c r="D31" s="94"/>
      <c r="E31" s="95" t="s">
        <v>402</v>
      </c>
      <c r="F31" s="96"/>
      <c r="G31" s="96"/>
      <c r="H31" s="96"/>
      <c r="I31" s="96"/>
      <c r="J31" s="96"/>
      <c r="K31" s="96"/>
      <c r="L31" s="96"/>
      <c r="M31" s="96"/>
      <c r="N31" s="97"/>
      <c r="O31" s="96"/>
      <c r="P31" s="97"/>
    </row>
    <row r="32" spans="1:16">
      <c r="A32" s="86"/>
      <c r="B32" s="86"/>
      <c r="C32" s="86"/>
      <c r="D32" s="86"/>
      <c r="E32" s="86"/>
      <c r="F32" s="86"/>
      <c r="G32" s="86"/>
      <c r="H32" s="86"/>
      <c r="I32" s="86"/>
      <c r="J32" s="86"/>
      <c r="K32" s="88"/>
      <c r="L32" s="88"/>
      <c r="M32" s="88"/>
      <c r="N32" s="93"/>
      <c r="O32" s="88"/>
      <c r="P32" s="93"/>
    </row>
    <row r="33" spans="1:16">
      <c r="A33" s="86"/>
      <c r="B33" s="177" t="s">
        <v>398</v>
      </c>
      <c r="C33" s="180" t="s">
        <v>400</v>
      </c>
      <c r="D33" s="271">
        <f>PNHMM!B163</f>
        <v>34271</v>
      </c>
      <c r="E33" s="271">
        <f>PNHMM!B170</f>
        <v>38275</v>
      </c>
      <c r="F33" s="178"/>
      <c r="G33" s="178"/>
      <c r="H33" s="178"/>
      <c r="I33" s="178"/>
      <c r="J33" s="178"/>
      <c r="K33" s="178"/>
      <c r="L33" s="178"/>
      <c r="M33" s="178"/>
      <c r="N33" s="179"/>
      <c r="O33" s="269"/>
      <c r="P33" s="363"/>
    </row>
    <row r="34" spans="1:16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8"/>
      <c r="L34" s="86"/>
      <c r="M34" s="86"/>
      <c r="N34" s="93"/>
      <c r="O34" s="86"/>
      <c r="P34" s="93"/>
    </row>
    <row r="35" spans="1:16">
      <c r="A35" s="86"/>
      <c r="B35" s="214" t="str">
        <f>B18</f>
        <v xml:space="preserve">1 - roční PRIBOR - Průměr za posledních 365 dnů </v>
      </c>
      <c r="C35" s="222" t="s">
        <v>418</v>
      </c>
      <c r="D35" s="221">
        <f>PRIBOR!BM14</f>
        <v>1.685198412698415</v>
      </c>
      <c r="E35" s="221">
        <f>PRIBOR!BM15</f>
        <v>0.56876000000000027</v>
      </c>
      <c r="F35" s="221"/>
      <c r="G35" s="221"/>
      <c r="H35" s="221"/>
      <c r="I35" s="221"/>
      <c r="J35" s="221"/>
      <c r="K35" s="221"/>
      <c r="L35" s="221"/>
      <c r="M35" s="221"/>
      <c r="N35" s="256"/>
      <c r="O35" s="221"/>
      <c r="P35" s="256"/>
    </row>
    <row r="36" spans="1:16" s="86" customFormat="1"/>
    <row r="37" spans="1:16" s="86" customFormat="1">
      <c r="B37" s="85"/>
    </row>
    <row r="38" spans="1:16" s="86" customFormat="1" ht="72.75" customHeight="1">
      <c r="B38" s="539" t="s">
        <v>548</v>
      </c>
      <c r="C38" s="539"/>
      <c r="D38" s="539"/>
      <c r="E38" s="539"/>
      <c r="F38" s="539"/>
      <c r="G38" s="539"/>
      <c r="H38" s="539"/>
      <c r="I38" s="539"/>
      <c r="J38" s="539"/>
      <c r="K38" s="539"/>
      <c r="L38" s="279"/>
      <c r="M38" s="332"/>
      <c r="N38" s="303"/>
      <c r="O38" s="357"/>
      <c r="P38" s="401"/>
    </row>
    <row r="39" spans="1:16" ht="15" hidden="1" customHeight="1">
      <c r="B39" s="328"/>
      <c r="C39" s="328"/>
      <c r="D39" s="328"/>
      <c r="E39" s="328"/>
      <c r="F39" s="328"/>
      <c r="G39" s="328"/>
      <c r="H39" s="328"/>
      <c r="I39" s="328"/>
      <c r="J39" s="328"/>
      <c r="K39" s="328"/>
    </row>
    <row r="40" spans="1:16" s="86" customFormat="1"/>
    <row r="41" spans="1:16" s="86" customFormat="1"/>
  </sheetData>
  <sheetProtection algorithmName="SHA-512" hashValue="4Ta6Rn8vz4aNNTAfjgf4TnyjnLseXd8+i9JXeXwZt4FXXY5Xs0veDavUW8THMsfFHPk/iAiRk54devnQrXX/Jw==" saltValue="7cnS5Grt2XdvRrG1s1EYEw==" spinCount="100000" sheet="1" objects="1" scenarios="1"/>
  <mergeCells count="1">
    <mergeCell ref="B38:K38"/>
  </mergeCells>
  <pageMargins left="0.97499999999999998" right="0.7" top="0.92625000000000002" bottom="0.78740157499999996" header="0.3" footer="0.3"/>
  <pageSetup paperSize="9" scale="73" orientation="landscape" r:id="rId1"/>
  <headerFooter>
    <oddHeader>&amp;L                                                        &amp;G</oddHeader>
    <oddFooter>&amp;C&amp;8Str.1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E909"/>
  <sheetViews>
    <sheetView zoomScale="85" zoomScaleNormal="85" zoomScaleSheetLayoutView="96" workbookViewId="0">
      <pane ySplit="5" topLeftCell="A6" activePane="bottomLeft" state="frozen"/>
      <selection pane="bottomLeft" activeCell="C27" sqref="C27"/>
    </sheetView>
  </sheetViews>
  <sheetFormatPr defaultColWidth="0" defaultRowHeight="15" zeroHeight="1"/>
  <cols>
    <col min="1" max="1" width="12.42578125" style="29" customWidth="1"/>
    <col min="2" max="2" width="8.85546875" style="187" customWidth="1"/>
    <col min="3" max="3" width="7.28515625" style="188" customWidth="1"/>
    <col min="4" max="4" width="11.140625" style="188" customWidth="1"/>
    <col min="5" max="5" width="9" style="188" customWidth="1"/>
    <col min="6" max="6" width="8.28515625" style="188" customWidth="1"/>
    <col min="7" max="7" width="7.28515625" style="188" customWidth="1"/>
    <col min="8" max="8" width="13.42578125" style="188" customWidth="1"/>
    <col min="9" max="9" width="6.5703125" style="188" customWidth="1"/>
    <col min="10" max="10" width="8" style="188" customWidth="1"/>
    <col min="11" max="11" width="11.28515625" style="188" customWidth="1"/>
    <col min="12" max="12" width="9" style="188" customWidth="1"/>
    <col min="13" max="13" width="8.140625" style="188" customWidth="1"/>
    <col min="14" max="14" width="9.5703125" style="188" customWidth="1"/>
    <col min="15" max="15" width="11.5703125" style="188" customWidth="1"/>
    <col min="16" max="65" width="8.28515625" style="29" hidden="1" customWidth="1"/>
    <col min="66" max="186" width="9.140625" style="29" hidden="1" customWidth="1"/>
    <col min="187" max="187" width="1.85546875" style="29" hidden="1" customWidth="1"/>
    <col min="188" max="16384" width="9.140625" style="29" hidden="1"/>
  </cols>
  <sheetData>
    <row r="1" spans="1:15" s="14" customFormat="1" ht="22.5" customHeight="1">
      <c r="A1" s="6" t="s">
        <v>87</v>
      </c>
      <c r="B1" s="7"/>
      <c r="C1" s="8"/>
      <c r="D1" s="9"/>
      <c r="E1" s="9"/>
      <c r="F1" s="10"/>
      <c r="G1" s="11"/>
      <c r="H1" s="11"/>
      <c r="I1" s="12"/>
      <c r="J1" s="13"/>
      <c r="K1" s="13"/>
      <c r="L1" s="13"/>
      <c r="M1" s="13"/>
      <c r="N1" s="13"/>
      <c r="O1" s="13"/>
    </row>
    <row r="2" spans="1:15" s="14" customFormat="1" ht="22.5" customHeight="1">
      <c r="A2" s="7" t="s">
        <v>88</v>
      </c>
      <c r="B2" s="7"/>
      <c r="C2" s="8"/>
      <c r="D2" s="9"/>
      <c r="E2" s="9"/>
      <c r="F2" s="10"/>
      <c r="G2" s="11"/>
      <c r="H2" s="11"/>
      <c r="I2" s="12"/>
      <c r="J2" s="13"/>
      <c r="K2" s="13"/>
      <c r="L2" s="13"/>
      <c r="M2" s="13"/>
      <c r="N2" s="13"/>
      <c r="O2" s="13"/>
    </row>
    <row r="3" spans="1:15" s="18" customFormat="1" ht="18" customHeight="1" thickBot="1">
      <c r="A3" s="225" t="s">
        <v>479</v>
      </c>
      <c r="B3" s="15"/>
      <c r="C3" s="16"/>
      <c r="D3" s="16"/>
      <c r="E3" s="16"/>
      <c r="F3" s="16"/>
      <c r="G3" s="17"/>
      <c r="H3" s="17"/>
      <c r="I3" s="16"/>
      <c r="J3" s="17"/>
      <c r="K3" s="17"/>
      <c r="L3" s="17"/>
      <c r="M3" s="17"/>
      <c r="N3" s="17"/>
      <c r="O3" s="17"/>
    </row>
    <row r="4" spans="1:15" s="14" customFormat="1" ht="43.5" customHeight="1">
      <c r="A4" s="540" t="s">
        <v>89</v>
      </c>
      <c r="B4" s="541"/>
      <c r="C4" s="19" t="s">
        <v>90</v>
      </c>
      <c r="D4" s="20" t="s">
        <v>91</v>
      </c>
      <c r="E4" s="20" t="s">
        <v>92</v>
      </c>
      <c r="F4" s="20" t="s">
        <v>93</v>
      </c>
      <c r="G4" s="20" t="s">
        <v>94</v>
      </c>
      <c r="H4" s="20" t="s">
        <v>95</v>
      </c>
      <c r="I4" s="19" t="s">
        <v>96</v>
      </c>
      <c r="J4" s="19" t="s">
        <v>97</v>
      </c>
      <c r="K4" s="20" t="s">
        <v>98</v>
      </c>
      <c r="L4" s="20" t="s">
        <v>99</v>
      </c>
      <c r="M4" s="19" t="s">
        <v>100</v>
      </c>
      <c r="N4" s="20" t="s">
        <v>101</v>
      </c>
      <c r="O4" s="21" t="s">
        <v>102</v>
      </c>
    </row>
    <row r="5" spans="1:15" s="25" customFormat="1" ht="43.5" customHeight="1" thickBot="1">
      <c r="A5" s="542" t="s">
        <v>103</v>
      </c>
      <c r="B5" s="543"/>
      <c r="C5" s="22" t="s">
        <v>104</v>
      </c>
      <c r="D5" s="23" t="s">
        <v>105</v>
      </c>
      <c r="E5" s="23" t="s">
        <v>106</v>
      </c>
      <c r="F5" s="23" t="s">
        <v>107</v>
      </c>
      <c r="G5" s="23" t="s">
        <v>108</v>
      </c>
      <c r="H5" s="23" t="s">
        <v>109</v>
      </c>
      <c r="I5" s="22" t="s">
        <v>110</v>
      </c>
      <c r="J5" s="22" t="s">
        <v>111</v>
      </c>
      <c r="K5" s="23" t="s">
        <v>112</v>
      </c>
      <c r="L5" s="23" t="s">
        <v>113</v>
      </c>
      <c r="M5" s="22" t="s">
        <v>114</v>
      </c>
      <c r="N5" s="23" t="s">
        <v>115</v>
      </c>
      <c r="O5" s="24" t="s">
        <v>116</v>
      </c>
    </row>
    <row r="6" spans="1:15" s="14" customFormat="1" ht="13.5" customHeight="1">
      <c r="A6" s="429" t="s">
        <v>476</v>
      </c>
      <c r="B6" s="430" t="s">
        <v>117</v>
      </c>
      <c r="C6" s="318">
        <v>111</v>
      </c>
      <c r="D6" s="276">
        <v>113.5</v>
      </c>
      <c r="E6" s="276">
        <v>116.7</v>
      </c>
      <c r="F6" s="276">
        <v>100.5</v>
      </c>
      <c r="G6" s="276">
        <v>113.9</v>
      </c>
      <c r="H6" s="276">
        <v>103.2</v>
      </c>
      <c r="I6" s="276">
        <v>113.8</v>
      </c>
      <c r="J6" s="276">
        <v>106.3</v>
      </c>
      <c r="K6" s="276">
        <v>92.6</v>
      </c>
      <c r="L6" s="276">
        <v>106.6</v>
      </c>
      <c r="M6" s="276">
        <v>110.8</v>
      </c>
      <c r="N6" s="276">
        <v>119.4</v>
      </c>
      <c r="O6" s="276">
        <v>111.4</v>
      </c>
    </row>
    <row r="7" spans="1:15" ht="13.5" customHeight="1">
      <c r="A7" s="335" t="s">
        <v>453</v>
      </c>
      <c r="B7" s="277" t="s">
        <v>118</v>
      </c>
      <c r="C7" s="318">
        <v>111.3</v>
      </c>
      <c r="D7" s="276">
        <v>113.5</v>
      </c>
      <c r="E7" s="276">
        <v>115</v>
      </c>
      <c r="F7" s="276">
        <v>102.1</v>
      </c>
      <c r="G7" s="276">
        <v>113.9</v>
      </c>
      <c r="H7" s="276">
        <v>104.6</v>
      </c>
      <c r="I7" s="276">
        <v>114.2</v>
      </c>
      <c r="J7" s="276">
        <v>106.4</v>
      </c>
      <c r="K7" s="276">
        <v>92.6</v>
      </c>
      <c r="L7" s="276">
        <v>108.4</v>
      </c>
      <c r="M7" s="276">
        <v>110.9</v>
      </c>
      <c r="N7" s="276">
        <v>120.1</v>
      </c>
      <c r="O7" s="276">
        <v>111.9</v>
      </c>
    </row>
    <row r="8" spans="1:15" ht="13.5" customHeight="1">
      <c r="A8" s="335" t="s">
        <v>454</v>
      </c>
      <c r="B8" s="277" t="s">
        <v>119</v>
      </c>
      <c r="C8" s="318">
        <v>111.2</v>
      </c>
      <c r="D8" s="276">
        <v>114.5</v>
      </c>
      <c r="E8" s="276">
        <v>116.6</v>
      </c>
      <c r="F8" s="276">
        <v>103.3</v>
      </c>
      <c r="G8" s="276">
        <v>114.1</v>
      </c>
      <c r="H8" s="276">
        <v>104.5</v>
      </c>
      <c r="I8" s="276">
        <v>114.7</v>
      </c>
      <c r="J8" s="276">
        <v>104.3</v>
      </c>
      <c r="K8" s="276">
        <v>91.8</v>
      </c>
      <c r="L8" s="276">
        <v>106.1</v>
      </c>
      <c r="M8" s="276">
        <v>111</v>
      </c>
      <c r="N8" s="276">
        <v>120.4</v>
      </c>
      <c r="O8" s="276">
        <v>112.5</v>
      </c>
    </row>
    <row r="9" spans="1:15" ht="13.5" customHeight="1">
      <c r="A9" s="335" t="s">
        <v>438</v>
      </c>
      <c r="B9" s="277" t="s">
        <v>120</v>
      </c>
      <c r="C9" s="318">
        <v>111</v>
      </c>
      <c r="D9" s="276">
        <v>115.2</v>
      </c>
      <c r="E9" s="276">
        <v>115.3</v>
      </c>
      <c r="F9" s="276">
        <v>104.8</v>
      </c>
      <c r="G9" s="276">
        <v>114.1</v>
      </c>
      <c r="H9" s="276">
        <v>105.2</v>
      </c>
      <c r="I9" s="276">
        <v>115.3</v>
      </c>
      <c r="J9" s="276">
        <v>101.6</v>
      </c>
      <c r="K9" s="276">
        <v>91.5</v>
      </c>
      <c r="L9" s="276">
        <v>105.3</v>
      </c>
      <c r="M9" s="276">
        <v>111</v>
      </c>
      <c r="N9" s="276">
        <v>120.5</v>
      </c>
      <c r="O9" s="276">
        <v>112.6</v>
      </c>
    </row>
    <row r="10" spans="1:15" ht="13.5" customHeight="1">
      <c r="A10" s="335" t="s">
        <v>439</v>
      </c>
      <c r="B10" s="277" t="s">
        <v>121</v>
      </c>
      <c r="C10" s="318">
        <v>111.4</v>
      </c>
      <c r="D10" s="276">
        <v>115.9</v>
      </c>
      <c r="E10" s="276">
        <v>118.7</v>
      </c>
      <c r="F10" s="276">
        <v>103.8</v>
      </c>
      <c r="G10" s="276">
        <v>114.1</v>
      </c>
      <c r="H10" s="276">
        <v>105.6</v>
      </c>
      <c r="I10" s="276">
        <v>116.6</v>
      </c>
      <c r="J10" s="276">
        <v>101.8</v>
      </c>
      <c r="K10" s="276">
        <v>92.1</v>
      </c>
      <c r="L10" s="276">
        <v>104.8</v>
      </c>
      <c r="M10" s="276">
        <v>110.9</v>
      </c>
      <c r="N10" s="276">
        <v>121</v>
      </c>
      <c r="O10" s="276">
        <v>112.6</v>
      </c>
    </row>
    <row r="11" spans="1:15" ht="13.5" customHeight="1">
      <c r="A11" s="335" t="s">
        <v>399</v>
      </c>
      <c r="B11" s="277" t="s">
        <v>122</v>
      </c>
      <c r="C11" s="318">
        <v>112.1</v>
      </c>
      <c r="D11" s="276">
        <v>115.3</v>
      </c>
      <c r="E11" s="276">
        <v>122.2</v>
      </c>
      <c r="F11" s="276">
        <v>104</v>
      </c>
      <c r="G11" s="276">
        <v>114.2</v>
      </c>
      <c r="H11" s="276">
        <v>105.8</v>
      </c>
      <c r="I11" s="276">
        <v>117.3</v>
      </c>
      <c r="J11" s="276">
        <v>103.3</v>
      </c>
      <c r="K11" s="276">
        <v>92</v>
      </c>
      <c r="L11" s="276">
        <v>106.3</v>
      </c>
      <c r="M11" s="276">
        <v>111</v>
      </c>
      <c r="N11" s="276">
        <v>121.4</v>
      </c>
      <c r="O11" s="276">
        <v>113.1</v>
      </c>
    </row>
    <row r="12" spans="1:15" ht="13.5" customHeight="1">
      <c r="A12" s="335" t="s">
        <v>440</v>
      </c>
      <c r="B12" s="277" t="s">
        <v>123</v>
      </c>
      <c r="C12" s="318">
        <v>112.6</v>
      </c>
      <c r="D12" s="276">
        <v>113.6</v>
      </c>
      <c r="E12" s="276">
        <v>122.7</v>
      </c>
      <c r="F12" s="276">
        <v>102.1</v>
      </c>
      <c r="G12" s="276">
        <v>114.3</v>
      </c>
      <c r="H12" s="276">
        <v>106.2</v>
      </c>
      <c r="I12" s="276">
        <v>117.7</v>
      </c>
      <c r="J12" s="276">
        <v>105.2</v>
      </c>
      <c r="K12" s="276">
        <v>91.9</v>
      </c>
      <c r="L12" s="276">
        <v>112.6</v>
      </c>
      <c r="M12" s="276">
        <v>111</v>
      </c>
      <c r="N12" s="276">
        <v>121.9</v>
      </c>
      <c r="O12" s="276">
        <v>113.3</v>
      </c>
    </row>
    <row r="13" spans="1:15" ht="13.5" customHeight="1">
      <c r="A13" s="335" t="s">
        <v>441</v>
      </c>
      <c r="B13" s="277" t="s">
        <v>124</v>
      </c>
      <c r="C13" s="318">
        <v>112.6</v>
      </c>
      <c r="D13" s="276">
        <v>113</v>
      </c>
      <c r="E13" s="276">
        <v>122.8</v>
      </c>
      <c r="F13" s="276">
        <v>101.4</v>
      </c>
      <c r="G13" s="276">
        <v>114.3</v>
      </c>
      <c r="H13" s="276">
        <v>105.9</v>
      </c>
      <c r="I13" s="276">
        <v>117.7</v>
      </c>
      <c r="J13" s="276">
        <v>105.6</v>
      </c>
      <c r="K13" s="276">
        <v>91.8</v>
      </c>
      <c r="L13" s="276">
        <v>112.8</v>
      </c>
      <c r="M13" s="276">
        <v>111</v>
      </c>
      <c r="N13" s="276">
        <v>122.2</v>
      </c>
      <c r="O13" s="276">
        <v>113.5</v>
      </c>
    </row>
    <row r="14" spans="1:15" ht="13.5" customHeight="1">
      <c r="A14" s="335" t="s">
        <v>372</v>
      </c>
      <c r="B14" s="277" t="s">
        <v>125</v>
      </c>
      <c r="C14" s="318">
        <v>111.9</v>
      </c>
      <c r="D14" s="276">
        <v>111.6</v>
      </c>
      <c r="E14" s="276">
        <v>123.8</v>
      </c>
      <c r="F14" s="276">
        <v>103</v>
      </c>
      <c r="G14" s="276">
        <v>114.3</v>
      </c>
      <c r="H14" s="276">
        <v>106</v>
      </c>
      <c r="I14" s="276">
        <v>118.4</v>
      </c>
      <c r="J14" s="276">
        <v>105.5</v>
      </c>
      <c r="K14" s="276">
        <v>92.1</v>
      </c>
      <c r="L14" s="276">
        <v>106.2</v>
      </c>
      <c r="M14" s="276">
        <v>113.8</v>
      </c>
      <c r="N14" s="276">
        <v>122.8</v>
      </c>
      <c r="O14" s="276">
        <v>113.4</v>
      </c>
    </row>
    <row r="15" spans="1:15" ht="13.5" customHeight="1">
      <c r="A15" s="335" t="s">
        <v>442</v>
      </c>
      <c r="B15" s="277" t="s">
        <v>126</v>
      </c>
      <c r="C15" s="318">
        <v>112.1</v>
      </c>
      <c r="D15" s="276">
        <v>112.3</v>
      </c>
      <c r="E15" s="276">
        <v>122.7</v>
      </c>
      <c r="F15" s="276">
        <v>105.9</v>
      </c>
      <c r="G15" s="276">
        <v>113.6</v>
      </c>
      <c r="H15" s="276">
        <v>106.9</v>
      </c>
      <c r="I15" s="276">
        <v>117.9</v>
      </c>
      <c r="J15" s="276">
        <v>106.1</v>
      </c>
      <c r="K15" s="276">
        <v>92.1</v>
      </c>
      <c r="L15" s="276">
        <v>106.4</v>
      </c>
      <c r="M15" s="276">
        <v>113.8</v>
      </c>
      <c r="N15" s="276">
        <v>122.9</v>
      </c>
      <c r="O15" s="276">
        <v>114</v>
      </c>
    </row>
    <row r="16" spans="1:15" ht="13.5" customHeight="1">
      <c r="A16" s="335" t="s">
        <v>443</v>
      </c>
      <c r="B16" s="277" t="s">
        <v>125</v>
      </c>
      <c r="C16" s="473">
        <v>112.1</v>
      </c>
      <c r="D16" s="473">
        <v>112.2</v>
      </c>
      <c r="E16" s="473">
        <v>123.1</v>
      </c>
      <c r="F16" s="473">
        <v>105.9</v>
      </c>
      <c r="G16" s="473">
        <v>113.9</v>
      </c>
      <c r="H16" s="473">
        <v>106.2</v>
      </c>
      <c r="I16" s="473">
        <v>117.8</v>
      </c>
      <c r="J16" s="473">
        <v>106</v>
      </c>
      <c r="K16" s="473">
        <v>91.7</v>
      </c>
      <c r="L16" s="473">
        <v>106.3</v>
      </c>
      <c r="M16" s="473">
        <v>113.9</v>
      </c>
      <c r="N16" s="473">
        <v>123</v>
      </c>
      <c r="O16" s="473">
        <v>113.9</v>
      </c>
    </row>
    <row r="17" spans="1:15" ht="13.5" customHeight="1">
      <c r="A17" s="336" t="s">
        <v>444</v>
      </c>
      <c r="B17" s="334" t="s">
        <v>126</v>
      </c>
      <c r="C17" s="474">
        <v>111.9</v>
      </c>
      <c r="D17" s="474">
        <v>110.8</v>
      </c>
      <c r="E17" s="474">
        <v>123.6</v>
      </c>
      <c r="F17" s="474">
        <v>104.5</v>
      </c>
      <c r="G17" s="474">
        <v>114.1</v>
      </c>
      <c r="H17" s="474">
        <v>106.4</v>
      </c>
      <c r="I17" s="474">
        <v>116.9</v>
      </c>
      <c r="J17" s="474">
        <v>106.2</v>
      </c>
      <c r="K17" s="474">
        <v>91.6</v>
      </c>
      <c r="L17" s="474">
        <v>106.5</v>
      </c>
      <c r="M17" s="474">
        <v>113.9</v>
      </c>
      <c r="N17" s="474">
        <v>123.1</v>
      </c>
      <c r="O17" s="474">
        <v>113.8</v>
      </c>
    </row>
    <row r="18" spans="1:15" ht="13.5" customHeight="1">
      <c r="A18" s="335"/>
      <c r="B18" s="333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5" ht="13.5" customHeight="1">
      <c r="A19" s="429" t="s">
        <v>525</v>
      </c>
      <c r="B19" s="430" t="s">
        <v>117</v>
      </c>
      <c r="C19" s="475">
        <v>113.4</v>
      </c>
      <c r="D19" s="476">
        <v>114.2</v>
      </c>
      <c r="E19" s="476">
        <v>127.5</v>
      </c>
      <c r="F19" s="476">
        <v>104.5</v>
      </c>
      <c r="G19" s="476">
        <v>114.6</v>
      </c>
      <c r="H19" s="476">
        <v>106.3</v>
      </c>
      <c r="I19" s="476">
        <v>118.3</v>
      </c>
      <c r="J19" s="476">
        <v>107</v>
      </c>
      <c r="K19" s="476">
        <v>91.5</v>
      </c>
      <c r="L19" s="476">
        <v>108.8</v>
      </c>
      <c r="M19" s="476">
        <v>114</v>
      </c>
      <c r="N19" s="476">
        <v>123.4</v>
      </c>
      <c r="O19" s="476">
        <v>115.1</v>
      </c>
    </row>
    <row r="20" spans="1:15" ht="13.5" customHeight="1">
      <c r="A20" s="335" t="s">
        <v>453</v>
      </c>
      <c r="B20" s="277" t="s">
        <v>118</v>
      </c>
      <c r="C20" s="318">
        <v>113.6</v>
      </c>
      <c r="D20" s="276">
        <v>114.2</v>
      </c>
      <c r="E20" s="276">
        <v>127.1</v>
      </c>
      <c r="F20" s="276">
        <v>104.5</v>
      </c>
      <c r="G20" s="276">
        <v>114.7</v>
      </c>
      <c r="H20" s="276">
        <v>106.6</v>
      </c>
      <c r="I20" s="276">
        <v>118.5</v>
      </c>
      <c r="J20" s="276">
        <v>108</v>
      </c>
      <c r="K20" s="276">
        <v>91.5</v>
      </c>
      <c r="L20" s="276">
        <v>109.5</v>
      </c>
      <c r="M20" s="276">
        <v>114</v>
      </c>
      <c r="N20" s="276">
        <v>123.6</v>
      </c>
      <c r="O20" s="276">
        <v>115.2</v>
      </c>
    </row>
    <row r="21" spans="1:15" ht="13.5" customHeight="1">
      <c r="A21" s="335" t="s">
        <v>454</v>
      </c>
      <c r="B21" s="277" t="s">
        <v>119</v>
      </c>
      <c r="C21" s="318">
        <v>113.8</v>
      </c>
      <c r="D21" s="276">
        <v>114.2</v>
      </c>
      <c r="E21" s="276">
        <v>128.19999999999999</v>
      </c>
      <c r="F21" s="276">
        <v>105.2</v>
      </c>
      <c r="G21" s="276">
        <v>114.8</v>
      </c>
      <c r="H21" s="276">
        <v>106.2</v>
      </c>
      <c r="I21" s="276">
        <v>119</v>
      </c>
      <c r="J21" s="276">
        <v>109.7</v>
      </c>
      <c r="K21" s="276">
        <v>91.7</v>
      </c>
      <c r="L21" s="276">
        <v>107.2</v>
      </c>
      <c r="M21" s="276">
        <v>114</v>
      </c>
      <c r="N21" s="276">
        <v>123.7</v>
      </c>
      <c r="O21" s="276">
        <v>115.5</v>
      </c>
    </row>
    <row r="22" spans="1:15" ht="13.5" customHeight="1">
      <c r="A22" s="335" t="s">
        <v>438</v>
      </c>
      <c r="B22" s="277" t="s">
        <v>120</v>
      </c>
      <c r="C22" s="318">
        <v>114.4</v>
      </c>
      <c r="D22" s="276">
        <v>115.1</v>
      </c>
      <c r="E22" s="276">
        <v>130.30000000000001</v>
      </c>
      <c r="F22" s="276">
        <v>106.5</v>
      </c>
      <c r="G22" s="276">
        <v>115.1</v>
      </c>
      <c r="H22" s="276">
        <v>107.4</v>
      </c>
      <c r="I22" s="276">
        <v>119.4</v>
      </c>
      <c r="J22" s="276">
        <v>110.8</v>
      </c>
      <c r="K22" s="276">
        <v>91.6</v>
      </c>
      <c r="L22" s="276">
        <v>106.8</v>
      </c>
      <c r="M22" s="276">
        <v>114.1</v>
      </c>
      <c r="N22" s="276">
        <v>123.8</v>
      </c>
      <c r="O22" s="276">
        <v>115.4</v>
      </c>
    </row>
    <row r="23" spans="1:15" ht="13.5" customHeight="1">
      <c r="A23" s="335" t="s">
        <v>439</v>
      </c>
      <c r="B23" s="277" t="s">
        <v>121</v>
      </c>
      <c r="C23" s="318">
        <v>114.6</v>
      </c>
      <c r="D23" s="276">
        <v>114.4</v>
      </c>
      <c r="E23" s="276">
        <v>130.30000000000001</v>
      </c>
      <c r="F23" s="276">
        <v>106.8</v>
      </c>
      <c r="G23" s="276">
        <v>115.6</v>
      </c>
      <c r="H23" s="276">
        <v>107.6</v>
      </c>
      <c r="I23" s="276">
        <v>120.7</v>
      </c>
      <c r="J23" s="276">
        <v>111.6</v>
      </c>
      <c r="K23" s="276">
        <v>91.6</v>
      </c>
      <c r="L23" s="276">
        <v>107.1</v>
      </c>
      <c r="M23" s="276">
        <v>114</v>
      </c>
      <c r="N23" s="276">
        <v>124.1</v>
      </c>
      <c r="O23" s="276">
        <v>116.1</v>
      </c>
    </row>
    <row r="24" spans="1:15" ht="13.5" customHeight="1">
      <c r="A24" s="335" t="s">
        <v>399</v>
      </c>
      <c r="B24" s="277" t="s">
        <v>122</v>
      </c>
      <c r="C24" s="318">
        <v>115.2</v>
      </c>
      <c r="D24" s="276">
        <v>114.1</v>
      </c>
      <c r="E24" s="276">
        <v>130.4</v>
      </c>
      <c r="F24" s="276">
        <v>108.3</v>
      </c>
      <c r="G24" s="276">
        <v>116.2</v>
      </c>
      <c r="H24" s="276">
        <v>108.2</v>
      </c>
      <c r="I24" s="276">
        <v>121.2</v>
      </c>
      <c r="J24" s="276">
        <v>112.3</v>
      </c>
      <c r="K24" s="276">
        <v>91.5</v>
      </c>
      <c r="L24" s="276">
        <v>108.9</v>
      </c>
      <c r="M24" s="276">
        <v>114.1</v>
      </c>
      <c r="N24" s="276">
        <v>125.4</v>
      </c>
      <c r="O24" s="276">
        <v>116.4</v>
      </c>
    </row>
    <row r="25" spans="1:15" ht="13.5" customHeight="1">
      <c r="A25" s="335" t="s">
        <v>440</v>
      </c>
      <c r="B25" s="277" t="s">
        <v>123</v>
      </c>
      <c r="C25" s="318">
        <v>116.4</v>
      </c>
      <c r="D25" s="276">
        <v>114.5</v>
      </c>
      <c r="E25" s="276">
        <v>130.19999999999999</v>
      </c>
      <c r="F25" s="276">
        <v>108.2</v>
      </c>
      <c r="G25" s="276">
        <v>117.2</v>
      </c>
      <c r="H25" s="276">
        <v>109.3</v>
      </c>
      <c r="I25" s="276">
        <v>121.4</v>
      </c>
      <c r="J25" s="276">
        <v>113.8</v>
      </c>
      <c r="K25" s="276">
        <v>91.3</v>
      </c>
      <c r="L25" s="276">
        <v>114.9</v>
      </c>
      <c r="M25" s="276">
        <v>114.1</v>
      </c>
      <c r="N25" s="276">
        <v>126.8</v>
      </c>
      <c r="O25" s="276">
        <v>116.7</v>
      </c>
    </row>
    <row r="26" spans="1:15" ht="13.5" customHeight="1">
      <c r="A26" s="335" t="s">
        <v>441</v>
      </c>
      <c r="B26" s="277" t="s">
        <v>124</v>
      </c>
      <c r="C26" s="517">
        <v>117.2</v>
      </c>
      <c r="D26" s="518">
        <v>114.8</v>
      </c>
      <c r="E26" s="518">
        <v>130.9</v>
      </c>
      <c r="F26" s="518">
        <v>109.6</v>
      </c>
      <c r="G26" s="518">
        <v>118.3</v>
      </c>
      <c r="H26" s="518">
        <v>109.8</v>
      </c>
      <c r="I26" s="518">
        <v>121.4</v>
      </c>
      <c r="J26" s="518">
        <v>114.7</v>
      </c>
      <c r="K26" s="518">
        <v>91.3</v>
      </c>
      <c r="L26" s="518">
        <v>116.4</v>
      </c>
      <c r="M26" s="518">
        <v>114.1</v>
      </c>
      <c r="N26" s="518">
        <v>128</v>
      </c>
      <c r="O26" s="517">
        <v>117.6</v>
      </c>
    </row>
    <row r="27" spans="1:15" ht="13.5" customHeight="1">
      <c r="A27" s="335" t="s">
        <v>372</v>
      </c>
      <c r="B27" s="277" t="s">
        <v>125</v>
      </c>
      <c r="C27" s="517">
        <v>117.4</v>
      </c>
      <c r="D27" s="518">
        <v>113.7</v>
      </c>
      <c r="E27" s="518">
        <v>132.30000000000001</v>
      </c>
      <c r="F27" s="518">
        <v>112.7</v>
      </c>
      <c r="G27" s="518">
        <v>119.7</v>
      </c>
      <c r="H27" s="518">
        <v>110.7</v>
      </c>
      <c r="I27" s="518">
        <v>121.9</v>
      </c>
      <c r="J27" s="518">
        <v>115.6</v>
      </c>
      <c r="K27" s="518">
        <v>91.3</v>
      </c>
      <c r="L27" s="518">
        <v>110.7</v>
      </c>
      <c r="M27" s="518">
        <v>115.3</v>
      </c>
      <c r="N27" s="518">
        <v>129</v>
      </c>
      <c r="O27" s="517">
        <v>118.1</v>
      </c>
    </row>
    <row r="28" spans="1:15" ht="13.5" customHeight="1">
      <c r="A28" s="335" t="s">
        <v>442</v>
      </c>
      <c r="B28" s="277" t="s">
        <v>126</v>
      </c>
      <c r="C28" s="318"/>
      <c r="D28" s="276"/>
      <c r="E28" s="276"/>
      <c r="F28" s="276"/>
      <c r="G28" s="276"/>
      <c r="H28" s="276"/>
      <c r="I28" s="276"/>
      <c r="J28" s="276"/>
      <c r="K28" s="276"/>
      <c r="L28" s="276"/>
      <c r="M28" s="276"/>
      <c r="N28" s="276"/>
      <c r="O28" s="276"/>
    </row>
    <row r="29" spans="1:15" ht="13.5" customHeight="1">
      <c r="A29" s="335" t="s">
        <v>443</v>
      </c>
      <c r="B29" s="277" t="s">
        <v>125</v>
      </c>
      <c r="C29" s="473"/>
      <c r="D29" s="473"/>
      <c r="E29" s="473"/>
      <c r="F29" s="473"/>
      <c r="G29" s="473"/>
      <c r="H29" s="473"/>
      <c r="I29" s="473"/>
      <c r="J29" s="473"/>
      <c r="K29" s="473"/>
      <c r="L29" s="473"/>
      <c r="M29" s="473"/>
      <c r="N29" s="473"/>
      <c r="O29" s="473"/>
    </row>
    <row r="30" spans="1:15" ht="13.5" customHeight="1">
      <c r="A30" s="336" t="s">
        <v>444</v>
      </c>
      <c r="B30" s="334" t="s">
        <v>126</v>
      </c>
      <c r="C30" s="474"/>
      <c r="D30" s="474"/>
      <c r="E30" s="474"/>
      <c r="F30" s="474"/>
      <c r="G30" s="474"/>
      <c r="H30" s="474"/>
      <c r="I30" s="474"/>
      <c r="J30" s="474"/>
      <c r="K30" s="474"/>
      <c r="L30" s="474"/>
      <c r="M30" s="474"/>
      <c r="N30" s="474"/>
      <c r="O30" s="474"/>
    </row>
    <row r="31" spans="1:15" ht="13.5" customHeight="1">
      <c r="A31" s="335"/>
      <c r="B31" s="333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</row>
    <row r="32" spans="1:15" ht="13.5" customHeight="1">
      <c r="A32" s="16"/>
      <c r="B32" s="26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</row>
    <row r="33" spans="1:15" ht="13.5" customHeight="1">
      <c r="A33" s="16" t="s">
        <v>520</v>
      </c>
      <c r="B33" s="293" t="s">
        <v>519</v>
      </c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1:15" ht="13.5" customHeight="1">
      <c r="A34" s="16"/>
      <c r="B34" s="26" t="s">
        <v>521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15" ht="13.5" hidden="1" customHeight="1">
      <c r="A35" s="16"/>
      <c r="B35" s="26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</row>
    <row r="36" spans="1:15" ht="13.5" hidden="1" customHeight="1">
      <c r="A36" s="16"/>
      <c r="B36" s="26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</row>
    <row r="37" spans="1:15" ht="13.5" hidden="1" customHeight="1">
      <c r="A37" s="16"/>
      <c r="B37" s="26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</row>
    <row r="38" spans="1:15" ht="13.5" hidden="1" customHeight="1">
      <c r="A38" s="16"/>
      <c r="B38" s="26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</row>
    <row r="39" spans="1:15" ht="13.5" hidden="1" customHeight="1">
      <c r="A39" s="16"/>
      <c r="B39" s="26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1:15" ht="13.5" hidden="1" customHeight="1">
      <c r="A40" s="16"/>
      <c r="B40" s="26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</row>
    <row r="41" spans="1:15" ht="13.5" hidden="1" customHeight="1">
      <c r="A41" s="16"/>
      <c r="B41" s="26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</row>
    <row r="42" spans="1:15" ht="13.5" hidden="1" customHeight="1">
      <c r="A42" s="16"/>
      <c r="B42" s="26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</row>
    <row r="43" spans="1:15" ht="13.5" hidden="1" customHeight="1">
      <c r="A43" s="16"/>
      <c r="B43" s="26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</row>
    <row r="44" spans="1:15" ht="13.5" hidden="1" customHeight="1">
      <c r="A44" s="16"/>
      <c r="B44" s="26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</row>
    <row r="45" spans="1:15" ht="13.5" hidden="1" customHeight="1">
      <c r="A45" s="16"/>
      <c r="B45" s="26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</row>
    <row r="46" spans="1:15" ht="13.5" hidden="1" customHeight="1">
      <c r="A46" s="16"/>
      <c r="B46" s="26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</row>
    <row r="47" spans="1:15" ht="13.5" hidden="1" customHeight="1">
      <c r="A47" s="16"/>
      <c r="B47" s="26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</row>
    <row r="48" spans="1:15" ht="13.5" hidden="1" customHeight="1">
      <c r="A48" s="16"/>
      <c r="B48" s="26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</row>
    <row r="49" spans="1:15" ht="13.5" hidden="1" customHeight="1">
      <c r="A49" s="16"/>
      <c r="B49" s="26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</row>
    <row r="50" spans="1:15" ht="14.25" hidden="1" customHeight="1">
      <c r="A50" s="16"/>
      <c r="B50" s="30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</row>
    <row r="51" spans="1:15" ht="14.25" hidden="1" customHeight="1">
      <c r="A51" s="16"/>
      <c r="B51" s="30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</row>
    <row r="52" spans="1:15" ht="13.5" hidden="1" customHeight="1">
      <c r="A52" s="16"/>
      <c r="B52" s="26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</row>
    <row r="53" spans="1:15" ht="13.5" hidden="1" customHeight="1">
      <c r="A53" s="16"/>
      <c r="B53" s="26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</row>
    <row r="54" spans="1:15" ht="13.5" hidden="1" customHeight="1">
      <c r="A54" s="16"/>
      <c r="B54" s="26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</row>
    <row r="55" spans="1:15" ht="13.5" hidden="1" customHeight="1">
      <c r="A55" s="16"/>
      <c r="B55" s="26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</row>
    <row r="56" spans="1:15" ht="14.25" hidden="1" customHeight="1">
      <c r="A56" s="30"/>
      <c r="B56" s="26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</row>
    <row r="57" spans="1:15" ht="14.25" hidden="1" customHeight="1">
      <c r="A57" s="30"/>
      <c r="B57" s="26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</row>
    <row r="58" spans="1:15" ht="14.25" hidden="1" customHeight="1">
      <c r="A58" s="30"/>
      <c r="B58" s="26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</row>
    <row r="59" spans="1:15" ht="14.25" hidden="1" customHeight="1">
      <c r="A59" s="30"/>
      <c r="B59" s="26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</row>
    <row r="60" spans="1:15" ht="14.25" hidden="1" customHeight="1">
      <c r="A60" s="30"/>
      <c r="B60" s="26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</row>
    <row r="61" spans="1:15" ht="14.25" hidden="1" customHeight="1">
      <c r="A61" s="30"/>
      <c r="B61" s="26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</row>
    <row r="62" spans="1:15" ht="14.25" hidden="1" customHeight="1">
      <c r="A62" s="30"/>
      <c r="B62" s="26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</row>
    <row r="63" spans="1:15" ht="14.25" hidden="1" customHeight="1">
      <c r="A63" s="30"/>
      <c r="B63" s="26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</row>
    <row r="64" spans="1:15" ht="14.25" hidden="1" customHeight="1">
      <c r="A64" s="30"/>
      <c r="B64" s="26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</row>
    <row r="65" spans="1:15" ht="14.25" hidden="1" customHeight="1">
      <c r="A65" s="30"/>
      <c r="B65" s="26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</row>
    <row r="66" spans="1:15" ht="14.25" hidden="1" customHeight="1">
      <c r="A66" s="30"/>
      <c r="B66" s="26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</row>
    <row r="67" spans="1:15" ht="14.25" hidden="1" customHeight="1">
      <c r="A67" s="30"/>
      <c r="B67" s="26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</row>
    <row r="68" spans="1:15" ht="14.25" hidden="1" customHeight="1">
      <c r="A68" s="30"/>
      <c r="B68" s="26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</row>
    <row r="69" spans="1:15" ht="14.25" hidden="1" customHeight="1">
      <c r="A69" s="30"/>
      <c r="B69" s="26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</row>
    <row r="70" spans="1:15" ht="14.25" hidden="1" customHeight="1">
      <c r="A70" s="30"/>
      <c r="B70" s="26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</row>
    <row r="71" spans="1:15" ht="14.25" hidden="1" customHeight="1">
      <c r="A71" s="30"/>
      <c r="B71" s="26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</row>
    <row r="72" spans="1:15" ht="14.25" hidden="1" customHeight="1">
      <c r="A72" s="30"/>
      <c r="B72" s="26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</row>
    <row r="73" spans="1:15" ht="14.25" hidden="1" customHeight="1">
      <c r="A73" s="30"/>
      <c r="B73" s="26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</row>
    <row r="74" spans="1:15" ht="14.25" hidden="1" customHeight="1">
      <c r="A74" s="30"/>
      <c r="B74" s="26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</row>
    <row r="75" spans="1:15" ht="14.25" hidden="1" customHeight="1">
      <c r="A75" s="30"/>
      <c r="B75" s="26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</row>
    <row r="76" spans="1:15" ht="14.25" hidden="1" customHeight="1">
      <c r="A76" s="30"/>
      <c r="B76" s="26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</row>
    <row r="77" spans="1:15" ht="14.25" hidden="1" customHeight="1">
      <c r="A77" s="30"/>
      <c r="B77" s="26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</row>
    <row r="78" spans="1:15" ht="14.25" hidden="1" customHeight="1">
      <c r="A78" s="30"/>
      <c r="B78" s="26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</row>
    <row r="79" spans="1:15" ht="14.25" hidden="1" customHeight="1">
      <c r="A79" s="30"/>
      <c r="B79" s="26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</row>
    <row r="80" spans="1:15" ht="14.25" hidden="1" customHeight="1">
      <c r="A80" s="30"/>
      <c r="B80" s="26"/>
      <c r="C80" s="441"/>
      <c r="D80" s="441"/>
      <c r="E80" s="441"/>
      <c r="F80" s="441"/>
      <c r="G80" s="441"/>
      <c r="H80" s="441"/>
      <c r="I80" s="441"/>
      <c r="J80" s="441"/>
      <c r="K80" s="441"/>
      <c r="L80" s="441"/>
      <c r="M80" s="441"/>
      <c r="N80" s="441"/>
      <c r="O80" s="441"/>
    </row>
    <row r="81" spans="1:15" ht="14.25" hidden="1" customHeight="1">
      <c r="A81" s="30"/>
      <c r="B81" s="26"/>
    </row>
    <row r="82" spans="1:15" ht="14.25" hidden="1" customHeight="1">
      <c r="A82" s="30"/>
      <c r="B82" s="26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</row>
    <row r="83" spans="1:15" ht="14.25" hidden="1" customHeight="1">
      <c r="A83" s="30"/>
      <c r="B83" s="26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</row>
    <row r="84" spans="1:15" ht="14.25" hidden="1" customHeight="1">
      <c r="A84" s="30"/>
      <c r="B84" s="26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</row>
    <row r="85" spans="1:15" ht="14.25" hidden="1" customHeight="1">
      <c r="A85" s="30"/>
      <c r="B85" s="26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</row>
    <row r="86" spans="1:15" ht="14.25" hidden="1" customHeight="1">
      <c r="A86" s="30"/>
      <c r="B86" s="26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</row>
    <row r="87" spans="1:15" ht="14.25" hidden="1" customHeight="1">
      <c r="A87" s="30"/>
      <c r="B87" s="26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</row>
    <row r="88" spans="1:15" ht="14.25" hidden="1" customHeight="1">
      <c r="A88" s="30"/>
      <c r="B88" s="26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</row>
    <row r="89" spans="1:15" ht="14.25" hidden="1" customHeight="1">
      <c r="A89" s="30"/>
      <c r="B89" s="26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</row>
    <row r="90" spans="1:15" ht="14.25" hidden="1" customHeight="1">
      <c r="A90" s="30"/>
      <c r="B90" s="2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</row>
    <row r="91" spans="1:15" ht="14.25" hidden="1" customHeight="1">
      <c r="A91" s="30"/>
      <c r="B91" s="26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</row>
    <row r="92" spans="1:15" ht="14.25" hidden="1" customHeight="1">
      <c r="A92" s="30"/>
      <c r="B92" s="26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</row>
    <row r="93" spans="1:15" ht="14.25" hidden="1" customHeight="1">
      <c r="A93" s="30"/>
      <c r="B93" s="26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</row>
    <row r="94" spans="1:15" ht="14.25" hidden="1" customHeight="1">
      <c r="A94" s="30"/>
      <c r="B94" s="26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</row>
    <row r="95" spans="1:15" ht="14.25" hidden="1" customHeight="1">
      <c r="A95" s="30"/>
      <c r="B95" s="26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</row>
    <row r="96" spans="1:15" ht="14.25" hidden="1" customHeight="1">
      <c r="A96" s="30"/>
      <c r="B96" s="26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</row>
    <row r="97" spans="1:15" ht="14.25" hidden="1" customHeight="1">
      <c r="A97" s="30"/>
      <c r="B97" s="26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</row>
    <row r="98" spans="1:15" ht="14.25" hidden="1" customHeight="1">
      <c r="A98" s="30"/>
      <c r="B98" s="26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</row>
    <row r="99" spans="1:15" ht="14.25" hidden="1" customHeight="1">
      <c r="A99" s="30"/>
      <c r="B99" s="26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</row>
    <row r="100" spans="1:15" ht="14.25" hidden="1" customHeight="1">
      <c r="A100" s="30"/>
      <c r="B100" s="26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</row>
    <row r="101" spans="1:15" ht="14.25" hidden="1" customHeight="1">
      <c r="A101" s="30"/>
      <c r="B101" s="26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</row>
    <row r="102" spans="1:15" ht="14.25" hidden="1" customHeight="1">
      <c r="A102" s="30"/>
      <c r="B102" s="26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</row>
    <row r="103" spans="1:15" ht="14.25" hidden="1" customHeight="1">
      <c r="A103" s="30"/>
      <c r="B103" s="26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</row>
    <row r="104" spans="1:15" ht="14.25" hidden="1" customHeight="1">
      <c r="A104" s="30"/>
      <c r="B104" s="26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</row>
    <row r="105" spans="1:15" ht="14.25" hidden="1" customHeight="1">
      <c r="A105" s="30"/>
      <c r="B105" s="26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</row>
    <row r="106" spans="1:15" ht="14.25" hidden="1" customHeight="1">
      <c r="A106" s="30"/>
      <c r="B106" s="26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</row>
    <row r="107" spans="1:15" ht="14.25" hidden="1" customHeight="1">
      <c r="A107" s="30"/>
      <c r="B107" s="26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</row>
    <row r="108" spans="1:15" ht="14.25" hidden="1" customHeight="1">
      <c r="A108" s="30"/>
      <c r="B108" s="26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</row>
    <row r="109" spans="1:15" ht="14.25" hidden="1" customHeight="1">
      <c r="A109" s="30"/>
      <c r="B109" s="26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</row>
    <row r="110" spans="1:15" ht="14.25" hidden="1" customHeight="1">
      <c r="A110" s="30"/>
      <c r="B110" s="26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</row>
    <row r="111" spans="1:15" ht="14.25" hidden="1" customHeight="1">
      <c r="A111" s="30"/>
      <c r="B111" s="26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</row>
    <row r="112" spans="1:15" ht="14.25" hidden="1" customHeight="1">
      <c r="A112" s="30"/>
      <c r="B112" s="26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</row>
    <row r="113" spans="1:15" ht="14.25" hidden="1" customHeight="1">
      <c r="A113" s="30"/>
      <c r="B113" s="26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</row>
    <row r="114" spans="1:15" ht="14.25" hidden="1" customHeight="1">
      <c r="A114" s="30"/>
      <c r="B114" s="26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</row>
    <row r="115" spans="1:15" ht="14.25" hidden="1" customHeight="1">
      <c r="A115" s="30"/>
      <c r="B115" s="26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</row>
    <row r="116" spans="1:15" ht="14.25" hidden="1" customHeight="1">
      <c r="A116" s="30"/>
      <c r="B116" s="26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</row>
    <row r="117" spans="1:15" ht="14.25" hidden="1" customHeight="1">
      <c r="A117" s="30"/>
      <c r="B117" s="26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</row>
    <row r="118" spans="1:15" ht="14.25" hidden="1" customHeight="1">
      <c r="A118" s="30"/>
      <c r="B118" s="26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</row>
    <row r="119" spans="1:15" ht="14.25" hidden="1" customHeight="1">
      <c r="A119" s="30"/>
      <c r="B119" s="26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</row>
    <row r="120" spans="1:15" ht="14.25" hidden="1" customHeight="1">
      <c r="A120" s="30"/>
      <c r="B120" s="26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</row>
    <row r="121" spans="1:15" ht="14.25" hidden="1" customHeight="1">
      <c r="A121" s="30"/>
      <c r="B121" s="26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</row>
    <row r="122" spans="1:15" ht="14.25" hidden="1" customHeight="1">
      <c r="A122" s="30"/>
      <c r="B122" s="26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</row>
    <row r="123" spans="1:15" ht="14.25" hidden="1" customHeight="1">
      <c r="A123" s="30"/>
      <c r="B123" s="26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</row>
    <row r="124" spans="1:15" ht="14.25" hidden="1" customHeight="1">
      <c r="A124" s="30"/>
      <c r="B124" s="26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</row>
    <row r="125" spans="1:15" ht="14.25" hidden="1" customHeight="1">
      <c r="A125" s="30"/>
      <c r="B125" s="26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</row>
    <row r="126" spans="1:15" ht="14.25" hidden="1" customHeight="1">
      <c r="A126" s="30"/>
      <c r="B126" s="26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</row>
    <row r="127" spans="1:15" ht="14.25" hidden="1" customHeight="1">
      <c r="A127" s="30"/>
      <c r="B127" s="26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</row>
    <row r="128" spans="1:15" ht="14.25" hidden="1" customHeight="1">
      <c r="A128" s="30"/>
      <c r="B128" s="26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</row>
    <row r="129" spans="1:15" ht="14.25" hidden="1" customHeight="1">
      <c r="A129" s="30"/>
      <c r="B129" s="26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</row>
    <row r="130" spans="1:15" ht="14.25" hidden="1" customHeight="1">
      <c r="A130" s="30"/>
      <c r="B130" s="26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</row>
    <row r="131" spans="1:15" ht="14.25" hidden="1" customHeight="1">
      <c r="A131" s="30"/>
      <c r="B131" s="26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</row>
    <row r="132" spans="1:15" ht="14.25" hidden="1" customHeight="1">
      <c r="A132" s="30"/>
      <c r="B132" s="26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</row>
    <row r="133" spans="1:15" ht="14.25" hidden="1" customHeight="1">
      <c r="A133" s="30"/>
      <c r="B133" s="26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</row>
    <row r="134" spans="1:15" hidden="1">
      <c r="A134" s="30"/>
      <c r="B134" s="26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</row>
    <row r="135" spans="1:15" hidden="1">
      <c r="A135" s="30"/>
      <c r="B135" s="26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</row>
    <row r="136" spans="1:15" hidden="1">
      <c r="A136" s="30"/>
      <c r="B136" s="26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</row>
    <row r="137" spans="1:15" hidden="1">
      <c r="A137" s="30"/>
      <c r="B137" s="26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</row>
    <row r="138" spans="1:15" hidden="1">
      <c r="A138" s="30"/>
      <c r="B138" s="26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</row>
    <row r="139" spans="1:15" hidden="1">
      <c r="A139" s="30"/>
      <c r="B139" s="26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</row>
    <row r="140" spans="1:15" hidden="1">
      <c r="A140" s="30"/>
      <c r="B140" s="26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</row>
    <row r="141" spans="1:15" hidden="1">
      <c r="A141" s="30"/>
      <c r="B141" s="26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</row>
    <row r="142" spans="1:15" hidden="1">
      <c r="A142" s="30"/>
      <c r="B142" s="26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</row>
    <row r="143" spans="1:15" hidden="1">
      <c r="A143" s="30"/>
      <c r="B143" s="26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</row>
    <row r="144" spans="1:15" hidden="1">
      <c r="A144" s="30"/>
      <c r="B144" s="26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</row>
    <row r="145" spans="1:15" hidden="1">
      <c r="A145" s="30"/>
      <c r="B145" s="26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</row>
    <row r="146" spans="1:15" hidden="1">
      <c r="A146" s="30"/>
      <c r="B146" s="26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</row>
    <row r="147" spans="1:15" hidden="1">
      <c r="A147" s="30"/>
      <c r="B147" s="26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</row>
    <row r="148" spans="1:15" hidden="1">
      <c r="A148" s="30"/>
      <c r="B148" s="26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</row>
    <row r="149" spans="1:15" hidden="1">
      <c r="A149" s="30"/>
      <c r="B149" s="26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</row>
    <row r="150" spans="1:15" hidden="1">
      <c r="A150" s="30"/>
      <c r="B150" s="26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</row>
    <row r="151" spans="1:15" hidden="1">
      <c r="A151" s="30"/>
      <c r="B151" s="26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</row>
    <row r="152" spans="1:15" hidden="1">
      <c r="A152" s="30"/>
      <c r="B152" s="26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</row>
    <row r="153" spans="1:15" hidden="1">
      <c r="A153" s="30"/>
      <c r="B153" s="26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</row>
    <row r="154" spans="1:15" hidden="1">
      <c r="A154" s="30"/>
      <c r="B154" s="26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</row>
    <row r="155" spans="1:15" hidden="1">
      <c r="A155" s="30"/>
      <c r="B155" s="26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</row>
    <row r="156" spans="1:15" hidden="1">
      <c r="A156" s="30"/>
      <c r="B156" s="26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</row>
    <row r="157" spans="1:15" hidden="1">
      <c r="A157" s="30"/>
      <c r="B157" s="26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</row>
    <row r="158" spans="1:15" hidden="1">
      <c r="A158" s="30"/>
      <c r="B158" s="26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</row>
    <row r="159" spans="1:15" hidden="1">
      <c r="A159" s="30"/>
      <c r="B159" s="26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</row>
    <row r="160" spans="1:15" hidden="1">
      <c r="A160" s="30"/>
      <c r="B160" s="26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</row>
    <row r="161" spans="1:15" hidden="1">
      <c r="A161" s="30"/>
      <c r="B161" s="26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</row>
    <row r="162" spans="1:15" hidden="1">
      <c r="A162" s="30"/>
      <c r="B162" s="26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</row>
    <row r="163" spans="1:15" hidden="1">
      <c r="A163" s="30"/>
      <c r="B163" s="26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</row>
    <row r="164" spans="1:15" hidden="1">
      <c r="A164" s="30"/>
      <c r="B164" s="26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</row>
    <row r="165" spans="1:15" hidden="1">
      <c r="A165" s="30"/>
      <c r="B165" s="26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</row>
    <row r="166" spans="1:15" hidden="1">
      <c r="A166" s="30"/>
      <c r="B166" s="26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</row>
    <row r="167" spans="1:15" hidden="1">
      <c r="A167" s="30"/>
      <c r="B167" s="26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</row>
    <row r="168" spans="1:15" hidden="1">
      <c r="A168" s="30"/>
      <c r="B168" s="26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</row>
    <row r="169" spans="1:15" hidden="1">
      <c r="A169" s="30"/>
      <c r="B169" s="26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</row>
    <row r="170" spans="1:15" hidden="1">
      <c r="A170" s="30"/>
      <c r="B170" s="26"/>
      <c r="C170" s="428"/>
      <c r="D170" s="428"/>
      <c r="E170" s="428"/>
      <c r="F170" s="428"/>
      <c r="G170" s="428"/>
      <c r="H170" s="428"/>
      <c r="I170" s="428"/>
      <c r="J170" s="428"/>
      <c r="K170" s="428"/>
      <c r="L170" s="428"/>
      <c r="M170" s="428"/>
      <c r="N170" s="428"/>
      <c r="O170" s="428"/>
    </row>
    <row r="171" spans="1:15" hidden="1">
      <c r="A171" s="30"/>
      <c r="B171" s="26"/>
      <c r="C171" s="428"/>
      <c r="D171" s="428"/>
      <c r="E171" s="428"/>
      <c r="F171" s="428"/>
      <c r="G171" s="428"/>
      <c r="H171" s="428"/>
      <c r="I171" s="428"/>
      <c r="J171" s="428"/>
      <c r="K171" s="428"/>
      <c r="L171" s="428"/>
      <c r="M171" s="428"/>
      <c r="N171" s="428"/>
      <c r="O171" s="428"/>
    </row>
    <row r="172" spans="1:15" hidden="1">
      <c r="A172" s="30"/>
      <c r="B172" s="26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</row>
    <row r="173" spans="1:15" hidden="1">
      <c r="A173" s="285"/>
      <c r="B173" s="333"/>
      <c r="C173" s="428"/>
      <c r="D173" s="428"/>
      <c r="E173" s="428"/>
      <c r="F173" s="428"/>
      <c r="G173" s="428"/>
      <c r="H173" s="428"/>
      <c r="I173" s="428"/>
      <c r="J173" s="428"/>
      <c r="K173" s="428"/>
      <c r="L173" s="428"/>
      <c r="M173" s="428"/>
      <c r="N173" s="428"/>
      <c r="O173" s="428"/>
    </row>
    <row r="174" spans="1:15" hidden="1">
      <c r="A174" s="285"/>
      <c r="B174" s="333"/>
      <c r="C174" s="428"/>
      <c r="D174" s="428"/>
      <c r="E174" s="428"/>
      <c r="F174" s="428"/>
      <c r="G174" s="428"/>
      <c r="H174" s="428"/>
      <c r="I174" s="428"/>
      <c r="J174" s="428"/>
      <c r="K174" s="428"/>
      <c r="L174" s="428"/>
      <c r="M174" s="428"/>
      <c r="N174" s="428"/>
      <c r="O174" s="428"/>
    </row>
    <row r="175" spans="1:15" hidden="1">
      <c r="A175" s="285"/>
      <c r="B175" s="26"/>
      <c r="C175" s="428"/>
      <c r="D175" s="428"/>
      <c r="E175" s="428"/>
      <c r="F175" s="428"/>
      <c r="G175" s="428"/>
      <c r="H175" s="428"/>
      <c r="I175" s="428"/>
      <c r="J175" s="428"/>
      <c r="K175" s="428"/>
      <c r="L175" s="428"/>
      <c r="M175" s="428"/>
      <c r="N175" s="428"/>
      <c r="O175" s="428"/>
    </row>
    <row r="176" spans="1:15" hidden="1">
      <c r="A176" s="335"/>
      <c r="B176" s="26"/>
      <c r="C176" s="428"/>
      <c r="D176" s="428"/>
      <c r="E176" s="428"/>
      <c r="F176" s="428"/>
      <c r="G176" s="428"/>
      <c r="H176" s="428"/>
      <c r="I176" s="428"/>
      <c r="J176" s="428"/>
      <c r="K176" s="428"/>
      <c r="L176" s="428"/>
      <c r="M176" s="428"/>
      <c r="N176" s="428"/>
      <c r="O176" s="428"/>
    </row>
    <row r="177" spans="1:15" hidden="1">
      <c r="A177" s="335"/>
      <c r="B177" s="26"/>
      <c r="C177" s="428"/>
      <c r="D177" s="428"/>
      <c r="E177" s="428"/>
      <c r="F177" s="428"/>
      <c r="G177" s="428"/>
      <c r="H177" s="428"/>
      <c r="I177" s="428"/>
      <c r="J177" s="428"/>
      <c r="K177" s="428"/>
      <c r="L177" s="428"/>
      <c r="M177" s="428"/>
      <c r="N177" s="428"/>
      <c r="O177" s="428"/>
    </row>
    <row r="178" spans="1:15" hidden="1">
      <c r="A178" s="335"/>
      <c r="B178" s="26"/>
      <c r="C178" s="428"/>
      <c r="D178" s="428"/>
      <c r="E178" s="428"/>
      <c r="F178" s="428"/>
      <c r="G178" s="428"/>
      <c r="H178" s="428"/>
      <c r="I178" s="428"/>
      <c r="J178" s="428"/>
      <c r="K178" s="428"/>
      <c r="L178" s="428"/>
      <c r="M178" s="428"/>
      <c r="N178" s="428"/>
      <c r="O178" s="428"/>
    </row>
    <row r="179" spans="1:15" hidden="1">
      <c r="A179" s="335"/>
      <c r="B179" s="26"/>
      <c r="C179" s="428"/>
      <c r="D179" s="428"/>
      <c r="E179" s="428"/>
      <c r="F179" s="428"/>
      <c r="G179" s="428"/>
      <c r="H179" s="428"/>
      <c r="I179" s="428"/>
      <c r="J179" s="428"/>
      <c r="K179" s="428"/>
      <c r="L179" s="428"/>
      <c r="M179" s="428"/>
      <c r="N179" s="428"/>
      <c r="O179" s="428"/>
    </row>
    <row r="180" spans="1:15" hidden="1">
      <c r="A180" s="16"/>
      <c r="B180" s="26"/>
      <c r="C180" s="428"/>
      <c r="D180" s="428"/>
      <c r="E180" s="428"/>
      <c r="F180" s="428"/>
      <c r="G180" s="428"/>
      <c r="H180" s="428"/>
      <c r="I180" s="428"/>
      <c r="J180" s="428"/>
      <c r="K180" s="428"/>
      <c r="L180" s="428"/>
      <c r="M180" s="428"/>
      <c r="N180" s="428"/>
      <c r="O180" s="428"/>
    </row>
    <row r="181" spans="1:15" hidden="1">
      <c r="A181" s="16"/>
      <c r="B181" s="26"/>
      <c r="C181" s="428"/>
      <c r="D181" s="428"/>
      <c r="E181" s="428"/>
      <c r="F181" s="428"/>
      <c r="G181" s="428"/>
      <c r="H181" s="428"/>
      <c r="I181" s="428"/>
      <c r="J181" s="428"/>
      <c r="K181" s="428"/>
      <c r="L181" s="428"/>
      <c r="M181" s="428"/>
      <c r="N181" s="428"/>
      <c r="O181" s="428"/>
    </row>
    <row r="182" spans="1:15" hidden="1">
      <c r="A182" s="16"/>
      <c r="B182" s="26"/>
      <c r="C182" s="428"/>
      <c r="D182" s="428"/>
      <c r="E182" s="428"/>
      <c r="F182" s="428"/>
      <c r="G182" s="428"/>
      <c r="H182" s="428"/>
      <c r="I182" s="428"/>
      <c r="J182" s="428"/>
      <c r="K182" s="428"/>
      <c r="L182" s="428"/>
      <c r="M182" s="428"/>
      <c r="N182" s="428"/>
      <c r="O182" s="428"/>
    </row>
    <row r="183" spans="1:15" hidden="1">
      <c r="A183" s="16"/>
      <c r="B183" s="26"/>
      <c r="C183" s="428"/>
      <c r="D183" s="428"/>
      <c r="E183" s="428"/>
      <c r="F183" s="428"/>
      <c r="G183" s="428"/>
      <c r="H183" s="428"/>
      <c r="I183" s="428"/>
      <c r="J183" s="428"/>
      <c r="K183" s="428"/>
      <c r="L183" s="428"/>
      <c r="M183" s="428"/>
      <c r="N183" s="428"/>
      <c r="O183" s="428"/>
    </row>
    <row r="184" spans="1:15" hidden="1">
      <c r="A184" s="16"/>
      <c r="B184" s="26"/>
      <c r="C184" s="428"/>
      <c r="D184" s="428"/>
      <c r="E184" s="428"/>
      <c r="F184" s="428"/>
      <c r="G184" s="428"/>
      <c r="H184" s="428"/>
      <c r="I184" s="428"/>
      <c r="J184" s="428"/>
      <c r="K184" s="428"/>
      <c r="L184" s="428"/>
      <c r="M184" s="428"/>
      <c r="N184" s="428"/>
      <c r="O184" s="428"/>
    </row>
    <row r="185" spans="1:15" hidden="1">
      <c r="A185" s="30"/>
      <c r="B185" s="26"/>
      <c r="C185" s="428"/>
      <c r="D185" s="428"/>
      <c r="E185" s="428"/>
      <c r="F185" s="428"/>
      <c r="G185" s="428"/>
      <c r="H185" s="428"/>
      <c r="I185" s="428"/>
      <c r="J185" s="428"/>
      <c r="K185" s="428"/>
      <c r="L185" s="428"/>
      <c r="M185" s="428"/>
      <c r="N185" s="428"/>
      <c r="O185" s="428"/>
    </row>
    <row r="186" spans="1:15" hidden="1">
      <c r="A186" s="285"/>
      <c r="B186" s="333"/>
      <c r="C186" s="428"/>
      <c r="D186" s="428"/>
      <c r="E186" s="428"/>
      <c r="F186" s="428"/>
      <c r="G186" s="428"/>
      <c r="H186" s="428"/>
      <c r="I186" s="428"/>
      <c r="J186" s="428"/>
      <c r="K186" s="428"/>
      <c r="L186" s="428"/>
      <c r="M186" s="428"/>
      <c r="N186" s="428"/>
      <c r="O186" s="428"/>
    </row>
    <row r="187" spans="1:15" hidden="1">
      <c r="A187" s="285"/>
      <c r="B187" s="333"/>
      <c r="C187" s="428"/>
      <c r="D187" s="428"/>
      <c r="E187" s="428"/>
      <c r="F187" s="428"/>
      <c r="G187" s="428"/>
      <c r="H187" s="428"/>
      <c r="I187" s="428"/>
      <c r="J187" s="428"/>
      <c r="K187" s="428"/>
      <c r="L187" s="428"/>
      <c r="M187" s="428"/>
      <c r="N187" s="428"/>
      <c r="O187" s="428"/>
    </row>
    <row r="188" spans="1:15" hidden="1">
      <c r="A188" s="30"/>
      <c r="B188" s="26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</row>
    <row r="189" spans="1:15" hidden="1">
      <c r="A189" s="285"/>
      <c r="B189" s="333"/>
      <c r="C189" s="428"/>
      <c r="D189" s="428"/>
      <c r="E189" s="428"/>
      <c r="F189" s="428"/>
      <c r="G189" s="428"/>
      <c r="H189" s="428"/>
      <c r="I189" s="428"/>
      <c r="J189" s="428"/>
      <c r="K189" s="428"/>
      <c r="L189" s="428"/>
      <c r="M189" s="428"/>
      <c r="N189" s="428"/>
      <c r="O189" s="428"/>
    </row>
    <row r="190" spans="1:15" hidden="1">
      <c r="A190" s="285"/>
      <c r="B190" s="333"/>
      <c r="C190" s="428"/>
      <c r="D190" s="428"/>
      <c r="E190" s="428"/>
      <c r="F190" s="428"/>
      <c r="G190" s="428"/>
      <c r="H190" s="428"/>
      <c r="I190" s="428"/>
      <c r="J190" s="428"/>
      <c r="K190" s="428"/>
      <c r="L190" s="428"/>
      <c r="M190" s="428"/>
      <c r="N190" s="428"/>
      <c r="O190" s="428"/>
    </row>
    <row r="191" spans="1:15" hidden="1">
      <c r="A191" s="285"/>
      <c r="B191" s="333"/>
      <c r="C191" s="428"/>
      <c r="D191" s="428"/>
      <c r="E191" s="428"/>
      <c r="F191" s="428"/>
      <c r="G191" s="428"/>
      <c r="H191" s="428"/>
      <c r="I191" s="428"/>
      <c r="J191" s="428"/>
      <c r="K191" s="428"/>
      <c r="L191" s="428"/>
      <c r="M191" s="428"/>
      <c r="N191" s="428"/>
      <c r="O191" s="428"/>
    </row>
    <row r="192" spans="1:15" hidden="1">
      <c r="A192" s="285"/>
      <c r="B192" s="333"/>
      <c r="C192" s="428"/>
      <c r="D192" s="428"/>
      <c r="E192" s="428"/>
      <c r="F192" s="428"/>
      <c r="G192" s="428"/>
      <c r="H192" s="428"/>
      <c r="I192" s="428"/>
      <c r="J192" s="428"/>
      <c r="K192" s="428"/>
      <c r="L192" s="428"/>
      <c r="M192" s="428"/>
      <c r="N192" s="428"/>
      <c r="O192" s="428"/>
    </row>
    <row r="193" spans="1:15" hidden="1">
      <c r="A193" s="285"/>
      <c r="B193" s="333"/>
      <c r="C193" s="428"/>
      <c r="D193" s="428"/>
      <c r="E193" s="428"/>
      <c r="F193" s="428"/>
      <c r="G193" s="428"/>
      <c r="H193" s="428"/>
      <c r="I193" s="428"/>
      <c r="J193" s="428"/>
      <c r="K193" s="428"/>
      <c r="L193" s="428"/>
      <c r="M193" s="428"/>
      <c r="N193" s="428"/>
      <c r="O193" s="428"/>
    </row>
    <row r="194" spans="1:15" hidden="1">
      <c r="A194" s="285"/>
      <c r="B194" s="333"/>
      <c r="C194" s="428"/>
      <c r="D194" s="428"/>
      <c r="E194" s="428"/>
      <c r="F194" s="428"/>
      <c r="G194" s="428"/>
      <c r="H194" s="428"/>
      <c r="I194" s="428"/>
      <c r="J194" s="428"/>
      <c r="K194" s="428"/>
      <c r="L194" s="428"/>
      <c r="M194" s="428"/>
      <c r="N194" s="428"/>
      <c r="O194" s="428"/>
    </row>
    <row r="195" spans="1:15" hidden="1">
      <c r="A195" s="30"/>
      <c r="B195" s="26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</row>
    <row r="196" spans="1:15" hidden="1">
      <c r="A196" s="335"/>
      <c r="B196" s="333"/>
      <c r="C196" s="428"/>
      <c r="D196" s="428"/>
      <c r="E196" s="428"/>
      <c r="F196" s="428"/>
      <c r="G196" s="428"/>
      <c r="H196" s="428"/>
      <c r="I196" s="428"/>
      <c r="J196" s="428"/>
      <c r="K196" s="428"/>
      <c r="L196" s="428"/>
      <c r="M196" s="428"/>
      <c r="N196" s="428"/>
      <c r="O196" s="428"/>
    </row>
    <row r="197" spans="1:15" hidden="1">
      <c r="A197" s="335"/>
      <c r="B197" s="333"/>
      <c r="C197" s="428"/>
      <c r="D197" s="428"/>
      <c r="E197" s="428"/>
      <c r="F197" s="428"/>
      <c r="G197" s="428"/>
      <c r="H197" s="428"/>
      <c r="I197" s="428"/>
      <c r="J197" s="428"/>
      <c r="K197" s="428"/>
      <c r="L197" s="428"/>
      <c r="M197" s="428"/>
      <c r="N197" s="428"/>
      <c r="O197" s="428"/>
    </row>
    <row r="198" spans="1:15" hidden="1">
      <c r="A198" s="285"/>
      <c r="B198" s="333"/>
      <c r="C198" s="428"/>
      <c r="D198" s="428"/>
      <c r="E198" s="428"/>
      <c r="F198" s="428"/>
      <c r="G198" s="428"/>
      <c r="H198" s="428"/>
      <c r="I198" s="428"/>
      <c r="J198" s="428"/>
      <c r="K198" s="428"/>
      <c r="L198" s="428"/>
      <c r="M198" s="428"/>
      <c r="N198" s="428"/>
      <c r="O198" s="428"/>
    </row>
    <row r="199" spans="1:15" hidden="1">
      <c r="A199" s="335"/>
      <c r="B199" s="333"/>
      <c r="C199" s="428"/>
      <c r="D199" s="428"/>
      <c r="E199" s="428"/>
      <c r="F199" s="428"/>
      <c r="G199" s="428"/>
      <c r="H199" s="428"/>
      <c r="I199" s="428"/>
      <c r="J199" s="428"/>
      <c r="K199" s="428"/>
      <c r="L199" s="428"/>
      <c r="M199" s="428"/>
      <c r="N199" s="428"/>
      <c r="O199" s="428"/>
    </row>
    <row r="200" spans="1:15" hidden="1">
      <c r="A200" s="335"/>
      <c r="B200" s="333"/>
      <c r="C200" s="428"/>
      <c r="D200" s="428"/>
      <c r="E200" s="428"/>
      <c r="F200" s="428"/>
      <c r="G200" s="428"/>
      <c r="H200" s="428"/>
      <c r="I200" s="428"/>
      <c r="J200" s="428"/>
      <c r="K200" s="428"/>
      <c r="L200" s="428"/>
      <c r="M200" s="428"/>
      <c r="N200" s="428"/>
      <c r="O200" s="428"/>
    </row>
    <row r="201" spans="1:15" hidden="1">
      <c r="A201" s="335"/>
      <c r="B201" s="333"/>
      <c r="C201" s="428"/>
      <c r="D201" s="428"/>
      <c r="E201" s="428"/>
      <c r="F201" s="428"/>
      <c r="G201" s="428"/>
      <c r="H201" s="428"/>
      <c r="I201" s="428"/>
      <c r="J201" s="428"/>
      <c r="K201" s="428"/>
      <c r="L201" s="428"/>
      <c r="M201" s="428"/>
      <c r="N201" s="428"/>
      <c r="O201" s="428"/>
    </row>
    <row r="202" spans="1:15" hidden="1">
      <c r="A202" s="335"/>
      <c r="B202" s="333"/>
      <c r="C202" s="428"/>
      <c r="D202" s="428"/>
      <c r="E202" s="428"/>
      <c r="F202" s="428"/>
      <c r="G202" s="428"/>
      <c r="H202" s="428"/>
      <c r="I202" s="428"/>
      <c r="J202" s="428"/>
      <c r="K202" s="428"/>
      <c r="L202" s="428"/>
      <c r="M202" s="428"/>
      <c r="N202" s="428"/>
      <c r="O202" s="428"/>
    </row>
    <row r="203" spans="1:15" hidden="1">
      <c r="A203" s="335"/>
      <c r="B203" s="333"/>
      <c r="C203" s="428"/>
      <c r="D203" s="428"/>
      <c r="E203" s="428"/>
      <c r="F203" s="428"/>
      <c r="G203" s="428"/>
      <c r="H203" s="428"/>
      <c r="I203" s="428"/>
      <c r="J203" s="428"/>
      <c r="K203" s="428"/>
      <c r="L203" s="428"/>
      <c r="M203" s="428"/>
      <c r="N203" s="428"/>
      <c r="O203" s="428"/>
    </row>
    <row r="204" spans="1:15" hidden="1">
      <c r="A204" s="335"/>
      <c r="B204" s="333"/>
      <c r="C204" s="428"/>
      <c r="D204" s="428"/>
      <c r="E204" s="428"/>
      <c r="F204" s="428"/>
      <c r="G204" s="428"/>
      <c r="H204" s="428"/>
      <c r="I204" s="428"/>
      <c r="J204" s="428"/>
      <c r="K204" s="428"/>
      <c r="L204" s="428"/>
      <c r="M204" s="428"/>
      <c r="N204" s="428"/>
      <c r="O204" s="428"/>
    </row>
    <row r="205" spans="1:15" hidden="1">
      <c r="A205" s="335"/>
      <c r="B205" s="333"/>
      <c r="C205" s="428"/>
      <c r="D205" s="428"/>
      <c r="E205" s="428"/>
      <c r="F205" s="428"/>
      <c r="G205" s="428"/>
      <c r="H205" s="428"/>
      <c r="I205" s="428"/>
      <c r="J205" s="428"/>
      <c r="K205" s="428"/>
      <c r="L205" s="428"/>
      <c r="M205" s="428"/>
      <c r="N205" s="428"/>
      <c r="O205" s="428"/>
    </row>
    <row r="206" spans="1:15" hidden="1">
      <c r="A206" s="335"/>
      <c r="B206" s="333"/>
      <c r="C206" s="428"/>
      <c r="D206" s="428"/>
      <c r="E206" s="428"/>
      <c r="F206" s="428"/>
      <c r="G206" s="428"/>
      <c r="H206" s="428"/>
      <c r="I206" s="428"/>
      <c r="J206" s="428"/>
      <c r="K206" s="428"/>
      <c r="L206" s="428"/>
      <c r="M206" s="428"/>
      <c r="N206" s="428"/>
      <c r="O206" s="428"/>
    </row>
    <row r="207" spans="1:15" hidden="1">
      <c r="A207" s="335"/>
      <c r="B207" s="333"/>
      <c r="C207" s="428"/>
      <c r="D207" s="428"/>
      <c r="E207" s="428"/>
      <c r="F207" s="428"/>
      <c r="G207" s="428"/>
      <c r="H207" s="428"/>
      <c r="I207" s="428"/>
      <c r="J207" s="428"/>
      <c r="K207" s="428"/>
      <c r="L207" s="428"/>
      <c r="M207" s="428"/>
      <c r="N207" s="428"/>
      <c r="O207" s="428"/>
    </row>
    <row r="208" spans="1:15" hidden="1">
      <c r="A208" s="335"/>
      <c r="B208" s="333"/>
      <c r="C208" s="428"/>
      <c r="D208" s="428"/>
      <c r="E208" s="428"/>
      <c r="F208" s="428"/>
      <c r="G208" s="428"/>
      <c r="H208" s="428"/>
      <c r="I208" s="428"/>
      <c r="J208" s="428"/>
      <c r="K208" s="428"/>
      <c r="L208" s="428"/>
      <c r="M208" s="428"/>
      <c r="N208" s="428"/>
      <c r="O208" s="428"/>
    </row>
    <row r="209" spans="1:16" hidden="1">
      <c r="A209" s="335"/>
      <c r="B209" s="333"/>
      <c r="C209" s="428"/>
      <c r="D209" s="428"/>
      <c r="E209" s="428"/>
      <c r="F209" s="428"/>
      <c r="G209" s="428"/>
      <c r="H209" s="428"/>
      <c r="I209" s="428"/>
      <c r="J209" s="428"/>
      <c r="K209" s="428"/>
      <c r="L209" s="428"/>
      <c r="M209" s="428"/>
      <c r="N209" s="428"/>
      <c r="O209" s="428"/>
    </row>
    <row r="210" spans="1:16" hidden="1">
      <c r="A210" s="335"/>
      <c r="B210" s="333"/>
      <c r="C210" s="428"/>
      <c r="D210" s="428"/>
      <c r="E210" s="428"/>
      <c r="F210" s="428"/>
      <c r="G210" s="428"/>
      <c r="H210" s="428"/>
      <c r="I210" s="428"/>
      <c r="J210" s="428"/>
      <c r="K210" s="428"/>
      <c r="L210" s="428"/>
      <c r="M210" s="428"/>
      <c r="N210" s="428"/>
      <c r="O210" s="428"/>
    </row>
    <row r="211" spans="1:16" hidden="1">
      <c r="A211" s="335"/>
      <c r="B211" s="333"/>
      <c r="C211" s="428"/>
      <c r="D211" s="428"/>
      <c r="E211" s="428"/>
      <c r="F211" s="428"/>
      <c r="G211" s="428"/>
      <c r="H211" s="428"/>
      <c r="I211" s="428"/>
      <c r="J211" s="428"/>
      <c r="K211" s="428"/>
      <c r="L211" s="428"/>
      <c r="M211" s="428"/>
      <c r="N211" s="428"/>
      <c r="O211" s="428"/>
    </row>
    <row r="212" spans="1:16" hidden="1">
      <c r="A212" s="335"/>
      <c r="B212" s="333"/>
      <c r="C212" s="428"/>
      <c r="D212" s="428"/>
      <c r="E212" s="428"/>
      <c r="F212" s="428"/>
      <c r="G212" s="428"/>
      <c r="H212" s="428"/>
      <c r="I212" s="428"/>
      <c r="J212" s="428"/>
      <c r="K212" s="428"/>
      <c r="L212" s="428"/>
      <c r="M212" s="428"/>
      <c r="N212" s="428"/>
      <c r="O212" s="428"/>
    </row>
    <row r="213" spans="1:16" hidden="1">
      <c r="A213" s="335"/>
      <c r="B213" s="333"/>
      <c r="C213" s="428"/>
      <c r="D213" s="428"/>
      <c r="E213" s="428"/>
      <c r="F213" s="428"/>
      <c r="G213" s="428"/>
      <c r="H213" s="428"/>
      <c r="I213" s="428"/>
      <c r="J213" s="428"/>
      <c r="K213" s="428"/>
      <c r="L213" s="428"/>
      <c r="M213" s="428"/>
      <c r="N213" s="428"/>
      <c r="O213" s="428"/>
    </row>
    <row r="214" spans="1:16" hidden="1">
      <c r="A214" s="335"/>
      <c r="B214" s="333"/>
      <c r="C214" s="428"/>
      <c r="D214" s="428"/>
      <c r="E214" s="428"/>
      <c r="F214" s="428"/>
      <c r="G214" s="428"/>
      <c r="H214" s="428"/>
      <c r="I214" s="428"/>
      <c r="J214" s="428"/>
      <c r="K214" s="428"/>
      <c r="L214" s="428"/>
      <c r="M214" s="428"/>
      <c r="N214" s="428"/>
      <c r="O214" s="428"/>
    </row>
    <row r="215" spans="1:16" hidden="1">
      <c r="A215" s="335"/>
      <c r="B215" s="333"/>
      <c r="C215" s="428"/>
      <c r="D215" s="428"/>
      <c r="E215" s="428"/>
      <c r="F215" s="428"/>
      <c r="G215" s="428"/>
      <c r="H215" s="428"/>
      <c r="I215" s="428"/>
      <c r="J215" s="428"/>
      <c r="K215" s="428"/>
      <c r="L215" s="428"/>
      <c r="M215" s="428"/>
      <c r="N215" s="428"/>
      <c r="O215" s="428"/>
    </row>
    <row r="216" spans="1:16" hidden="1">
      <c r="A216" s="335"/>
      <c r="B216" s="333"/>
      <c r="C216" s="428"/>
      <c r="D216" s="428"/>
      <c r="E216" s="428"/>
      <c r="F216" s="428"/>
      <c r="G216" s="428"/>
      <c r="H216" s="428"/>
      <c r="I216" s="428"/>
      <c r="J216" s="428"/>
      <c r="K216" s="428"/>
      <c r="L216" s="428"/>
      <c r="M216" s="428"/>
      <c r="N216" s="428"/>
      <c r="O216" s="428"/>
    </row>
    <row r="217" spans="1:16" hidden="1">
      <c r="A217" s="335"/>
      <c r="B217" s="333"/>
      <c r="C217" s="428"/>
      <c r="D217" s="428"/>
      <c r="E217" s="428"/>
      <c r="F217" s="428"/>
      <c r="G217" s="428"/>
      <c r="H217" s="428"/>
      <c r="I217" s="428"/>
      <c r="J217" s="428"/>
      <c r="K217" s="428"/>
      <c r="L217" s="428"/>
      <c r="M217" s="428"/>
      <c r="N217" s="428"/>
      <c r="O217" s="428"/>
    </row>
    <row r="218" spans="1:16" hidden="1">
      <c r="A218" s="335"/>
      <c r="B218" s="333"/>
      <c r="C218" s="428"/>
      <c r="D218" s="428"/>
      <c r="E218" s="428"/>
      <c r="F218" s="428"/>
      <c r="G218" s="428"/>
      <c r="H218" s="428"/>
      <c r="I218" s="428"/>
      <c r="J218" s="428"/>
      <c r="K218" s="428"/>
      <c r="L218" s="428"/>
      <c r="M218" s="428"/>
      <c r="N218" s="428"/>
      <c r="O218" s="428"/>
    </row>
    <row r="219" spans="1:16" hidden="1">
      <c r="A219" s="335"/>
      <c r="B219" s="333"/>
      <c r="C219" s="428"/>
      <c r="D219" s="428"/>
      <c r="E219" s="428"/>
      <c r="F219" s="428"/>
      <c r="G219" s="428"/>
      <c r="H219" s="428"/>
      <c r="I219" s="428"/>
      <c r="J219" s="428"/>
      <c r="K219" s="428"/>
      <c r="L219" s="428"/>
      <c r="M219" s="428"/>
      <c r="N219" s="428"/>
      <c r="O219" s="428"/>
    </row>
    <row r="220" spans="1:16" hidden="1">
      <c r="A220" s="335"/>
      <c r="B220" s="333"/>
      <c r="C220" s="28"/>
      <c r="D220" s="428"/>
      <c r="E220" s="428"/>
      <c r="F220" s="428"/>
      <c r="G220" s="428"/>
      <c r="H220" s="428"/>
      <c r="I220" s="428"/>
      <c r="J220" s="428"/>
      <c r="K220" s="428"/>
      <c r="L220" s="428"/>
      <c r="M220" s="428"/>
      <c r="N220" s="428"/>
      <c r="O220" s="428"/>
    </row>
    <row r="221" spans="1:16" hidden="1">
      <c r="A221" s="335"/>
      <c r="B221" s="333"/>
      <c r="C221" s="28"/>
      <c r="D221" s="428"/>
      <c r="E221" s="428"/>
      <c r="F221" s="428"/>
      <c r="G221" s="428"/>
      <c r="H221" s="428"/>
      <c r="I221" s="428"/>
      <c r="J221" s="428"/>
      <c r="K221" s="428"/>
      <c r="L221" s="428"/>
      <c r="M221" s="428"/>
      <c r="N221" s="428"/>
      <c r="O221" s="428"/>
    </row>
    <row r="222" spans="1:16" hidden="1">
      <c r="A222" s="335"/>
      <c r="B222" s="333"/>
      <c r="C222" s="428"/>
      <c r="D222" s="428"/>
      <c r="E222" s="428"/>
      <c r="F222" s="428"/>
      <c r="G222" s="428"/>
      <c r="H222" s="428"/>
      <c r="I222" s="428"/>
      <c r="J222" s="428"/>
      <c r="K222" s="428"/>
      <c r="L222" s="428"/>
      <c r="M222" s="428"/>
      <c r="N222" s="428"/>
      <c r="O222" s="428"/>
    </row>
    <row r="223" spans="1:16" ht="15.75" hidden="1">
      <c r="A223" s="335"/>
      <c r="B223" s="333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442"/>
    </row>
    <row r="224" spans="1:16" ht="15.75" hidden="1">
      <c r="A224" s="335"/>
      <c r="B224" s="333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442"/>
    </row>
    <row r="225" spans="1:16" ht="15.75" hidden="1">
      <c r="A225" s="335"/>
      <c r="B225" s="333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442"/>
    </row>
    <row r="226" spans="1:16" ht="15.75" hidden="1">
      <c r="A226" s="335"/>
      <c r="B226" s="333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442"/>
    </row>
    <row r="227" spans="1:16" ht="15.75" hidden="1">
      <c r="A227" s="335"/>
      <c r="B227" s="333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442"/>
    </row>
    <row r="228" spans="1:16" ht="15.75" hidden="1">
      <c r="A228" s="335"/>
      <c r="B228" s="333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442"/>
    </row>
    <row r="229" spans="1:16" ht="15.75" hidden="1">
      <c r="A229" s="335"/>
      <c r="B229" s="333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442"/>
    </row>
    <row r="230" spans="1:16" ht="15.75" hidden="1">
      <c r="A230" s="335"/>
      <c r="B230" s="333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442"/>
    </row>
    <row r="231" spans="1:16" hidden="1">
      <c r="A231" s="335"/>
      <c r="B231" s="333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</row>
    <row r="232" spans="1:16" hidden="1">
      <c r="A232" s="335"/>
      <c r="B232" s="333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</row>
    <row r="233" spans="1:16" hidden="1">
      <c r="A233" s="335"/>
      <c r="B233" s="333"/>
      <c r="C233" s="28"/>
      <c r="D233" s="428"/>
      <c r="E233" s="428"/>
      <c r="F233" s="428"/>
      <c r="G233" s="428"/>
      <c r="H233" s="428"/>
      <c r="I233" s="428"/>
      <c r="J233" s="428"/>
      <c r="K233" s="428"/>
      <c r="L233" s="428"/>
      <c r="M233" s="428"/>
      <c r="N233" s="428"/>
      <c r="O233" s="428"/>
    </row>
    <row r="234" spans="1:16" hidden="1">
      <c r="A234" s="335"/>
      <c r="B234" s="333"/>
      <c r="C234" s="28"/>
      <c r="D234" s="428"/>
      <c r="E234" s="428"/>
      <c r="F234" s="428"/>
      <c r="G234" s="428"/>
      <c r="H234" s="428"/>
      <c r="I234" s="428"/>
      <c r="J234" s="428"/>
      <c r="K234" s="428"/>
      <c r="L234" s="428"/>
      <c r="M234" s="428"/>
      <c r="N234" s="428"/>
      <c r="O234" s="428"/>
    </row>
    <row r="235" spans="1:16" s="27" customFormat="1" hidden="1">
      <c r="A235" s="335"/>
      <c r="B235" s="333"/>
      <c r="C235" s="28"/>
      <c r="D235" s="428"/>
      <c r="E235" s="428"/>
      <c r="F235" s="428"/>
      <c r="G235" s="428"/>
      <c r="H235" s="428"/>
      <c r="I235" s="428"/>
      <c r="J235" s="428"/>
      <c r="K235" s="428"/>
      <c r="L235" s="428"/>
      <c r="M235" s="428"/>
      <c r="N235" s="428"/>
      <c r="O235" s="428"/>
    </row>
    <row r="236" spans="1:16" s="27" customFormat="1" hidden="1">
      <c r="A236" s="429" t="s">
        <v>476</v>
      </c>
      <c r="B236" s="430" t="s">
        <v>117</v>
      </c>
      <c r="C236" s="318">
        <v>137.0745283018868</v>
      </c>
      <c r="D236" s="276">
        <v>149.65264650283558</v>
      </c>
      <c r="E236" s="276">
        <v>187.61441605839417</v>
      </c>
      <c r="F236" s="276">
        <v>88.048672566371664</v>
      </c>
      <c r="G236" s="276">
        <v>164.6875</v>
      </c>
      <c r="H236" s="276">
        <v>96.896157635467972</v>
      </c>
      <c r="I236" s="276">
        <v>173.98072072072074</v>
      </c>
      <c r="J236" s="276">
        <v>108.1345158197507</v>
      </c>
      <c r="K236" s="276">
        <v>74.022543950361936</v>
      </c>
      <c r="L236" s="276">
        <v>107.01927236971481</v>
      </c>
      <c r="M236" s="276">
        <v>136.26529080675419</v>
      </c>
      <c r="N236" s="276">
        <v>156.91061946902653</v>
      </c>
      <c r="O236" s="276">
        <v>134.43383458646616</v>
      </c>
    </row>
    <row r="237" spans="1:16" hidden="1">
      <c r="A237" s="30"/>
      <c r="B237" s="26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</row>
    <row r="238" spans="1:16" hidden="1">
      <c r="A238" s="30"/>
      <c r="B238" s="26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</row>
    <row r="239" spans="1:16" hidden="1">
      <c r="A239" s="30"/>
      <c r="B239" s="26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</row>
    <row r="240" spans="1:16" hidden="1">
      <c r="A240" s="30"/>
      <c r="B240" s="26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</row>
    <row r="241" spans="1:15" hidden="1">
      <c r="A241" s="30"/>
      <c r="B241" s="26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</row>
    <row r="242" spans="1:15" hidden="1">
      <c r="A242" s="30"/>
      <c r="B242" s="26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</row>
    <row r="243" spans="1:15" hidden="1">
      <c r="A243" s="30"/>
      <c r="B243" s="26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</row>
    <row r="244" spans="1:15" hidden="1">
      <c r="A244" s="30"/>
      <c r="B244" s="26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</row>
    <row r="245" spans="1:15" hidden="1">
      <c r="A245" s="30"/>
      <c r="B245" s="26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</row>
    <row r="246" spans="1:15" hidden="1">
      <c r="A246" s="30"/>
      <c r="B246" s="26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</row>
    <row r="247" spans="1:15" hidden="1">
      <c r="A247" s="30"/>
      <c r="B247" s="26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</row>
    <row r="248" spans="1:15" hidden="1">
      <c r="A248" s="30"/>
      <c r="B248" s="26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</row>
    <row r="249" spans="1:15" hidden="1">
      <c r="A249" s="30"/>
      <c r="B249" s="26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</row>
    <row r="250" spans="1:15" hidden="1">
      <c r="A250" s="30"/>
      <c r="B250" s="26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</row>
    <row r="251" spans="1:15" hidden="1">
      <c r="A251" s="30"/>
      <c r="B251" s="26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</row>
    <row r="252" spans="1:15" hidden="1">
      <c r="A252" s="30"/>
      <c r="B252" s="26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</row>
    <row r="253" spans="1:15" hidden="1">
      <c r="A253" s="30"/>
      <c r="B253" s="26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</row>
    <row r="254" spans="1:15" hidden="1">
      <c r="A254" s="30"/>
      <c r="B254" s="26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</row>
    <row r="255" spans="1:15" hidden="1">
      <c r="A255" s="30"/>
      <c r="B255" s="26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</row>
    <row r="256" spans="1:15" hidden="1">
      <c r="A256" s="30"/>
      <c r="B256" s="26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</row>
    <row r="257" spans="1:15" hidden="1">
      <c r="A257" s="30"/>
      <c r="B257" s="26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</row>
    <row r="258" spans="1:15" hidden="1">
      <c r="A258" s="30"/>
      <c r="B258" s="26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</row>
    <row r="259" spans="1:15" hidden="1">
      <c r="A259" s="30"/>
      <c r="B259" s="26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</row>
    <row r="260" spans="1:15" hidden="1">
      <c r="A260" s="30"/>
      <c r="B260" s="26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</row>
    <row r="261" spans="1:15" hidden="1">
      <c r="A261" s="30"/>
      <c r="B261" s="26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</row>
    <row r="262" spans="1:15" hidden="1">
      <c r="A262" s="30"/>
      <c r="B262" s="26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</row>
    <row r="263" spans="1:15" hidden="1">
      <c r="A263" s="30"/>
      <c r="B263" s="26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</row>
    <row r="264" spans="1:15" hidden="1">
      <c r="A264" s="30"/>
      <c r="B264" s="26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</row>
    <row r="265" spans="1:15" hidden="1">
      <c r="A265" s="30"/>
      <c r="B265" s="26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</row>
    <row r="266" spans="1:15" hidden="1">
      <c r="A266" s="30"/>
      <c r="B266" s="26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</row>
    <row r="267" spans="1:15" hidden="1">
      <c r="A267" s="30"/>
      <c r="B267" s="26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</row>
    <row r="268" spans="1:15" hidden="1">
      <c r="A268" s="30"/>
      <c r="B268" s="26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</row>
    <row r="269" spans="1:15" hidden="1">
      <c r="A269" s="30"/>
      <c r="B269" s="26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</row>
    <row r="270" spans="1:15" hidden="1">
      <c r="A270" s="30"/>
      <c r="B270" s="26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</row>
    <row r="271" spans="1:15" hidden="1">
      <c r="A271" s="30"/>
      <c r="B271" s="26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</row>
    <row r="272" spans="1:15" hidden="1">
      <c r="A272" s="30"/>
      <c r="B272" s="26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</row>
    <row r="273" spans="1:15" hidden="1">
      <c r="A273" s="30"/>
      <c r="B273" s="26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</row>
    <row r="274" spans="1:15" hidden="1">
      <c r="A274" s="30"/>
      <c r="B274" s="26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</row>
    <row r="275" spans="1:15" hidden="1">
      <c r="A275" s="30"/>
      <c r="B275" s="26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</row>
    <row r="276" spans="1:15" hidden="1">
      <c r="A276" s="30"/>
      <c r="B276" s="26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</row>
    <row r="277" spans="1:15" hidden="1">
      <c r="A277" s="30"/>
      <c r="B277" s="26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</row>
    <row r="278" spans="1:15" hidden="1">
      <c r="A278" s="30"/>
      <c r="B278" s="26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</row>
    <row r="279" spans="1:15" hidden="1">
      <c r="A279" s="30"/>
      <c r="B279" s="26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</row>
    <row r="280" spans="1:15" hidden="1">
      <c r="A280" s="30"/>
      <c r="B280" s="26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</row>
    <row r="281" spans="1:15" hidden="1">
      <c r="A281" s="30"/>
      <c r="B281" s="26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</row>
    <row r="282" spans="1:15" hidden="1">
      <c r="A282" s="30"/>
      <c r="B282" s="26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</row>
    <row r="283" spans="1:15" hidden="1">
      <c r="A283" s="30"/>
      <c r="B283" s="26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</row>
    <row r="284" spans="1:15" hidden="1">
      <c r="A284" s="30"/>
      <c r="B284" s="26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</row>
    <row r="285" spans="1:15" hidden="1">
      <c r="A285" s="30"/>
      <c r="B285" s="26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</row>
    <row r="286" spans="1:15" hidden="1">
      <c r="A286" s="30"/>
      <c r="B286" s="26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</row>
    <row r="287" spans="1:15" hidden="1">
      <c r="A287" s="30"/>
      <c r="B287" s="26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</row>
    <row r="288" spans="1:15" hidden="1">
      <c r="A288" s="30"/>
      <c r="B288" s="26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</row>
    <row r="289" spans="1:15" hidden="1">
      <c r="A289" s="30"/>
      <c r="B289" s="26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</row>
    <row r="290" spans="1:15" hidden="1">
      <c r="A290" s="30"/>
      <c r="B290" s="26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</row>
    <row r="291" spans="1:15" hidden="1">
      <c r="A291" s="30"/>
      <c r="B291" s="26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</row>
    <row r="292" spans="1:15" hidden="1">
      <c r="A292" s="30"/>
      <c r="B292" s="26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</row>
    <row r="293" spans="1:15" hidden="1">
      <c r="A293" s="30"/>
      <c r="B293" s="26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</row>
    <row r="294" spans="1:15" hidden="1">
      <c r="A294" s="30"/>
      <c r="B294" s="26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</row>
    <row r="295" spans="1:15" hidden="1">
      <c r="A295" s="30"/>
      <c r="B295" s="26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</row>
    <row r="296" spans="1:15" hidden="1">
      <c r="A296" s="30"/>
      <c r="B296" s="26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</row>
    <row r="297" spans="1:15" hidden="1">
      <c r="A297" s="30"/>
      <c r="B297" s="26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</row>
    <row r="298" spans="1:15" hidden="1">
      <c r="A298" s="30"/>
      <c r="B298" s="26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</row>
    <row r="299" spans="1:15" hidden="1">
      <c r="A299" s="30"/>
      <c r="B299" s="26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</row>
    <row r="300" spans="1:15" hidden="1">
      <c r="A300" s="30"/>
      <c r="B300" s="26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</row>
    <row r="301" spans="1:15" hidden="1">
      <c r="A301" s="30"/>
      <c r="B301" s="26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</row>
    <row r="302" spans="1:15" hidden="1">
      <c r="A302" s="30"/>
      <c r="B302" s="26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</row>
    <row r="303" spans="1:15" hidden="1">
      <c r="A303" s="30"/>
      <c r="B303" s="26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</row>
    <row r="304" spans="1:15" hidden="1">
      <c r="A304" s="30"/>
      <c r="B304" s="26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</row>
    <row r="305" spans="1:15" hidden="1">
      <c r="A305" s="30"/>
      <c r="B305" s="26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</row>
    <row r="306" spans="1:15" hidden="1">
      <c r="A306" s="30"/>
      <c r="B306" s="26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</row>
    <row r="307" spans="1:15" hidden="1">
      <c r="A307" s="30"/>
      <c r="B307" s="26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</row>
    <row r="308" spans="1:15" hidden="1">
      <c r="A308" s="30"/>
      <c r="B308" s="26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</row>
    <row r="309" spans="1:15" hidden="1">
      <c r="A309" s="30"/>
      <c r="B309" s="26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</row>
    <row r="310" spans="1:15" hidden="1">
      <c r="A310" s="30"/>
      <c r="B310" s="26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</row>
    <row r="311" spans="1:15" hidden="1">
      <c r="A311" s="30"/>
      <c r="B311" s="26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</row>
    <row r="312" spans="1:15" hidden="1">
      <c r="A312" s="30"/>
      <c r="B312" s="26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</row>
    <row r="313" spans="1:15" hidden="1">
      <c r="A313" s="30"/>
      <c r="B313" s="26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</row>
    <row r="314" spans="1:15" hidden="1">
      <c r="A314" s="30"/>
      <c r="B314" s="26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</row>
    <row r="315" spans="1:15" hidden="1">
      <c r="A315" s="30"/>
      <c r="B315" s="26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</row>
    <row r="316" spans="1:15" hidden="1">
      <c r="A316" s="30"/>
      <c r="B316" s="26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</row>
    <row r="317" spans="1:15" hidden="1">
      <c r="A317" s="30"/>
      <c r="B317" s="26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</row>
    <row r="318" spans="1:15" hidden="1">
      <c r="A318" s="30"/>
      <c r="B318" s="26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</row>
    <row r="319" spans="1:15" hidden="1">
      <c r="A319" s="30"/>
      <c r="B319" s="26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</row>
    <row r="320" spans="1:15" hidden="1">
      <c r="A320" s="30"/>
      <c r="B320" s="26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</row>
    <row r="321" spans="1:15" hidden="1">
      <c r="A321" s="30"/>
      <c r="B321" s="26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</row>
    <row r="322" spans="1:15" hidden="1">
      <c r="A322" s="30"/>
      <c r="B322" s="26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</row>
    <row r="323" spans="1:15" hidden="1">
      <c r="A323" s="30"/>
      <c r="B323" s="26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</row>
    <row r="324" spans="1:15" hidden="1">
      <c r="A324" s="30"/>
      <c r="B324" s="26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</row>
    <row r="325" spans="1:15" hidden="1">
      <c r="A325" s="30"/>
      <c r="B325" s="26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</row>
    <row r="326" spans="1:15" hidden="1">
      <c r="A326" s="30"/>
      <c r="B326" s="26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</row>
    <row r="327" spans="1:15" hidden="1">
      <c r="A327" s="30"/>
      <c r="B327" s="26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</row>
    <row r="328" spans="1:15" hidden="1">
      <c r="A328" s="30"/>
      <c r="B328" s="26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</row>
    <row r="329" spans="1:15" hidden="1">
      <c r="A329" s="30"/>
      <c r="B329" s="26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</row>
    <row r="330" spans="1:15" hidden="1">
      <c r="A330" s="30"/>
      <c r="B330" s="26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</row>
    <row r="331" spans="1:15" hidden="1">
      <c r="A331" s="30"/>
      <c r="B331" s="26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</row>
    <row r="332" spans="1:15" hidden="1">
      <c r="A332" s="30"/>
      <c r="B332" s="26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</row>
    <row r="333" spans="1:15" hidden="1">
      <c r="A333" s="30"/>
      <c r="B333" s="26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</row>
    <row r="334" spans="1:15" hidden="1">
      <c r="A334" s="30"/>
      <c r="B334" s="26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</row>
    <row r="335" spans="1:15" hidden="1">
      <c r="A335" s="30"/>
      <c r="B335" s="26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</row>
    <row r="336" spans="1:15" hidden="1">
      <c r="A336" s="30"/>
      <c r="B336" s="26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</row>
    <row r="337" spans="1:15" hidden="1">
      <c r="A337" s="30"/>
      <c r="B337" s="26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</row>
    <row r="338" spans="1:15" hidden="1">
      <c r="A338" s="30"/>
      <c r="B338" s="26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</row>
    <row r="339" spans="1:15" hidden="1">
      <c r="A339" s="30"/>
      <c r="B339" s="26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</row>
    <row r="340" spans="1:15" hidden="1">
      <c r="A340" s="30"/>
      <c r="B340" s="26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</row>
    <row r="341" spans="1:15" hidden="1">
      <c r="A341" s="30"/>
      <c r="B341" s="26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</row>
    <row r="342" spans="1:15" hidden="1">
      <c r="A342" s="30"/>
      <c r="B342" s="26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</row>
    <row r="343" spans="1:15" hidden="1">
      <c r="A343" s="30"/>
      <c r="B343" s="26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</row>
    <row r="344" spans="1:15" hidden="1">
      <c r="A344" s="30"/>
      <c r="B344" s="26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</row>
    <row r="345" spans="1:15" hidden="1">
      <c r="A345" s="30"/>
      <c r="B345" s="26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</row>
    <row r="346" spans="1:15" hidden="1">
      <c r="A346" s="30"/>
      <c r="B346" s="26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</row>
    <row r="347" spans="1:15" hidden="1">
      <c r="A347" s="30"/>
      <c r="B347" s="26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</row>
    <row r="348" spans="1:15" hidden="1">
      <c r="A348" s="30"/>
      <c r="B348" s="26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</row>
    <row r="349" spans="1:15" hidden="1">
      <c r="A349" s="30"/>
      <c r="B349" s="26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</row>
    <row r="350" spans="1:15" hidden="1">
      <c r="A350" s="30"/>
      <c r="B350" s="26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</row>
    <row r="351" spans="1:15" hidden="1">
      <c r="A351" s="30"/>
      <c r="B351" s="26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</row>
    <row r="352" spans="1:15" hidden="1">
      <c r="A352" s="30"/>
      <c r="B352" s="26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</row>
    <row r="353" spans="1:15" hidden="1">
      <c r="A353" s="30"/>
      <c r="B353" s="26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</row>
    <row r="354" spans="1:15" hidden="1">
      <c r="A354" s="30"/>
      <c r="B354" s="26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</row>
    <row r="355" spans="1:15" hidden="1">
      <c r="A355" s="30"/>
      <c r="B355" s="26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</row>
    <row r="356" spans="1:15" hidden="1">
      <c r="A356" s="30"/>
      <c r="B356" s="26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</row>
    <row r="357" spans="1:15" hidden="1">
      <c r="A357" s="30"/>
      <c r="B357" s="26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</row>
    <row r="358" spans="1:15" hidden="1">
      <c r="A358" s="30"/>
      <c r="B358" s="26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</row>
    <row r="359" spans="1:15" hidden="1">
      <c r="A359" s="30"/>
      <c r="B359" s="26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</row>
    <row r="360" spans="1:15" hidden="1">
      <c r="A360" s="30"/>
      <c r="B360" s="26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</row>
    <row r="361" spans="1:15" hidden="1">
      <c r="A361" s="30"/>
      <c r="B361" s="26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</row>
    <row r="362" spans="1:15" hidden="1">
      <c r="A362" s="30"/>
      <c r="B362" s="26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</row>
    <row r="363" spans="1:15" hidden="1">
      <c r="A363" s="30"/>
      <c r="B363" s="26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</row>
    <row r="364" spans="1:15" hidden="1">
      <c r="A364" s="30"/>
      <c r="B364" s="26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</row>
    <row r="365" spans="1:15" hidden="1">
      <c r="A365" s="30"/>
      <c r="B365" s="26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</row>
    <row r="366" spans="1:15" hidden="1">
      <c r="A366" s="30"/>
      <c r="B366" s="26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</row>
    <row r="367" spans="1:15" hidden="1">
      <c r="A367" s="30"/>
      <c r="B367" s="26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</row>
    <row r="368" spans="1:15" hidden="1">
      <c r="A368" s="30"/>
      <c r="B368" s="26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</row>
    <row r="369" spans="1:15" hidden="1">
      <c r="A369" s="30"/>
      <c r="B369" s="26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</row>
    <row r="370" spans="1:15" hidden="1">
      <c r="A370" s="30"/>
      <c r="B370" s="26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</row>
    <row r="371" spans="1:15" hidden="1">
      <c r="A371" s="30"/>
      <c r="B371" s="26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</row>
    <row r="372" spans="1:15" hidden="1">
      <c r="A372" s="30"/>
      <c r="B372" s="26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</row>
    <row r="373" spans="1:15" hidden="1">
      <c r="A373" s="30"/>
      <c r="B373" s="26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</row>
    <row r="374" spans="1:15" hidden="1">
      <c r="A374" s="30"/>
      <c r="B374" s="26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</row>
    <row r="375" spans="1:15" hidden="1">
      <c r="A375" s="30"/>
      <c r="B375" s="26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</row>
    <row r="376" spans="1:15" hidden="1">
      <c r="A376" s="30"/>
      <c r="B376" s="26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</row>
    <row r="377" spans="1:15" hidden="1">
      <c r="A377" s="30"/>
      <c r="B377" s="26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</row>
    <row r="378" spans="1:15" hidden="1">
      <c r="A378" s="30"/>
      <c r="B378" s="26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</row>
    <row r="379" spans="1:15" hidden="1">
      <c r="A379" s="30"/>
      <c r="B379" s="26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</row>
    <row r="380" spans="1:15" hidden="1">
      <c r="A380" s="30"/>
      <c r="B380" s="26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</row>
    <row r="381" spans="1:15" hidden="1">
      <c r="A381" s="30"/>
      <c r="B381" s="26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</row>
    <row r="382" spans="1:15" hidden="1">
      <c r="A382" s="30"/>
      <c r="B382" s="26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</row>
    <row r="383" spans="1:15" hidden="1">
      <c r="A383" s="30"/>
      <c r="B383" s="26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</row>
    <row r="384" spans="1:15" hidden="1">
      <c r="A384" s="30"/>
      <c r="B384" s="26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</row>
    <row r="385" spans="1:15" hidden="1">
      <c r="A385" s="30"/>
      <c r="B385" s="26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</row>
    <row r="386" spans="1:15" hidden="1">
      <c r="A386" s="30"/>
      <c r="B386" s="26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</row>
    <row r="387" spans="1:15" hidden="1">
      <c r="A387" s="30"/>
      <c r="B387" s="26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</row>
    <row r="388" spans="1:15" hidden="1">
      <c r="A388" s="30"/>
      <c r="B388" s="26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</row>
    <row r="389" spans="1:15" hidden="1">
      <c r="A389" s="30"/>
      <c r="B389" s="26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</row>
    <row r="390" spans="1:15" hidden="1">
      <c r="A390" s="30"/>
      <c r="B390" s="26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</row>
    <row r="391" spans="1:15" hidden="1">
      <c r="A391" s="30"/>
      <c r="B391" s="26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</row>
    <row r="392" spans="1:15" hidden="1">
      <c r="A392" s="30"/>
      <c r="B392" s="26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</row>
    <row r="393" spans="1:15" hidden="1">
      <c r="A393" s="30"/>
      <c r="B393" s="26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</row>
    <row r="394" spans="1:15" hidden="1">
      <c r="A394" s="30"/>
      <c r="B394" s="26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</row>
    <row r="395" spans="1:15" hidden="1">
      <c r="A395" s="30"/>
      <c r="B395" s="26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</row>
    <row r="396" spans="1:15" hidden="1">
      <c r="A396" s="30"/>
      <c r="B396" s="26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</row>
    <row r="397" spans="1:15" hidden="1">
      <c r="A397" s="30"/>
      <c r="B397" s="26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</row>
    <row r="398" spans="1:15" hidden="1">
      <c r="A398" s="30"/>
      <c r="B398" s="26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</row>
    <row r="399" spans="1:15" hidden="1">
      <c r="A399" s="30"/>
      <c r="B399" s="26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</row>
    <row r="400" spans="1:15" hidden="1">
      <c r="A400" s="30"/>
      <c r="B400" s="26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</row>
    <row r="401" spans="1:15" hidden="1">
      <c r="A401" s="30"/>
      <c r="B401" s="26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</row>
    <row r="402" spans="1:15" hidden="1">
      <c r="A402" s="30"/>
      <c r="B402" s="26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</row>
    <row r="403" spans="1:15" hidden="1">
      <c r="A403" s="30"/>
      <c r="B403" s="26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</row>
    <row r="404" spans="1:15" hidden="1">
      <c r="A404" s="30"/>
      <c r="B404" s="26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</row>
    <row r="405" spans="1:15" hidden="1">
      <c r="A405" s="30"/>
      <c r="B405" s="26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</row>
    <row r="406" spans="1:15" hidden="1">
      <c r="A406" s="30"/>
      <c r="B406" s="26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</row>
    <row r="407" spans="1:15" hidden="1">
      <c r="A407" s="30"/>
      <c r="B407" s="26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</row>
    <row r="408" spans="1:15" hidden="1">
      <c r="A408" s="30"/>
      <c r="B408" s="26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</row>
    <row r="409" spans="1:15" hidden="1">
      <c r="A409" s="30"/>
      <c r="B409" s="26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</row>
    <row r="410" spans="1:15" hidden="1">
      <c r="A410" s="30"/>
      <c r="B410" s="26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</row>
    <row r="411" spans="1:15" hidden="1">
      <c r="A411" s="30"/>
      <c r="B411" s="26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</row>
    <row r="412" spans="1:15" hidden="1">
      <c r="A412" s="30"/>
      <c r="B412" s="26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</row>
    <row r="413" spans="1:15" hidden="1">
      <c r="A413" s="30"/>
      <c r="B413" s="26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</row>
    <row r="414" spans="1:15" hidden="1">
      <c r="A414" s="30"/>
      <c r="B414" s="26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</row>
    <row r="415" spans="1:15" hidden="1">
      <c r="A415" s="30"/>
      <c r="B415" s="26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</row>
    <row r="416" spans="1:15" hidden="1">
      <c r="A416" s="30"/>
      <c r="B416" s="26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</row>
    <row r="417" spans="1:15" hidden="1">
      <c r="A417" s="30"/>
      <c r="B417" s="26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</row>
    <row r="418" spans="1:15" hidden="1">
      <c r="A418" s="30"/>
      <c r="B418" s="26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</row>
    <row r="419" spans="1:15" hidden="1">
      <c r="A419" s="30"/>
      <c r="B419" s="26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</row>
    <row r="420" spans="1:15" hidden="1">
      <c r="A420" s="30"/>
      <c r="B420" s="26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</row>
    <row r="421" spans="1:15" hidden="1">
      <c r="A421" s="30"/>
      <c r="B421" s="26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</row>
    <row r="422" spans="1:15" hidden="1">
      <c r="A422" s="30"/>
      <c r="B422" s="26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</row>
    <row r="423" spans="1:15" hidden="1">
      <c r="A423" s="30"/>
      <c r="B423" s="26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</row>
    <row r="424" spans="1:15" hidden="1">
      <c r="A424" s="30"/>
      <c r="B424" s="26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</row>
    <row r="425" spans="1:15" hidden="1">
      <c r="A425" s="30"/>
      <c r="B425" s="26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</row>
    <row r="426" spans="1:15" hidden="1">
      <c r="A426" s="30"/>
      <c r="B426" s="26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</row>
    <row r="427" spans="1:15" hidden="1">
      <c r="A427" s="30"/>
      <c r="B427" s="26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</row>
    <row r="428" spans="1:15" hidden="1">
      <c r="A428" s="30"/>
      <c r="B428" s="26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</row>
    <row r="429" spans="1:15" hidden="1">
      <c r="A429" s="30"/>
      <c r="B429" s="26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</row>
    <row r="430" spans="1:15" hidden="1">
      <c r="A430" s="30"/>
      <c r="B430" s="26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</row>
    <row r="431" spans="1:15" hidden="1">
      <c r="A431" s="30"/>
      <c r="B431" s="26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</row>
    <row r="432" spans="1:15" hidden="1">
      <c r="A432" s="30"/>
      <c r="B432" s="26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</row>
    <row r="433" spans="1:15" hidden="1">
      <c r="A433" s="30"/>
      <c r="B433" s="26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</row>
    <row r="434" spans="1:15" hidden="1">
      <c r="A434" s="30"/>
      <c r="B434" s="26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</row>
    <row r="435" spans="1:15" hidden="1">
      <c r="A435" s="30"/>
      <c r="B435" s="26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</row>
    <row r="436" spans="1:15" hidden="1">
      <c r="A436" s="30"/>
      <c r="B436" s="26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</row>
    <row r="437" spans="1:15" hidden="1">
      <c r="A437" s="30"/>
      <c r="B437" s="26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</row>
    <row r="438" spans="1:15" hidden="1">
      <c r="A438" s="30"/>
      <c r="B438" s="26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</row>
    <row r="439" spans="1:15" hidden="1">
      <c r="A439" s="30"/>
      <c r="B439" s="26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</row>
    <row r="440" spans="1:15" hidden="1">
      <c r="A440" s="30"/>
      <c r="B440" s="26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</row>
    <row r="441" spans="1:15" hidden="1">
      <c r="A441" s="30"/>
      <c r="B441" s="26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</row>
    <row r="442" spans="1:15" hidden="1">
      <c r="A442" s="30"/>
      <c r="B442" s="26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</row>
    <row r="443" spans="1:15" hidden="1">
      <c r="A443" s="30"/>
      <c r="B443" s="26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</row>
    <row r="444" spans="1:15" hidden="1">
      <c r="A444" s="30"/>
      <c r="B444" s="26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</row>
    <row r="445" spans="1:15" hidden="1">
      <c r="A445" s="30"/>
      <c r="B445" s="26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</row>
    <row r="446" spans="1:15" hidden="1">
      <c r="A446" s="30"/>
      <c r="B446" s="26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</row>
    <row r="447" spans="1:15" hidden="1">
      <c r="A447" s="30"/>
      <c r="B447" s="26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</row>
    <row r="448" spans="1:15" hidden="1">
      <c r="A448" s="30"/>
      <c r="B448" s="26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</row>
    <row r="449" spans="1:15" hidden="1">
      <c r="A449" s="30"/>
      <c r="B449" s="26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</row>
    <row r="450" spans="1:15" hidden="1">
      <c r="A450" s="30"/>
      <c r="B450" s="26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</row>
    <row r="451" spans="1:15" hidden="1">
      <c r="A451" s="30"/>
      <c r="B451" s="26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</row>
    <row r="452" spans="1:15" hidden="1">
      <c r="A452" s="30"/>
      <c r="B452" s="26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</row>
    <row r="453" spans="1:15" hidden="1">
      <c r="A453" s="30"/>
      <c r="B453" s="26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</row>
    <row r="454" spans="1:15" hidden="1">
      <c r="A454" s="30"/>
      <c r="B454" s="26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</row>
    <row r="455" spans="1:15" hidden="1">
      <c r="A455" s="30"/>
      <c r="B455" s="26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</row>
    <row r="456" spans="1:15" hidden="1">
      <c r="A456" s="30"/>
      <c r="B456" s="26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</row>
    <row r="457" spans="1:15" hidden="1">
      <c r="A457" s="30"/>
      <c r="B457" s="26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</row>
    <row r="458" spans="1:15" hidden="1">
      <c r="A458" s="30"/>
      <c r="B458" s="26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</row>
    <row r="459" spans="1:15" hidden="1">
      <c r="A459" s="30"/>
      <c r="B459" s="26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</row>
    <row r="460" spans="1:15" hidden="1">
      <c r="A460" s="30"/>
      <c r="B460" s="26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</row>
    <row r="461" spans="1:15" hidden="1">
      <c r="A461" s="30"/>
      <c r="B461" s="26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</row>
    <row r="462" spans="1:15" hidden="1">
      <c r="A462" s="30"/>
      <c r="B462" s="26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</row>
    <row r="463" spans="1:15" hidden="1">
      <c r="A463" s="30"/>
      <c r="B463" s="26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</row>
    <row r="464" spans="1:15" hidden="1">
      <c r="A464" s="30"/>
      <c r="B464" s="26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</row>
    <row r="465" spans="1:15" hidden="1">
      <c r="A465" s="30"/>
      <c r="B465" s="26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</row>
    <row r="466" spans="1:15" hidden="1">
      <c r="A466" s="30"/>
      <c r="B466" s="26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</row>
    <row r="467" spans="1:15" hidden="1">
      <c r="A467" s="30"/>
      <c r="B467" s="26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</row>
    <row r="468" spans="1:15" hidden="1">
      <c r="A468" s="30"/>
      <c r="B468" s="26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</row>
    <row r="469" spans="1:15" hidden="1">
      <c r="A469" s="30"/>
      <c r="B469" s="26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</row>
    <row r="470" spans="1:15" hidden="1">
      <c r="A470" s="30"/>
      <c r="B470" s="26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</row>
    <row r="471" spans="1:15" hidden="1">
      <c r="A471" s="30"/>
      <c r="B471" s="26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</row>
    <row r="472" spans="1:15" hidden="1">
      <c r="A472" s="30"/>
      <c r="B472" s="26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</row>
    <row r="473" spans="1:15" hidden="1">
      <c r="A473" s="30"/>
      <c r="B473" s="26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</row>
    <row r="474" spans="1:15" hidden="1">
      <c r="A474" s="30"/>
      <c r="B474" s="26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</row>
    <row r="475" spans="1:15" hidden="1">
      <c r="A475" s="30"/>
      <c r="B475" s="26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</row>
    <row r="476" spans="1:15" hidden="1">
      <c r="A476" s="30"/>
      <c r="B476" s="26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</row>
    <row r="477" spans="1:15" hidden="1">
      <c r="A477" s="30"/>
      <c r="B477" s="26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</row>
    <row r="478" spans="1:15" hidden="1">
      <c r="A478" s="30"/>
      <c r="B478" s="26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</row>
    <row r="479" spans="1:15" hidden="1">
      <c r="A479" s="30"/>
      <c r="B479" s="26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</row>
    <row r="480" spans="1:15" hidden="1">
      <c r="A480" s="30"/>
      <c r="B480" s="26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</row>
    <row r="481" spans="1:15" hidden="1">
      <c r="A481" s="30"/>
      <c r="B481" s="26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</row>
    <row r="482" spans="1:15" hidden="1">
      <c r="A482" s="30"/>
      <c r="B482" s="26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</row>
    <row r="483" spans="1:15" hidden="1">
      <c r="A483" s="30"/>
      <c r="B483" s="26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</row>
    <row r="484" spans="1:15" hidden="1">
      <c r="A484" s="30"/>
      <c r="B484" s="26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</row>
    <row r="485" spans="1:15" hidden="1">
      <c r="A485" s="30"/>
      <c r="B485" s="26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</row>
    <row r="486" spans="1:15" hidden="1">
      <c r="A486" s="30"/>
      <c r="B486" s="26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</row>
    <row r="487" spans="1:15" hidden="1">
      <c r="A487" s="30"/>
      <c r="B487" s="26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</row>
    <row r="488" spans="1:15" hidden="1">
      <c r="A488" s="30"/>
      <c r="B488" s="26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</row>
    <row r="489" spans="1:15" hidden="1">
      <c r="A489" s="30"/>
      <c r="B489" s="26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</row>
    <row r="490" spans="1:15" hidden="1">
      <c r="A490" s="30"/>
      <c r="B490" s="26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</row>
    <row r="491" spans="1:15" hidden="1">
      <c r="A491" s="30"/>
      <c r="B491" s="26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</row>
    <row r="492" spans="1:15" hidden="1">
      <c r="A492" s="30"/>
      <c r="B492" s="26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</row>
    <row r="493" spans="1:15" hidden="1">
      <c r="A493" s="30"/>
      <c r="B493" s="26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</row>
    <row r="494" spans="1:15" hidden="1">
      <c r="A494" s="30"/>
      <c r="B494" s="26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</row>
    <row r="495" spans="1:15" hidden="1">
      <c r="A495" s="30"/>
      <c r="B495" s="26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</row>
    <row r="496" spans="1:15" hidden="1">
      <c r="A496" s="30"/>
      <c r="B496" s="26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</row>
    <row r="497" spans="1:15" hidden="1">
      <c r="A497" s="30"/>
      <c r="B497" s="26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</row>
    <row r="498" spans="1:15" hidden="1">
      <c r="A498" s="30"/>
      <c r="B498" s="26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</row>
    <row r="499" spans="1:15" hidden="1">
      <c r="A499" s="30"/>
      <c r="B499" s="26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</row>
    <row r="500" spans="1:15" hidden="1">
      <c r="A500" s="30"/>
      <c r="B500" s="26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</row>
    <row r="501" spans="1:15" hidden="1">
      <c r="A501" s="30"/>
      <c r="B501" s="26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</row>
    <row r="502" spans="1:15" hidden="1">
      <c r="A502" s="30"/>
      <c r="B502" s="26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</row>
    <row r="503" spans="1:15" hidden="1">
      <c r="A503" s="30"/>
      <c r="B503" s="26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</row>
    <row r="504" spans="1:15" hidden="1">
      <c r="A504" s="30"/>
      <c r="B504" s="26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</row>
    <row r="505" spans="1:15" hidden="1">
      <c r="A505" s="30"/>
      <c r="B505" s="26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</row>
    <row r="506" spans="1:15" hidden="1">
      <c r="A506" s="30"/>
      <c r="B506" s="26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</row>
    <row r="507" spans="1:15" hidden="1">
      <c r="A507" s="30"/>
      <c r="B507" s="26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</row>
    <row r="508" spans="1:15" hidden="1">
      <c r="A508" s="30"/>
      <c r="B508" s="26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</row>
    <row r="509" spans="1:15" hidden="1">
      <c r="A509" s="30"/>
      <c r="B509" s="26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</row>
    <row r="510" spans="1:15" hidden="1">
      <c r="A510" s="30"/>
      <c r="B510" s="26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</row>
    <row r="511" spans="1:15" hidden="1">
      <c r="A511" s="30"/>
      <c r="B511" s="26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</row>
    <row r="512" spans="1:15" hidden="1">
      <c r="A512" s="30"/>
      <c r="B512" s="26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</row>
    <row r="513" spans="1:15" hidden="1">
      <c r="A513" s="30"/>
      <c r="B513" s="26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</row>
    <row r="514" spans="1:15" hidden="1">
      <c r="A514" s="30"/>
      <c r="B514" s="26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</row>
    <row r="515" spans="1:15" hidden="1">
      <c r="A515" s="30"/>
      <c r="B515" s="26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</row>
    <row r="516" spans="1:15" hidden="1">
      <c r="A516" s="30"/>
      <c r="B516" s="26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</row>
    <row r="517" spans="1:15" hidden="1">
      <c r="A517" s="30"/>
      <c r="B517" s="26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</row>
    <row r="518" spans="1:15" hidden="1">
      <c r="A518" s="30"/>
      <c r="B518" s="26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</row>
    <row r="519" spans="1:15" hidden="1">
      <c r="A519" s="30"/>
      <c r="B519" s="26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</row>
    <row r="520" spans="1:15" hidden="1">
      <c r="A520" s="30"/>
      <c r="B520" s="26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</row>
    <row r="521" spans="1:15" hidden="1">
      <c r="A521" s="30"/>
      <c r="B521" s="26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</row>
    <row r="522" spans="1:15" hidden="1">
      <c r="A522" s="30"/>
      <c r="B522" s="26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</row>
    <row r="523" spans="1:15" hidden="1">
      <c r="A523" s="30"/>
      <c r="B523" s="26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</row>
    <row r="524" spans="1:15" hidden="1">
      <c r="A524" s="30"/>
      <c r="B524" s="26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</row>
    <row r="525" spans="1:15" hidden="1">
      <c r="A525" s="30"/>
      <c r="B525" s="26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</row>
    <row r="526" spans="1:15" hidden="1">
      <c r="A526" s="30"/>
      <c r="B526" s="26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</row>
    <row r="527" spans="1:15" hidden="1">
      <c r="A527" s="30"/>
      <c r="B527" s="26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</row>
    <row r="528" spans="1:15" hidden="1">
      <c r="A528" s="30"/>
      <c r="B528" s="26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</row>
    <row r="529" spans="1:15" hidden="1">
      <c r="A529" s="30"/>
      <c r="B529" s="26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</row>
    <row r="530" spans="1:15" hidden="1">
      <c r="A530" s="30"/>
      <c r="B530" s="26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</row>
    <row r="531" spans="1:15" hidden="1">
      <c r="A531" s="30"/>
      <c r="B531" s="26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</row>
    <row r="532" spans="1:15" hidden="1">
      <c r="A532" s="30"/>
      <c r="B532" s="26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</row>
    <row r="533" spans="1:15" hidden="1">
      <c r="A533" s="30"/>
      <c r="B533" s="26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</row>
    <row r="534" spans="1:15" hidden="1">
      <c r="A534" s="30"/>
      <c r="B534" s="26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</row>
    <row r="535" spans="1:15" hidden="1">
      <c r="A535" s="30"/>
      <c r="B535" s="26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</row>
    <row r="536" spans="1:15" hidden="1">
      <c r="A536" s="30"/>
      <c r="B536" s="26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</row>
    <row r="537" spans="1:15" hidden="1">
      <c r="A537" s="30"/>
      <c r="B537" s="26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</row>
    <row r="538" spans="1:15" hidden="1">
      <c r="A538" s="30"/>
      <c r="B538" s="26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</row>
    <row r="539" spans="1:15" hidden="1">
      <c r="A539" s="30"/>
      <c r="B539" s="26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</row>
    <row r="540" spans="1:15" hidden="1">
      <c r="A540" s="30"/>
      <c r="B540" s="26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</row>
    <row r="541" spans="1:15" hidden="1">
      <c r="A541" s="30"/>
      <c r="B541" s="26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</row>
    <row r="542" spans="1:15" hidden="1">
      <c r="A542" s="30"/>
      <c r="B542" s="26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</row>
    <row r="543" spans="1:15" hidden="1">
      <c r="A543" s="30"/>
      <c r="B543" s="26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</row>
    <row r="544" spans="1:15" hidden="1">
      <c r="A544" s="30"/>
      <c r="B544" s="26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</row>
    <row r="545" spans="1:15" hidden="1">
      <c r="A545" s="30"/>
      <c r="B545" s="26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</row>
    <row r="546" spans="1:15" hidden="1">
      <c r="A546" s="30"/>
      <c r="B546" s="26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</row>
    <row r="547" spans="1:15" hidden="1">
      <c r="A547" s="30"/>
      <c r="B547" s="26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</row>
    <row r="548" spans="1:15" hidden="1">
      <c r="A548" s="30"/>
      <c r="B548" s="26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</row>
    <row r="549" spans="1:15" hidden="1">
      <c r="A549" s="30"/>
      <c r="B549" s="26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</row>
    <row r="550" spans="1:15" hidden="1">
      <c r="A550" s="30"/>
      <c r="B550" s="26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</row>
    <row r="551" spans="1:15" hidden="1">
      <c r="A551" s="30"/>
      <c r="B551" s="26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</row>
    <row r="552" spans="1:15" hidden="1">
      <c r="A552" s="30"/>
      <c r="B552" s="26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</row>
    <row r="553" spans="1:15" hidden="1">
      <c r="A553" s="30"/>
      <c r="B553" s="26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</row>
    <row r="554" spans="1:15" hidden="1">
      <c r="A554" s="30"/>
      <c r="B554" s="26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</row>
    <row r="555" spans="1:15" hidden="1">
      <c r="A555" s="30"/>
      <c r="B555" s="26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</row>
    <row r="556" spans="1:15" hidden="1">
      <c r="A556" s="30"/>
      <c r="B556" s="26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</row>
    <row r="557" spans="1:15" hidden="1">
      <c r="A557" s="30"/>
      <c r="B557" s="26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</row>
    <row r="558" spans="1:15" hidden="1">
      <c r="A558" s="30"/>
      <c r="B558" s="26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</row>
    <row r="559" spans="1:15" hidden="1">
      <c r="A559" s="30"/>
      <c r="B559" s="26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</row>
    <row r="560" spans="1:15" hidden="1">
      <c r="A560" s="30"/>
      <c r="B560" s="26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</row>
    <row r="561" spans="1:15" hidden="1">
      <c r="A561" s="30"/>
      <c r="B561" s="26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</row>
    <row r="562" spans="1:15" hidden="1">
      <c r="A562" s="30"/>
      <c r="B562" s="26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</row>
    <row r="563" spans="1:15" hidden="1">
      <c r="A563" s="30"/>
      <c r="B563" s="26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</row>
    <row r="564" spans="1:15" hidden="1">
      <c r="A564" s="30"/>
      <c r="B564" s="26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</row>
    <row r="565" spans="1:15" hidden="1">
      <c r="A565" s="30"/>
      <c r="B565" s="26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</row>
    <row r="566" spans="1:15" hidden="1">
      <c r="A566" s="30"/>
      <c r="B566" s="26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</row>
    <row r="567" spans="1:15" hidden="1">
      <c r="A567" s="30"/>
      <c r="B567" s="26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</row>
    <row r="568" spans="1:15" hidden="1">
      <c r="A568" s="30"/>
      <c r="B568" s="26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</row>
    <row r="569" spans="1:15" hidden="1">
      <c r="A569" s="30"/>
      <c r="B569" s="26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</row>
    <row r="570" spans="1:15" hidden="1">
      <c r="A570" s="30"/>
      <c r="B570" s="26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</row>
    <row r="571" spans="1:15" hidden="1">
      <c r="A571" s="30"/>
      <c r="B571" s="26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</row>
    <row r="572" spans="1:15" hidden="1">
      <c r="A572" s="30"/>
      <c r="B572" s="26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</row>
    <row r="573" spans="1:15" hidden="1">
      <c r="A573" s="30"/>
      <c r="B573" s="26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</row>
    <row r="574" spans="1:15" hidden="1">
      <c r="A574" s="30"/>
      <c r="B574" s="26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</row>
    <row r="575" spans="1:15" hidden="1">
      <c r="A575" s="30"/>
      <c r="B575" s="26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</row>
    <row r="576" spans="1:15" hidden="1">
      <c r="A576" s="30"/>
      <c r="B576" s="26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</row>
    <row r="577" spans="1:15" hidden="1">
      <c r="A577" s="30"/>
      <c r="B577" s="26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</row>
    <row r="578" spans="1:15" hidden="1">
      <c r="A578" s="30"/>
      <c r="B578" s="26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</row>
    <row r="579" spans="1:15" hidden="1">
      <c r="A579" s="30"/>
      <c r="B579" s="26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</row>
    <row r="580" spans="1:15" hidden="1">
      <c r="A580" s="30"/>
      <c r="B580" s="26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</row>
    <row r="581" spans="1:15" hidden="1">
      <c r="A581" s="30"/>
      <c r="B581" s="26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</row>
    <row r="582" spans="1:15" hidden="1">
      <c r="A582" s="30"/>
      <c r="B582" s="26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</row>
    <row r="583" spans="1:15" hidden="1">
      <c r="A583" s="30"/>
      <c r="B583" s="26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</row>
    <row r="584" spans="1:15" hidden="1">
      <c r="A584" s="30"/>
      <c r="B584" s="26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</row>
    <row r="585" spans="1:15" hidden="1">
      <c r="A585" s="30"/>
      <c r="B585" s="26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</row>
    <row r="586" spans="1:15" hidden="1">
      <c r="A586" s="30"/>
      <c r="B586" s="26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</row>
    <row r="587" spans="1:15" hidden="1">
      <c r="A587" s="30"/>
      <c r="B587" s="26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</row>
    <row r="588" spans="1:15" hidden="1">
      <c r="A588" s="30"/>
      <c r="B588" s="26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</row>
    <row r="589" spans="1:15" hidden="1">
      <c r="A589" s="30"/>
      <c r="B589" s="26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</row>
    <row r="590" spans="1:15" hidden="1">
      <c r="A590" s="30"/>
      <c r="B590" s="26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</row>
    <row r="591" spans="1:15" hidden="1">
      <c r="A591" s="30"/>
      <c r="B591" s="26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</row>
    <row r="592" spans="1:15" hidden="1">
      <c r="A592" s="30"/>
      <c r="B592" s="26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</row>
    <row r="593" spans="1:15" hidden="1">
      <c r="A593" s="30"/>
      <c r="B593" s="26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</row>
    <row r="594" spans="1:15" hidden="1">
      <c r="A594" s="30"/>
      <c r="B594" s="26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</row>
    <row r="595" spans="1:15" hidden="1">
      <c r="A595" s="30"/>
      <c r="B595" s="26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</row>
    <row r="596" spans="1:15" hidden="1">
      <c r="A596" s="30"/>
      <c r="B596" s="26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</row>
    <row r="597" spans="1:15" hidden="1">
      <c r="A597" s="30"/>
      <c r="B597" s="26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</row>
    <row r="598" spans="1:15" hidden="1">
      <c r="A598" s="30"/>
      <c r="B598" s="26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</row>
    <row r="599" spans="1:15" hidden="1">
      <c r="A599" s="30"/>
      <c r="B599" s="26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</row>
    <row r="600" spans="1:15" hidden="1">
      <c r="A600" s="30"/>
      <c r="B600" s="26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</row>
    <row r="601" spans="1:15" hidden="1">
      <c r="A601" s="30"/>
      <c r="B601" s="26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</row>
    <row r="602" spans="1:15" hidden="1">
      <c r="A602" s="30"/>
      <c r="B602" s="26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</row>
    <row r="603" spans="1:15" hidden="1">
      <c r="A603" s="30"/>
      <c r="B603" s="26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</row>
    <row r="604" spans="1:15" hidden="1">
      <c r="A604" s="30"/>
      <c r="B604" s="26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</row>
    <row r="605" spans="1:15" hidden="1">
      <c r="A605" s="30"/>
      <c r="B605" s="26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</row>
    <row r="606" spans="1:15" hidden="1">
      <c r="A606" s="30"/>
      <c r="B606" s="26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</row>
    <row r="607" spans="1:15" hidden="1">
      <c r="A607" s="30"/>
      <c r="B607" s="26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</row>
    <row r="608" spans="1:15" hidden="1">
      <c r="A608" s="30"/>
      <c r="B608" s="26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</row>
    <row r="609" spans="1:15" hidden="1">
      <c r="A609" s="30"/>
      <c r="B609" s="26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</row>
    <row r="610" spans="1:15" hidden="1">
      <c r="A610" s="30"/>
      <c r="B610" s="26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</row>
    <row r="611" spans="1:15" hidden="1">
      <c r="A611" s="30"/>
      <c r="B611" s="26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</row>
    <row r="612" spans="1:15" hidden="1">
      <c r="A612" s="30"/>
      <c r="B612" s="26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</row>
    <row r="613" spans="1:15" hidden="1">
      <c r="A613" s="30"/>
      <c r="B613" s="26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</row>
    <row r="614" spans="1:15" hidden="1">
      <c r="A614" s="30"/>
      <c r="B614" s="26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</row>
    <row r="615" spans="1:15" hidden="1">
      <c r="A615" s="30"/>
      <c r="B615" s="26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</row>
    <row r="616" spans="1:15" hidden="1">
      <c r="A616" s="30"/>
      <c r="B616" s="26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</row>
    <row r="617" spans="1:15" hidden="1">
      <c r="A617" s="30"/>
      <c r="B617" s="26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</row>
    <row r="618" spans="1:15" hidden="1">
      <c r="A618" s="30"/>
      <c r="B618" s="26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</row>
    <row r="619" spans="1:15" hidden="1">
      <c r="A619" s="30"/>
      <c r="B619" s="26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</row>
    <row r="620" spans="1:15" hidden="1">
      <c r="A620" s="30"/>
      <c r="B620" s="26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</row>
    <row r="621" spans="1:15" hidden="1">
      <c r="A621" s="30"/>
      <c r="B621" s="26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</row>
    <row r="622" spans="1:15" hidden="1">
      <c r="A622" s="30"/>
      <c r="B622" s="26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</row>
    <row r="623" spans="1:15" hidden="1">
      <c r="A623" s="30"/>
      <c r="B623" s="26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</row>
    <row r="624" spans="1:15" hidden="1">
      <c r="A624" s="30"/>
      <c r="B624" s="26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</row>
    <row r="625" spans="1:15" hidden="1">
      <c r="A625" s="30"/>
      <c r="B625" s="26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</row>
    <row r="626" spans="1:15" hidden="1">
      <c r="A626" s="30"/>
      <c r="B626" s="26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</row>
    <row r="627" spans="1:15" hidden="1">
      <c r="A627" s="30"/>
      <c r="B627" s="26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</row>
    <row r="628" spans="1:15" hidden="1">
      <c r="A628" s="30"/>
      <c r="B628" s="26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</row>
    <row r="629" spans="1:15" hidden="1">
      <c r="A629" s="30"/>
      <c r="B629" s="26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</row>
    <row r="630" spans="1:15" hidden="1">
      <c r="A630" s="30"/>
      <c r="B630" s="26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</row>
    <row r="631" spans="1:15" hidden="1">
      <c r="A631" s="30"/>
      <c r="B631" s="26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</row>
    <row r="632" spans="1:15" hidden="1">
      <c r="A632" s="30"/>
      <c r="B632" s="26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</row>
    <row r="633" spans="1:15" hidden="1">
      <c r="A633" s="30"/>
      <c r="B633" s="26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</row>
    <row r="634" spans="1:15" hidden="1">
      <c r="A634" s="30"/>
      <c r="B634" s="26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</row>
    <row r="635" spans="1:15" hidden="1">
      <c r="A635" s="30"/>
      <c r="B635" s="26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</row>
    <row r="636" spans="1:15" hidden="1">
      <c r="A636" s="30"/>
      <c r="B636" s="26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</row>
    <row r="637" spans="1:15" hidden="1">
      <c r="A637" s="30"/>
      <c r="B637" s="26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</row>
    <row r="638" spans="1:15" hidden="1">
      <c r="A638" s="30"/>
      <c r="B638" s="26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</row>
    <row r="639" spans="1:15" hidden="1">
      <c r="A639" s="30"/>
      <c r="B639" s="26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</row>
    <row r="640" spans="1:15" hidden="1">
      <c r="A640" s="30"/>
      <c r="B640" s="26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</row>
    <row r="641" spans="1:15" hidden="1">
      <c r="A641" s="30"/>
      <c r="B641" s="26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</row>
    <row r="642" spans="1:15" hidden="1">
      <c r="A642" s="30"/>
      <c r="B642" s="26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</row>
    <row r="643" spans="1:15" hidden="1">
      <c r="A643" s="30"/>
      <c r="B643" s="26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</row>
    <row r="644" spans="1:15" hidden="1">
      <c r="A644" s="30"/>
      <c r="B644" s="26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</row>
    <row r="645" spans="1:15" hidden="1">
      <c r="A645" s="30"/>
      <c r="B645" s="26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</row>
    <row r="646" spans="1:15" hidden="1">
      <c r="A646" s="30"/>
      <c r="B646" s="26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</row>
    <row r="647" spans="1:15" hidden="1">
      <c r="A647" s="30"/>
      <c r="B647" s="26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</row>
    <row r="648" spans="1:15" hidden="1">
      <c r="A648" s="30"/>
      <c r="B648" s="26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</row>
    <row r="649" spans="1:15" hidden="1">
      <c r="A649" s="30"/>
      <c r="B649" s="26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</row>
    <row r="650" spans="1:15" hidden="1">
      <c r="A650" s="30"/>
      <c r="B650" s="26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</row>
    <row r="651" spans="1:15" hidden="1">
      <c r="A651" s="30"/>
      <c r="B651" s="26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</row>
    <row r="652" spans="1:15" hidden="1">
      <c r="A652" s="30"/>
      <c r="B652" s="26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</row>
    <row r="653" spans="1:15" hidden="1">
      <c r="A653" s="30"/>
      <c r="B653" s="26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</row>
    <row r="654" spans="1:15" hidden="1">
      <c r="A654" s="30"/>
      <c r="B654" s="26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</row>
    <row r="655" spans="1:15" hidden="1">
      <c r="A655" s="30"/>
      <c r="B655" s="26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</row>
    <row r="656" spans="1:15" hidden="1">
      <c r="A656" s="30"/>
      <c r="B656" s="26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</row>
    <row r="657" spans="1:15" hidden="1">
      <c r="A657" s="30"/>
      <c r="B657" s="26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</row>
    <row r="658" spans="1:15" hidden="1">
      <c r="A658" s="30"/>
      <c r="B658" s="26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</row>
    <row r="659" spans="1:15" hidden="1">
      <c r="A659" s="30"/>
      <c r="B659" s="26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</row>
    <row r="660" spans="1:15" hidden="1">
      <c r="A660" s="30"/>
      <c r="B660" s="26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</row>
    <row r="661" spans="1:15" hidden="1">
      <c r="A661" s="30"/>
      <c r="B661" s="26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</row>
    <row r="662" spans="1:15" hidden="1">
      <c r="A662" s="30"/>
      <c r="B662" s="26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</row>
    <row r="663" spans="1:15" hidden="1">
      <c r="A663" s="30"/>
      <c r="B663" s="26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</row>
    <row r="664" spans="1:15" hidden="1">
      <c r="A664" s="30"/>
      <c r="B664" s="26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</row>
    <row r="665" spans="1:15" hidden="1">
      <c r="A665" s="30"/>
      <c r="B665" s="26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</row>
    <row r="666" spans="1:15" hidden="1">
      <c r="A666" s="30"/>
      <c r="B666" s="26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</row>
    <row r="667" spans="1:15" hidden="1">
      <c r="A667" s="30"/>
      <c r="B667" s="26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</row>
    <row r="668" spans="1:15" hidden="1">
      <c r="A668" s="30"/>
      <c r="B668" s="26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</row>
    <row r="669" spans="1:15" hidden="1">
      <c r="A669" s="30"/>
      <c r="B669" s="26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</row>
    <row r="670" spans="1:15" hidden="1">
      <c r="A670" s="30"/>
      <c r="B670" s="26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</row>
    <row r="671" spans="1:15" hidden="1">
      <c r="A671" s="30"/>
      <c r="B671" s="26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</row>
    <row r="672" spans="1:15" hidden="1">
      <c r="A672" s="30"/>
      <c r="B672" s="26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</row>
    <row r="673" spans="1:15" hidden="1">
      <c r="A673" s="30"/>
      <c r="B673" s="26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</row>
    <row r="674" spans="1:15" hidden="1">
      <c r="A674" s="30"/>
      <c r="B674" s="26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</row>
    <row r="675" spans="1:15" hidden="1">
      <c r="A675" s="30"/>
      <c r="B675" s="26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</row>
    <row r="676" spans="1:15" hidden="1">
      <c r="A676" s="30"/>
      <c r="B676" s="26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</row>
    <row r="677" spans="1:15" hidden="1">
      <c r="A677" s="30"/>
      <c r="B677" s="26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</row>
    <row r="678" spans="1:15" hidden="1">
      <c r="A678" s="30"/>
      <c r="B678" s="26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</row>
    <row r="679" spans="1:15" hidden="1">
      <c r="A679" s="30"/>
      <c r="B679" s="26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</row>
    <row r="680" spans="1:15" hidden="1">
      <c r="A680" s="30"/>
      <c r="B680" s="26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</row>
    <row r="681" spans="1:15" hidden="1">
      <c r="A681" s="30"/>
      <c r="B681" s="26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</row>
    <row r="682" spans="1:15" hidden="1">
      <c r="A682" s="30"/>
      <c r="B682" s="26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</row>
    <row r="683" spans="1:15" hidden="1">
      <c r="A683" s="30"/>
      <c r="B683" s="26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</row>
    <row r="684" spans="1:15" hidden="1">
      <c r="A684" s="30"/>
      <c r="B684" s="26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</row>
    <row r="685" spans="1:15" hidden="1">
      <c r="A685" s="30"/>
      <c r="B685" s="26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</row>
    <row r="686" spans="1:15" hidden="1">
      <c r="A686" s="30"/>
      <c r="B686" s="26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</row>
    <row r="687" spans="1:15" hidden="1">
      <c r="A687" s="30"/>
      <c r="B687" s="26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</row>
    <row r="688" spans="1:15" hidden="1">
      <c r="A688" s="30"/>
      <c r="B688" s="26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</row>
    <row r="689" spans="1:15" hidden="1">
      <c r="A689" s="30"/>
      <c r="B689" s="26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</row>
    <row r="690" spans="1:15" hidden="1">
      <c r="A690" s="30"/>
      <c r="B690" s="26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</row>
    <row r="691" spans="1:15" hidden="1">
      <c r="A691" s="30"/>
      <c r="B691" s="26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</row>
    <row r="692" spans="1:15" hidden="1">
      <c r="A692" s="30"/>
      <c r="B692" s="26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</row>
    <row r="693" spans="1:15" hidden="1">
      <c r="A693" s="30"/>
      <c r="B693" s="26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</row>
    <row r="694" spans="1:15" hidden="1">
      <c r="A694" s="30"/>
      <c r="B694" s="26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</row>
    <row r="695" spans="1:15" hidden="1">
      <c r="A695" s="30"/>
      <c r="B695" s="26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</row>
    <row r="696" spans="1:15" hidden="1">
      <c r="A696" s="30"/>
      <c r="B696" s="26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</row>
    <row r="697" spans="1:15" hidden="1">
      <c r="A697" s="30"/>
      <c r="B697" s="26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</row>
    <row r="698" spans="1:15" hidden="1">
      <c r="A698" s="30"/>
      <c r="B698" s="26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</row>
    <row r="699" spans="1:15" hidden="1">
      <c r="A699" s="30"/>
      <c r="B699" s="26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</row>
    <row r="700" spans="1:15" hidden="1">
      <c r="A700" s="30"/>
      <c r="B700" s="26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</row>
    <row r="701" spans="1:15" hidden="1">
      <c r="A701" s="30"/>
      <c r="B701" s="26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</row>
    <row r="702" spans="1:15" hidden="1">
      <c r="A702" s="30"/>
      <c r="B702" s="26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</row>
    <row r="703" spans="1:15" hidden="1">
      <c r="A703" s="30"/>
      <c r="B703" s="26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</row>
    <row r="704" spans="1:15" hidden="1">
      <c r="A704" s="30"/>
      <c r="B704" s="26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</row>
    <row r="705" spans="1:15" hidden="1">
      <c r="A705" s="30"/>
      <c r="B705" s="26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</row>
    <row r="706" spans="1:15" hidden="1">
      <c r="A706" s="30"/>
      <c r="B706" s="26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</row>
    <row r="707" spans="1:15" hidden="1">
      <c r="A707" s="30"/>
      <c r="B707" s="26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</row>
    <row r="708" spans="1:15" hidden="1">
      <c r="A708" s="30"/>
      <c r="B708" s="26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</row>
    <row r="709" spans="1:15" hidden="1">
      <c r="A709" s="30"/>
      <c r="B709" s="26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</row>
    <row r="710" spans="1:15" hidden="1">
      <c r="A710" s="30"/>
      <c r="B710" s="26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</row>
    <row r="711" spans="1:15" hidden="1">
      <c r="A711" s="30"/>
      <c r="B711" s="26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</row>
    <row r="712" spans="1:15" hidden="1">
      <c r="A712" s="30"/>
      <c r="B712" s="26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</row>
    <row r="713" spans="1:15" hidden="1">
      <c r="A713" s="30"/>
      <c r="B713" s="26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</row>
    <row r="714" spans="1:15" hidden="1">
      <c r="A714" s="30"/>
      <c r="B714" s="26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</row>
    <row r="715" spans="1:15" hidden="1">
      <c r="A715" s="30"/>
      <c r="B715" s="26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</row>
    <row r="716" spans="1:15" hidden="1">
      <c r="A716" s="30"/>
      <c r="B716" s="26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</row>
    <row r="717" spans="1:15" hidden="1">
      <c r="A717" s="30"/>
      <c r="B717" s="26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</row>
    <row r="718" spans="1:15" hidden="1">
      <c r="A718" s="30"/>
      <c r="B718" s="26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</row>
    <row r="719" spans="1:15" hidden="1">
      <c r="A719" s="30"/>
      <c r="B719" s="26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</row>
    <row r="720" spans="1:15" hidden="1">
      <c r="A720" s="30"/>
      <c r="B720" s="26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</row>
    <row r="721" spans="1:15" hidden="1">
      <c r="A721" s="30"/>
      <c r="B721" s="26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</row>
    <row r="722" spans="1:15" hidden="1">
      <c r="A722" s="30"/>
      <c r="B722" s="26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</row>
    <row r="723" spans="1:15" hidden="1">
      <c r="A723" s="30"/>
      <c r="B723" s="26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</row>
    <row r="724" spans="1:15" hidden="1">
      <c r="A724" s="30"/>
      <c r="B724" s="26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</row>
    <row r="725" spans="1:15" hidden="1">
      <c r="A725" s="30"/>
      <c r="B725" s="26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</row>
    <row r="726" spans="1:15" hidden="1">
      <c r="A726" s="30"/>
      <c r="B726" s="26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</row>
    <row r="727" spans="1:15" hidden="1">
      <c r="A727" s="30"/>
      <c r="B727" s="26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</row>
    <row r="728" spans="1:15" hidden="1">
      <c r="A728" s="30"/>
      <c r="B728" s="26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</row>
    <row r="729" spans="1:15" hidden="1">
      <c r="A729" s="30"/>
      <c r="B729" s="26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</row>
    <row r="730" spans="1:15" hidden="1">
      <c r="A730" s="30"/>
      <c r="B730" s="26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</row>
    <row r="731" spans="1:15" hidden="1">
      <c r="A731" s="30"/>
      <c r="B731" s="26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</row>
    <row r="732" spans="1:15" hidden="1">
      <c r="A732" s="30"/>
      <c r="B732" s="26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</row>
    <row r="733" spans="1:15" hidden="1">
      <c r="A733" s="30"/>
      <c r="B733" s="26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</row>
    <row r="734" spans="1:15" hidden="1">
      <c r="A734" s="30"/>
      <c r="B734" s="26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</row>
    <row r="735" spans="1:15" hidden="1">
      <c r="A735" s="30"/>
      <c r="B735" s="26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</row>
    <row r="736" spans="1:15" hidden="1">
      <c r="A736" s="30"/>
      <c r="B736" s="26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</row>
    <row r="737" spans="1:15" hidden="1">
      <c r="A737" s="30"/>
      <c r="B737" s="26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</row>
    <row r="738" spans="1:15" hidden="1">
      <c r="A738" s="30"/>
      <c r="B738" s="26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</row>
    <row r="739" spans="1:15" hidden="1">
      <c r="A739" s="30"/>
      <c r="B739" s="26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</row>
    <row r="740" spans="1:15" hidden="1">
      <c r="A740" s="30"/>
      <c r="B740" s="26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</row>
    <row r="741" spans="1:15" hidden="1">
      <c r="A741" s="30"/>
      <c r="B741" s="26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</row>
    <row r="742" spans="1:15" hidden="1">
      <c r="A742" s="30"/>
      <c r="B742" s="26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</row>
    <row r="743" spans="1:15" hidden="1">
      <c r="A743" s="30"/>
      <c r="B743" s="26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</row>
    <row r="744" spans="1:15" hidden="1">
      <c r="A744" s="30"/>
      <c r="B744" s="26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</row>
    <row r="745" spans="1:15" hidden="1">
      <c r="A745" s="30"/>
      <c r="B745" s="26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</row>
    <row r="746" spans="1:15" hidden="1">
      <c r="A746" s="30"/>
      <c r="B746" s="26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</row>
    <row r="747" spans="1:15" hidden="1">
      <c r="A747" s="30"/>
      <c r="B747" s="26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</row>
    <row r="748" spans="1:15" hidden="1">
      <c r="A748" s="30"/>
      <c r="B748" s="26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</row>
    <row r="749" spans="1:15" hidden="1">
      <c r="A749" s="30"/>
      <c r="B749" s="26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</row>
    <row r="750" spans="1:15" hidden="1">
      <c r="A750" s="30"/>
      <c r="B750" s="26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</row>
    <row r="751" spans="1:15" hidden="1">
      <c r="A751" s="30"/>
      <c r="B751" s="26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</row>
    <row r="752" spans="1:15" hidden="1">
      <c r="A752" s="30"/>
      <c r="B752" s="26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</row>
    <row r="753" spans="1:15" hidden="1">
      <c r="A753" s="30"/>
      <c r="B753" s="26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</row>
    <row r="754" spans="1:15" hidden="1">
      <c r="A754" s="30"/>
      <c r="B754" s="26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</row>
    <row r="755" spans="1:15" hidden="1">
      <c r="A755" s="30"/>
      <c r="B755" s="26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</row>
    <row r="756" spans="1:15" hidden="1">
      <c r="A756" s="30"/>
      <c r="B756" s="26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</row>
    <row r="757" spans="1:15" hidden="1">
      <c r="A757" s="30"/>
      <c r="B757" s="26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</row>
    <row r="758" spans="1:15" hidden="1">
      <c r="A758" s="30"/>
      <c r="B758" s="26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</row>
    <row r="759" spans="1:15" hidden="1">
      <c r="A759" s="30"/>
      <c r="B759" s="26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</row>
    <row r="760" spans="1:15" hidden="1">
      <c r="A760" s="30"/>
      <c r="B760" s="26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</row>
    <row r="761" spans="1:15" hidden="1">
      <c r="A761" s="30"/>
      <c r="B761" s="26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</row>
    <row r="762" spans="1:15" hidden="1">
      <c r="A762" s="30"/>
      <c r="B762" s="26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</row>
    <row r="763" spans="1:15" hidden="1">
      <c r="A763" s="30"/>
      <c r="B763" s="26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</row>
    <row r="764" spans="1:15" hidden="1">
      <c r="A764" s="30"/>
      <c r="B764" s="26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</row>
    <row r="765" spans="1:15" hidden="1">
      <c r="A765" s="30"/>
      <c r="B765" s="26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</row>
    <row r="766" spans="1:15" hidden="1">
      <c r="A766" s="30"/>
      <c r="B766" s="26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</row>
    <row r="767" spans="1:15" hidden="1">
      <c r="A767" s="30"/>
      <c r="B767" s="26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</row>
    <row r="768" spans="1:15" hidden="1">
      <c r="A768" s="30"/>
      <c r="B768" s="26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</row>
    <row r="769" spans="1:15" hidden="1">
      <c r="A769" s="30"/>
      <c r="B769" s="26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</row>
    <row r="770" spans="1:15" hidden="1">
      <c r="A770" s="30"/>
      <c r="B770" s="26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</row>
    <row r="771" spans="1:15" hidden="1">
      <c r="A771" s="30"/>
      <c r="B771" s="26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</row>
    <row r="772" spans="1:15" hidden="1">
      <c r="A772" s="30"/>
      <c r="B772" s="26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</row>
    <row r="773" spans="1:15" hidden="1">
      <c r="A773" s="30"/>
      <c r="B773" s="26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</row>
    <row r="774" spans="1:15" hidden="1">
      <c r="A774" s="30"/>
      <c r="B774" s="26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</row>
    <row r="775" spans="1:15" hidden="1">
      <c r="A775" s="30"/>
      <c r="B775" s="26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</row>
    <row r="776" spans="1:15" hidden="1">
      <c r="A776" s="30"/>
      <c r="B776" s="26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</row>
    <row r="777" spans="1:15" hidden="1">
      <c r="A777" s="30"/>
      <c r="B777" s="26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</row>
    <row r="778" spans="1:15" hidden="1">
      <c r="A778" s="30"/>
      <c r="B778" s="26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</row>
    <row r="779" spans="1:15" hidden="1">
      <c r="A779" s="30"/>
      <c r="B779" s="26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</row>
    <row r="780" spans="1:15" hidden="1">
      <c r="A780" s="30"/>
      <c r="B780" s="26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</row>
    <row r="781" spans="1:15" hidden="1">
      <c r="A781" s="30"/>
      <c r="B781" s="26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</row>
    <row r="782" spans="1:15" hidden="1">
      <c r="A782" s="30"/>
      <c r="B782" s="26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</row>
    <row r="783" spans="1:15" hidden="1">
      <c r="A783" s="30"/>
      <c r="B783" s="26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</row>
    <row r="784" spans="1:15" hidden="1">
      <c r="A784" s="30"/>
      <c r="B784" s="26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</row>
    <row r="785" spans="1:15" hidden="1">
      <c r="A785" s="30"/>
      <c r="B785" s="26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</row>
    <row r="786" spans="1:15" hidden="1">
      <c r="A786" s="30"/>
      <c r="B786" s="26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</row>
    <row r="787" spans="1:15" hidden="1">
      <c r="A787" s="30"/>
      <c r="B787" s="26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</row>
    <row r="788" spans="1:15" hidden="1">
      <c r="A788" s="30"/>
      <c r="B788" s="26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</row>
    <row r="789" spans="1:15" hidden="1">
      <c r="A789" s="30"/>
      <c r="B789" s="26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</row>
    <row r="790" spans="1:15" hidden="1">
      <c r="A790" s="30"/>
      <c r="B790" s="26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</row>
    <row r="791" spans="1:15" hidden="1">
      <c r="A791" s="30"/>
      <c r="B791" s="26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</row>
    <row r="792" spans="1:15" hidden="1">
      <c r="A792" s="30"/>
      <c r="B792" s="26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</row>
    <row r="793" spans="1:15" hidden="1">
      <c r="A793" s="30"/>
      <c r="B793" s="26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</row>
    <row r="794" spans="1:15" hidden="1">
      <c r="A794" s="30"/>
      <c r="B794" s="26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</row>
    <row r="795" spans="1:15" hidden="1">
      <c r="A795" s="30"/>
      <c r="B795" s="26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</row>
    <row r="796" spans="1:15" hidden="1">
      <c r="A796" s="30"/>
      <c r="B796" s="26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</row>
    <row r="797" spans="1:15" hidden="1">
      <c r="A797" s="30"/>
      <c r="B797" s="26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</row>
    <row r="798" spans="1:15" hidden="1">
      <c r="A798" s="30"/>
      <c r="B798" s="26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</row>
    <row r="799" spans="1:15" hidden="1">
      <c r="A799" s="30"/>
      <c r="B799" s="26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</row>
    <row r="800" spans="1:15" hidden="1">
      <c r="A800" s="30"/>
      <c r="B800" s="26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</row>
    <row r="801" spans="1:15" hidden="1">
      <c r="A801" s="30"/>
      <c r="B801" s="26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</row>
    <row r="802" spans="1:15" hidden="1">
      <c r="A802" s="30"/>
      <c r="B802" s="26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</row>
    <row r="803" spans="1:15" hidden="1">
      <c r="A803" s="30"/>
      <c r="B803" s="26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</row>
    <row r="804" spans="1:15" hidden="1">
      <c r="A804" s="30"/>
      <c r="B804" s="26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</row>
    <row r="805" spans="1:15" hidden="1">
      <c r="A805" s="30"/>
      <c r="B805" s="26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</row>
    <row r="806" spans="1:15" hidden="1">
      <c r="A806" s="30"/>
      <c r="B806" s="26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</row>
    <row r="807" spans="1:15" hidden="1">
      <c r="A807" s="30"/>
      <c r="B807" s="26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</row>
    <row r="808" spans="1:15" hidden="1">
      <c r="A808" s="30"/>
      <c r="B808" s="26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</row>
    <row r="809" spans="1:15" hidden="1">
      <c r="A809" s="30"/>
      <c r="B809" s="26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</row>
    <row r="810" spans="1:15" hidden="1">
      <c r="A810" s="30"/>
      <c r="B810" s="26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</row>
    <row r="811" spans="1:15" hidden="1">
      <c r="A811" s="30"/>
      <c r="B811" s="26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</row>
    <row r="812" spans="1:15" hidden="1">
      <c r="A812" s="30"/>
      <c r="B812" s="26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</row>
    <row r="813" spans="1:15" hidden="1">
      <c r="A813" s="30"/>
      <c r="B813" s="26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</row>
    <row r="814" spans="1:15" hidden="1">
      <c r="A814" s="30"/>
      <c r="B814" s="26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</row>
    <row r="815" spans="1:15" hidden="1">
      <c r="A815" s="30"/>
      <c r="B815" s="26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</row>
    <row r="816" spans="1:15" hidden="1">
      <c r="A816" s="30"/>
      <c r="B816" s="26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</row>
    <row r="817" spans="1:15" hidden="1">
      <c r="A817" s="30"/>
      <c r="B817" s="26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</row>
    <row r="818" spans="1:15" hidden="1">
      <c r="A818" s="30"/>
      <c r="B818" s="26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</row>
    <row r="819" spans="1:15" hidden="1">
      <c r="A819" s="30"/>
      <c r="B819" s="26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</row>
    <row r="820" spans="1:15" hidden="1">
      <c r="A820" s="30"/>
      <c r="B820" s="26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</row>
    <row r="821" spans="1:15" hidden="1">
      <c r="A821" s="30"/>
      <c r="B821" s="26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</row>
    <row r="822" spans="1:15" hidden="1">
      <c r="A822" s="30"/>
      <c r="B822" s="26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</row>
    <row r="823" spans="1:15" hidden="1">
      <c r="A823" s="30"/>
      <c r="B823" s="26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</row>
    <row r="824" spans="1:15" hidden="1">
      <c r="A824" s="30"/>
      <c r="B824" s="26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</row>
    <row r="825" spans="1:15" hidden="1">
      <c r="A825" s="30"/>
      <c r="B825" s="26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</row>
    <row r="826" spans="1:15" hidden="1">
      <c r="A826" s="30"/>
      <c r="B826" s="26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</row>
    <row r="827" spans="1:15" hidden="1">
      <c r="A827" s="30"/>
      <c r="B827" s="26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</row>
    <row r="828" spans="1:15" hidden="1">
      <c r="A828" s="30"/>
      <c r="B828" s="26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</row>
    <row r="829" spans="1:15" hidden="1">
      <c r="A829" s="30"/>
      <c r="B829" s="26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</row>
    <row r="830" spans="1:15" hidden="1">
      <c r="A830" s="30"/>
      <c r="B830" s="26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</row>
    <row r="831" spans="1:15" hidden="1">
      <c r="A831" s="30"/>
      <c r="B831" s="26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</row>
    <row r="832" spans="1:15" hidden="1">
      <c r="A832" s="30"/>
      <c r="B832" s="26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</row>
    <row r="833" spans="1:15" hidden="1">
      <c r="A833" s="30"/>
      <c r="B833" s="26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</row>
    <row r="834" spans="1:15" hidden="1">
      <c r="A834" s="30"/>
      <c r="B834" s="26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</row>
    <row r="835" spans="1:15" hidden="1">
      <c r="A835" s="30"/>
      <c r="B835" s="26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</row>
    <row r="836" spans="1:15" hidden="1">
      <c r="A836" s="30"/>
      <c r="B836" s="26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</row>
    <row r="837" spans="1:15" hidden="1">
      <c r="A837" s="30"/>
      <c r="B837" s="26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</row>
    <row r="838" spans="1:15" hidden="1">
      <c r="A838" s="30"/>
      <c r="B838" s="26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</row>
    <row r="839" spans="1:15" hidden="1">
      <c r="A839" s="30"/>
      <c r="B839" s="26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</row>
    <row r="840" spans="1:15" hidden="1">
      <c r="A840" s="30"/>
      <c r="B840" s="26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</row>
    <row r="841" spans="1:15" hidden="1">
      <c r="A841" s="30"/>
      <c r="B841" s="26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</row>
    <row r="842" spans="1:15" hidden="1">
      <c r="A842" s="30"/>
      <c r="B842" s="26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</row>
    <row r="843" spans="1:15" hidden="1">
      <c r="A843" s="30"/>
      <c r="B843" s="26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</row>
    <row r="844" spans="1:15" hidden="1">
      <c r="A844" s="30"/>
      <c r="B844" s="26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</row>
    <row r="845" spans="1:15" hidden="1">
      <c r="A845" s="30"/>
      <c r="B845" s="26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</row>
    <row r="846" spans="1:15" hidden="1">
      <c r="A846" s="30"/>
      <c r="B846" s="26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</row>
    <row r="847" spans="1:15" hidden="1">
      <c r="A847" s="30"/>
      <c r="B847" s="26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</row>
    <row r="848" spans="1:15" hidden="1">
      <c r="A848" s="30"/>
      <c r="B848" s="26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</row>
    <row r="849" spans="1:15" hidden="1">
      <c r="A849" s="30"/>
      <c r="B849" s="26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</row>
    <row r="850" spans="1:15" hidden="1">
      <c r="A850" s="30"/>
      <c r="B850" s="26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</row>
    <row r="851" spans="1:15" hidden="1">
      <c r="A851" s="30"/>
      <c r="B851" s="26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</row>
    <row r="852" spans="1:15" hidden="1">
      <c r="A852" s="30"/>
      <c r="B852" s="26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</row>
    <row r="853" spans="1:15" hidden="1">
      <c r="A853" s="30"/>
      <c r="B853" s="26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</row>
    <row r="854" spans="1:15" hidden="1">
      <c r="A854" s="30"/>
      <c r="B854" s="26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</row>
    <row r="855" spans="1:15" hidden="1">
      <c r="A855" s="30"/>
      <c r="B855" s="26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</row>
    <row r="856" spans="1:15" hidden="1">
      <c r="A856" s="30"/>
      <c r="B856" s="26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</row>
    <row r="857" spans="1:15" hidden="1">
      <c r="A857" s="30"/>
      <c r="B857" s="26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</row>
    <row r="858" spans="1:15" hidden="1">
      <c r="A858" s="30"/>
      <c r="B858" s="26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</row>
    <row r="859" spans="1:15" hidden="1">
      <c r="A859" s="30"/>
      <c r="B859" s="26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</row>
    <row r="860" spans="1:15" hidden="1">
      <c r="A860" s="30"/>
      <c r="B860" s="26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</row>
    <row r="861" spans="1:15" hidden="1">
      <c r="A861" s="30"/>
      <c r="B861" s="26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</row>
    <row r="862" spans="1:15" hidden="1">
      <c r="A862" s="30"/>
      <c r="B862" s="26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</row>
    <row r="863" spans="1:15" hidden="1">
      <c r="A863" s="30"/>
      <c r="B863" s="26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</row>
    <row r="864" spans="1:15" hidden="1">
      <c r="A864" s="30"/>
      <c r="B864" s="26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</row>
    <row r="865" spans="1:15" hidden="1">
      <c r="A865" s="30"/>
      <c r="B865" s="26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</row>
    <row r="866" spans="1:15" hidden="1">
      <c r="A866" s="30"/>
      <c r="B866" s="26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</row>
    <row r="867" spans="1:15" hidden="1">
      <c r="A867" s="30"/>
      <c r="B867" s="26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</row>
    <row r="868" spans="1:15" hidden="1">
      <c r="A868" s="30"/>
      <c r="B868" s="26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</row>
    <row r="869" spans="1:15" hidden="1">
      <c r="A869" s="30"/>
      <c r="B869" s="26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</row>
    <row r="870" spans="1:15" hidden="1">
      <c r="A870" s="30"/>
      <c r="B870" s="26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</row>
    <row r="871" spans="1:15" hidden="1">
      <c r="A871" s="30"/>
      <c r="B871" s="26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</row>
    <row r="872" spans="1:15" hidden="1">
      <c r="A872" s="30"/>
      <c r="B872" s="26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</row>
    <row r="873" spans="1:15" hidden="1">
      <c r="A873" s="30"/>
      <c r="B873" s="26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</row>
    <row r="874" spans="1:15" hidden="1">
      <c r="A874" s="30"/>
      <c r="B874" s="26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</row>
    <row r="875" spans="1:15" hidden="1">
      <c r="A875" s="30"/>
      <c r="B875" s="26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</row>
    <row r="876" spans="1:15" hidden="1">
      <c r="A876" s="30"/>
      <c r="B876" s="26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</row>
    <row r="877" spans="1:15" hidden="1">
      <c r="A877" s="30"/>
      <c r="B877" s="26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</row>
    <row r="878" spans="1:15" hidden="1">
      <c r="A878" s="30"/>
      <c r="B878" s="26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</row>
    <row r="879" spans="1:15" hidden="1">
      <c r="A879" s="30"/>
      <c r="B879" s="26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</row>
    <row r="880" spans="1:15" hidden="1">
      <c r="A880" s="30"/>
      <c r="B880" s="26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</row>
    <row r="881" spans="1:15" hidden="1">
      <c r="A881" s="30"/>
      <c r="B881" s="26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</row>
    <row r="882" spans="1:15" hidden="1">
      <c r="A882" s="30"/>
      <c r="B882" s="26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</row>
    <row r="883" spans="1:15" hidden="1">
      <c r="A883" s="30"/>
      <c r="B883" s="26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</row>
    <row r="884" spans="1:15" hidden="1">
      <c r="A884" s="30"/>
      <c r="B884" s="26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</row>
    <row r="885" spans="1:15" hidden="1">
      <c r="A885" s="30"/>
      <c r="B885" s="26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</row>
    <row r="886" spans="1:15" hidden="1">
      <c r="A886" s="30"/>
      <c r="B886" s="26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</row>
    <row r="887" spans="1:15" hidden="1">
      <c r="A887" s="30"/>
      <c r="B887" s="26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</row>
    <row r="888" spans="1:15" hidden="1">
      <c r="A888" s="30"/>
      <c r="B888" s="26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</row>
    <row r="889" spans="1:15" hidden="1">
      <c r="A889" s="30"/>
      <c r="B889" s="26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</row>
    <row r="890" spans="1:15" hidden="1">
      <c r="A890" s="30"/>
      <c r="B890" s="26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</row>
    <row r="891" spans="1:15" hidden="1">
      <c r="A891" s="30"/>
      <c r="B891" s="26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</row>
    <row r="892" spans="1:15" hidden="1">
      <c r="A892" s="30"/>
      <c r="B892" s="26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</row>
    <row r="893" spans="1:15" hidden="1">
      <c r="A893" s="30"/>
      <c r="B893" s="26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</row>
    <row r="894" spans="1:15" hidden="1">
      <c r="A894" s="30"/>
      <c r="B894" s="26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</row>
    <row r="895" spans="1:15" hidden="1">
      <c r="A895" s="30"/>
      <c r="B895" s="26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</row>
    <row r="896" spans="1:15" hidden="1">
      <c r="A896" s="30"/>
      <c r="B896" s="26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</row>
    <row r="897" spans="1:15" hidden="1">
      <c r="A897" s="30"/>
      <c r="B897" s="26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</row>
    <row r="898" spans="1:15" hidden="1">
      <c r="A898" s="30"/>
      <c r="B898" s="26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</row>
    <row r="899" spans="1:15" hidden="1">
      <c r="A899" s="30"/>
      <c r="B899" s="26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</row>
    <row r="900" spans="1:15" hidden="1">
      <c r="A900" s="30"/>
      <c r="B900" s="26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</row>
    <row r="901" spans="1:15" hidden="1">
      <c r="A901" s="30"/>
      <c r="B901" s="26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</row>
    <row r="902" spans="1:15" hidden="1">
      <c r="A902" s="30"/>
      <c r="B902" s="26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</row>
    <row r="903" spans="1:15" hidden="1">
      <c r="A903" s="30"/>
      <c r="B903" s="26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</row>
    <row r="904" spans="1:15" hidden="1">
      <c r="A904" s="30"/>
      <c r="B904" s="26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</row>
    <row r="905" spans="1:15" hidden="1">
      <c r="A905" s="30"/>
      <c r="B905" s="26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</row>
    <row r="906" spans="1:15" hidden="1">
      <c r="A906" s="30"/>
      <c r="B906" s="26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</row>
    <row r="907" spans="1:15" hidden="1">
      <c r="A907" s="30"/>
      <c r="B907" s="26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</row>
    <row r="908" spans="1:15" hidden="1">
      <c r="A908" s="30"/>
      <c r="B908" s="26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</row>
    <row r="909" spans="1:15" hidden="1">
      <c r="A909" s="30"/>
      <c r="B909" s="26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</row>
  </sheetData>
  <sheetProtection algorithmName="SHA-512" hashValue="lpL0whVPUFntsJTaQLym60QBtpGFmcN0StZ8nfD7gRhnZs4OPNmqOyc70pOPb5IhrS99LKYAxYO1juyZMn77qQ==" saltValue="BpDCB5e3mBrXtglIdx40/w==" spinCount="100000" sheet="1" objects="1" scenarios="1"/>
  <mergeCells count="2">
    <mergeCell ref="A4:B4"/>
    <mergeCell ref="A5:B5"/>
  </mergeCells>
  <conditionalFormatting sqref="B31:O104857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{EB38C936-51F0-4A5B-9227-C54E80A422A5}</x14:id>
        </ext>
      </extLst>
    </cfRule>
  </conditionalFormatting>
  <hyperlinks>
    <hyperlink ref="B33" r:id="rId1" xr:uid="{00000000-0004-0000-0200-000000000000}"/>
  </hyperlinks>
  <pageMargins left="0.78740157480314965" right="0.43307086614173229" top="0.61" bottom="0.98425196850393704" header="0.23622047244094491" footer="0.6692913385826772"/>
  <pageSetup paperSize="9" scale="94" orientation="landscape" r:id="rId2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B38C936-51F0-4A5B-9227-C54E80A422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B31:O1048576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135"/>
  <sheetViews>
    <sheetView zoomScale="85" zoomScaleNormal="85" workbookViewId="0">
      <pane xSplit="3" topLeftCell="R1" activePane="topRight" state="frozen"/>
      <selection pane="topRight"/>
    </sheetView>
  </sheetViews>
  <sheetFormatPr defaultColWidth="0" defaultRowHeight="11.25" zeroHeight="1"/>
  <cols>
    <col min="1" max="1" width="9.140625" style="115" customWidth="1"/>
    <col min="2" max="2" width="8.85546875" style="115" customWidth="1"/>
    <col min="3" max="3" width="34.28515625" style="115" customWidth="1"/>
    <col min="4" max="4" width="11.85546875" style="115" customWidth="1"/>
    <col min="5" max="5" width="6.5703125" style="115" customWidth="1"/>
    <col min="6" max="6" width="7.28515625" style="115" customWidth="1"/>
    <col min="7" max="7" width="7.140625" style="115" customWidth="1"/>
    <col min="8" max="8" width="7.7109375" style="115" customWidth="1"/>
    <col min="9" max="9" width="5.7109375" style="115" customWidth="1"/>
    <col min="10" max="10" width="6.5703125" style="367" customWidth="1"/>
    <col min="11" max="12" width="7.5703125" style="115" customWidth="1"/>
    <col min="13" max="13" width="7.5703125" style="367" customWidth="1"/>
    <col min="14" max="21" width="7.5703125" style="115" customWidth="1"/>
    <col min="22" max="22" width="7.5703125" style="367" customWidth="1"/>
    <col min="23" max="24" width="7.5703125" style="115" customWidth="1"/>
    <col min="25" max="25" width="7.5703125" style="367" customWidth="1"/>
    <col min="26" max="28" width="7.5703125" style="115" customWidth="1"/>
    <col min="29" max="34" width="7.5703125" style="115" hidden="1" customWidth="1"/>
    <col min="35" max="16384" width="9.140625" style="115" hidden="1"/>
  </cols>
  <sheetData>
    <row r="1" spans="1:34" ht="18.75">
      <c r="A1" s="1" t="s">
        <v>405</v>
      </c>
      <c r="B1" s="466"/>
    </row>
    <row r="2" spans="1:34" ht="15">
      <c r="A2" s="106" t="s">
        <v>498</v>
      </c>
      <c r="B2" s="355"/>
    </row>
    <row r="3" spans="1:34" ht="15">
      <c r="B3" s="355"/>
    </row>
    <row r="4" spans="1:34"/>
    <row r="5" spans="1:34" ht="12" thickBot="1"/>
    <row r="6" spans="1:34" s="112" customFormat="1" ht="22.5" customHeight="1">
      <c r="B6" s="108" t="s">
        <v>127</v>
      </c>
      <c r="C6" s="449" t="s">
        <v>128</v>
      </c>
      <c r="D6" s="465" t="s">
        <v>496</v>
      </c>
      <c r="E6" s="451" t="s">
        <v>483</v>
      </c>
      <c r="F6" s="110"/>
      <c r="G6" s="110"/>
      <c r="H6" s="111"/>
      <c r="I6" s="110"/>
      <c r="J6" s="439"/>
      <c r="K6" s="109"/>
      <c r="L6" s="109"/>
      <c r="M6" s="472"/>
      <c r="N6" s="109"/>
      <c r="O6" s="109"/>
      <c r="P6" s="109"/>
      <c r="Q6" s="109"/>
      <c r="R6" s="109"/>
      <c r="S6" s="109"/>
      <c r="T6" s="109"/>
      <c r="U6" s="109"/>
      <c r="V6" s="472"/>
      <c r="W6" s="109"/>
      <c r="X6" s="109"/>
      <c r="Y6" s="472"/>
      <c r="Z6" s="109"/>
      <c r="AA6" s="109"/>
      <c r="AB6" s="109"/>
      <c r="AC6" s="452"/>
      <c r="AD6" s="452"/>
      <c r="AE6" s="452"/>
      <c r="AF6" s="452"/>
      <c r="AG6" s="452"/>
      <c r="AH6" s="452"/>
    </row>
    <row r="7" spans="1:34" s="114" customFormat="1" ht="33.75" customHeight="1" thickBot="1">
      <c r="B7" s="113" t="s">
        <v>129</v>
      </c>
      <c r="C7" s="450"/>
      <c r="D7" s="464" t="s">
        <v>497</v>
      </c>
      <c r="E7" s="460" t="s">
        <v>468</v>
      </c>
      <c r="F7" s="461" t="s">
        <v>469</v>
      </c>
      <c r="G7" s="461" t="s">
        <v>470</v>
      </c>
      <c r="H7" s="461" t="s">
        <v>471</v>
      </c>
      <c r="I7" s="461" t="s">
        <v>472</v>
      </c>
      <c r="J7" s="462" t="s">
        <v>473</v>
      </c>
      <c r="K7" s="461" t="s">
        <v>474</v>
      </c>
      <c r="L7" s="461" t="s">
        <v>484</v>
      </c>
      <c r="M7" s="462" t="s">
        <v>485</v>
      </c>
      <c r="N7" s="461" t="s">
        <v>486</v>
      </c>
      <c r="O7" s="461" t="s">
        <v>487</v>
      </c>
      <c r="P7" s="463" t="s">
        <v>488</v>
      </c>
      <c r="Q7" s="460" t="s">
        <v>526</v>
      </c>
      <c r="R7" s="461" t="s">
        <v>527</v>
      </c>
      <c r="S7" s="461" t="s">
        <v>528</v>
      </c>
      <c r="T7" s="461" t="s">
        <v>529</v>
      </c>
      <c r="U7" s="461" t="s">
        <v>530</v>
      </c>
      <c r="V7" s="462" t="s">
        <v>531</v>
      </c>
      <c r="W7" s="461" t="s">
        <v>532</v>
      </c>
      <c r="X7" s="461" t="s">
        <v>533</v>
      </c>
      <c r="Y7" s="462" t="s">
        <v>534</v>
      </c>
      <c r="Z7" s="461" t="s">
        <v>535</v>
      </c>
      <c r="AA7" s="461" t="s">
        <v>536</v>
      </c>
      <c r="AB7" s="461" t="s">
        <v>537</v>
      </c>
      <c r="AC7" s="463" t="s">
        <v>488</v>
      </c>
      <c r="AD7" s="453"/>
      <c r="AE7" s="453"/>
      <c r="AF7" s="453"/>
      <c r="AG7" s="453"/>
      <c r="AH7" s="453"/>
    </row>
    <row r="8" spans="1:34" s="368" customFormat="1">
      <c r="B8" s="368" t="s">
        <v>499</v>
      </c>
      <c r="C8" s="368" t="s">
        <v>130</v>
      </c>
      <c r="D8" s="368">
        <v>103.1</v>
      </c>
      <c r="E8" s="369">
        <v>104.4</v>
      </c>
      <c r="F8" s="369">
        <v>103.7</v>
      </c>
      <c r="G8" s="369">
        <v>103.2</v>
      </c>
      <c r="H8" s="369">
        <v>102.7</v>
      </c>
      <c r="I8" s="369">
        <v>103.1</v>
      </c>
      <c r="J8" s="369">
        <v>103</v>
      </c>
      <c r="K8" s="369">
        <v>103.1</v>
      </c>
      <c r="L8" s="369">
        <v>102.8</v>
      </c>
      <c r="M8" s="369">
        <v>103</v>
      </c>
      <c r="N8" s="369">
        <v>103.4</v>
      </c>
      <c r="O8" s="369">
        <v>102.9</v>
      </c>
      <c r="P8" s="369">
        <v>103.1</v>
      </c>
      <c r="Q8" s="369">
        <v>104.4</v>
      </c>
      <c r="R8" s="519">
        <v>105.1</v>
      </c>
      <c r="S8" s="519">
        <v>106.6</v>
      </c>
      <c r="T8" s="519">
        <v>107.4</v>
      </c>
      <c r="U8" s="519">
        <v>108.4</v>
      </c>
      <c r="V8" s="519">
        <v>109.3</v>
      </c>
      <c r="W8" s="519">
        <v>111.1</v>
      </c>
      <c r="X8" s="523">
        <v>112.4</v>
      </c>
      <c r="Y8" s="523">
        <v>113.2</v>
      </c>
      <c r="Z8" s="369"/>
      <c r="AA8" s="369"/>
      <c r="AB8" s="369"/>
      <c r="AC8" s="369"/>
      <c r="AD8" s="369"/>
      <c r="AE8" s="369"/>
      <c r="AF8" s="369"/>
      <c r="AG8" s="369"/>
      <c r="AH8" s="369"/>
    </row>
    <row r="9" spans="1:34" s="117" customFormat="1">
      <c r="B9" s="116" t="s">
        <v>500</v>
      </c>
      <c r="C9" s="116" t="s">
        <v>131</v>
      </c>
      <c r="D9" s="116">
        <v>111.6</v>
      </c>
      <c r="E9" s="117">
        <v>108.6</v>
      </c>
      <c r="F9" s="117">
        <v>110</v>
      </c>
      <c r="G9" s="117">
        <v>109.3</v>
      </c>
      <c r="H9" s="117">
        <v>108.4</v>
      </c>
      <c r="I9" s="117">
        <v>109.1</v>
      </c>
      <c r="J9" s="369">
        <v>108.5</v>
      </c>
      <c r="K9" s="117">
        <v>108.2</v>
      </c>
      <c r="L9" s="117">
        <v>108.3</v>
      </c>
      <c r="M9" s="369">
        <v>107.8</v>
      </c>
      <c r="N9" s="117">
        <v>107.5</v>
      </c>
      <c r="O9" s="117">
        <v>107.7</v>
      </c>
      <c r="P9" s="117">
        <v>107.7</v>
      </c>
      <c r="Q9" s="117">
        <v>108.3</v>
      </c>
      <c r="R9" s="520">
        <v>109.1</v>
      </c>
      <c r="S9" s="520">
        <v>109</v>
      </c>
      <c r="T9" s="520">
        <v>109.5</v>
      </c>
      <c r="U9" s="520">
        <v>109.4</v>
      </c>
      <c r="V9" s="519">
        <v>109.7</v>
      </c>
      <c r="W9" s="520">
        <v>110.4</v>
      </c>
      <c r="X9" s="522">
        <v>112.2</v>
      </c>
      <c r="Y9" s="523">
        <v>112.4</v>
      </c>
    </row>
    <row r="10" spans="1:34" s="117" customFormat="1">
      <c r="B10" s="116" t="s">
        <v>132</v>
      </c>
      <c r="C10" s="116" t="s">
        <v>133</v>
      </c>
      <c r="D10" s="116">
        <v>117.7</v>
      </c>
      <c r="E10" s="117">
        <v>111</v>
      </c>
      <c r="F10" s="117">
        <v>113.5</v>
      </c>
      <c r="G10" s="117">
        <v>112.8</v>
      </c>
      <c r="H10" s="117">
        <v>112.9</v>
      </c>
      <c r="I10" s="117">
        <v>114.7</v>
      </c>
      <c r="J10" s="369">
        <v>113</v>
      </c>
      <c r="K10" s="117">
        <v>111.9</v>
      </c>
      <c r="L10" s="117">
        <v>111.9</v>
      </c>
      <c r="M10" s="369">
        <v>110.5</v>
      </c>
      <c r="N10" s="117">
        <v>110</v>
      </c>
      <c r="O10" s="117">
        <v>109.9</v>
      </c>
      <c r="P10" s="117">
        <v>109.9</v>
      </c>
      <c r="Q10" s="117">
        <v>109.9</v>
      </c>
      <c r="R10" s="520">
        <v>110.7</v>
      </c>
      <c r="S10" s="520">
        <v>110</v>
      </c>
      <c r="T10" s="520">
        <v>110</v>
      </c>
      <c r="U10" s="520">
        <v>109.9</v>
      </c>
      <c r="V10" s="519">
        <v>110.2</v>
      </c>
      <c r="W10" s="520">
        <v>111.1</v>
      </c>
      <c r="X10" s="522">
        <v>113.6</v>
      </c>
      <c r="Y10" s="523">
        <v>113.5</v>
      </c>
    </row>
    <row r="11" spans="1:34" s="117" customFormat="1">
      <c r="B11" s="116" t="s">
        <v>134</v>
      </c>
      <c r="C11" s="116" t="s">
        <v>135</v>
      </c>
      <c r="D11" s="116">
        <v>92.4</v>
      </c>
      <c r="E11" s="117">
        <v>93.3</v>
      </c>
      <c r="F11" s="117">
        <v>90.4</v>
      </c>
      <c r="G11" s="117">
        <v>84.2</v>
      </c>
      <c r="H11" s="117">
        <v>66.2</v>
      </c>
      <c r="I11" s="117">
        <v>51.6</v>
      </c>
      <c r="J11" s="369">
        <v>56.9</v>
      </c>
      <c r="K11" s="117">
        <v>64.099999999999994</v>
      </c>
      <c r="L11" s="117">
        <v>64.099999999999994</v>
      </c>
      <c r="M11" s="369">
        <v>64.7</v>
      </c>
      <c r="N11" s="117">
        <v>65.5</v>
      </c>
      <c r="O11" s="117">
        <v>69.3</v>
      </c>
      <c r="P11" s="117">
        <v>69.8</v>
      </c>
      <c r="Q11" s="117">
        <v>75.8</v>
      </c>
      <c r="R11" s="520">
        <v>77.5</v>
      </c>
      <c r="S11" s="520">
        <v>83.5</v>
      </c>
      <c r="T11" s="520">
        <v>87.6</v>
      </c>
      <c r="U11" s="520">
        <v>84.9</v>
      </c>
      <c r="V11" s="519">
        <v>86.4</v>
      </c>
      <c r="W11" s="520">
        <v>90.7</v>
      </c>
      <c r="X11" s="522">
        <v>93.3</v>
      </c>
      <c r="Y11" s="523">
        <v>94.8</v>
      </c>
    </row>
    <row r="12" spans="1:34" s="117" customFormat="1">
      <c r="B12" s="116" t="s">
        <v>136</v>
      </c>
      <c r="C12" s="116" t="s">
        <v>137</v>
      </c>
      <c r="D12" s="116">
        <v>110.8</v>
      </c>
      <c r="E12" s="117">
        <v>115.6</v>
      </c>
      <c r="F12" s="117">
        <v>110.3</v>
      </c>
      <c r="G12" s="117">
        <v>97.6</v>
      </c>
      <c r="H12" s="117">
        <v>58.9</v>
      </c>
      <c r="I12" s="117">
        <v>33</v>
      </c>
      <c r="J12" s="369">
        <v>51.9</v>
      </c>
      <c r="K12" s="117">
        <v>72.099999999999994</v>
      </c>
      <c r="L12" s="117">
        <v>72.2</v>
      </c>
      <c r="M12" s="369">
        <v>74.5</v>
      </c>
      <c r="N12" s="117">
        <v>71.599999999999994</v>
      </c>
      <c r="O12" s="117">
        <v>70.5</v>
      </c>
      <c r="P12" s="117">
        <v>70.599999999999994</v>
      </c>
      <c r="Q12" s="117">
        <v>82.7</v>
      </c>
      <c r="R12" s="520">
        <v>88.7</v>
      </c>
      <c r="S12" s="520">
        <v>103.1</v>
      </c>
      <c r="T12" s="520">
        <v>112.8</v>
      </c>
      <c r="U12" s="520">
        <v>106.7</v>
      </c>
      <c r="V12" s="519">
        <v>110.4</v>
      </c>
      <c r="W12" s="520">
        <v>120.7</v>
      </c>
      <c r="X12" s="522">
        <v>123.9</v>
      </c>
      <c r="Y12" s="523">
        <v>117.2</v>
      </c>
    </row>
    <row r="13" spans="1:34" s="117" customFormat="1">
      <c r="B13" s="116" t="s">
        <v>138</v>
      </c>
      <c r="C13" s="116" t="s">
        <v>139</v>
      </c>
      <c r="D13" s="116">
        <v>79.3</v>
      </c>
      <c r="E13" s="117">
        <v>77.3</v>
      </c>
      <c r="F13" s="117">
        <v>76.3</v>
      </c>
      <c r="G13" s="117">
        <v>74.7</v>
      </c>
      <c r="H13" s="117">
        <v>71.5</v>
      </c>
      <c r="I13" s="117">
        <v>65.099999999999994</v>
      </c>
      <c r="J13" s="369">
        <v>60.6</v>
      </c>
      <c r="K13" s="117">
        <v>58.4</v>
      </c>
      <c r="L13" s="117">
        <v>58.4</v>
      </c>
      <c r="M13" s="369">
        <v>57.8</v>
      </c>
      <c r="N13" s="117">
        <v>61.2</v>
      </c>
      <c r="O13" s="117">
        <v>68.5</v>
      </c>
      <c r="P13" s="117">
        <v>69.400000000000006</v>
      </c>
      <c r="Q13" s="117">
        <v>70.900000000000006</v>
      </c>
      <c r="R13" s="520">
        <v>69.599999999999994</v>
      </c>
      <c r="S13" s="520">
        <v>69.5</v>
      </c>
      <c r="T13" s="520">
        <v>69.599999999999994</v>
      </c>
      <c r="U13" s="520">
        <v>69.3</v>
      </c>
      <c r="V13" s="519">
        <v>69.3</v>
      </c>
      <c r="W13" s="520">
        <v>69.3</v>
      </c>
      <c r="X13" s="522">
        <v>71.400000000000006</v>
      </c>
      <c r="Y13" s="523">
        <v>78.8</v>
      </c>
    </row>
    <row r="14" spans="1:34" s="117" customFormat="1">
      <c r="B14" s="116" t="s">
        <v>140</v>
      </c>
      <c r="C14" s="116" t="s">
        <v>141</v>
      </c>
      <c r="D14" s="116">
        <v>109.2</v>
      </c>
      <c r="E14" s="117">
        <v>111.7</v>
      </c>
      <c r="F14" s="117">
        <v>112</v>
      </c>
      <c r="G14" s="117">
        <v>112.4</v>
      </c>
      <c r="H14" s="117">
        <v>113.2</v>
      </c>
      <c r="I14" s="117">
        <v>115.2</v>
      </c>
      <c r="J14" s="369">
        <v>115.6</v>
      </c>
      <c r="K14" s="117">
        <v>115.2</v>
      </c>
      <c r="L14" s="117">
        <v>115.4</v>
      </c>
      <c r="M14" s="369">
        <v>116.2</v>
      </c>
      <c r="N14" s="117">
        <v>116.1</v>
      </c>
      <c r="O14" s="117">
        <v>116</v>
      </c>
      <c r="P14" s="117">
        <v>116</v>
      </c>
      <c r="Q14" s="117">
        <v>117.4</v>
      </c>
      <c r="R14" s="520">
        <v>118.1</v>
      </c>
      <c r="S14" s="520">
        <v>117.8</v>
      </c>
      <c r="T14" s="520">
        <v>118.6</v>
      </c>
      <c r="U14" s="520">
        <v>118.9</v>
      </c>
      <c r="V14" s="519">
        <v>119</v>
      </c>
      <c r="W14" s="520">
        <v>119.1</v>
      </c>
      <c r="X14" s="522">
        <v>119.7</v>
      </c>
      <c r="Y14" s="523">
        <v>120.2</v>
      </c>
    </row>
    <row r="15" spans="1:34" s="117" customFormat="1">
      <c r="B15" s="116" t="s">
        <v>142</v>
      </c>
      <c r="C15" s="116" t="s">
        <v>143</v>
      </c>
      <c r="D15" s="116">
        <v>109.2</v>
      </c>
      <c r="E15" s="117">
        <v>111.7</v>
      </c>
      <c r="F15" s="117">
        <v>112</v>
      </c>
      <c r="G15" s="117">
        <v>112.4</v>
      </c>
      <c r="H15" s="117">
        <v>113.2</v>
      </c>
      <c r="I15" s="117">
        <v>115.2</v>
      </c>
      <c r="J15" s="369">
        <v>115.6</v>
      </c>
      <c r="K15" s="117">
        <v>115.2</v>
      </c>
      <c r="L15" s="117">
        <v>115.4</v>
      </c>
      <c r="M15" s="369">
        <v>116.2</v>
      </c>
      <c r="N15" s="117">
        <v>116.1</v>
      </c>
      <c r="O15" s="117">
        <v>116</v>
      </c>
      <c r="P15" s="117">
        <v>116</v>
      </c>
      <c r="Q15" s="117">
        <v>117.4</v>
      </c>
      <c r="R15" s="520">
        <v>118.1</v>
      </c>
      <c r="S15" s="520">
        <v>117.8</v>
      </c>
      <c r="T15" s="520">
        <v>118.6</v>
      </c>
      <c r="U15" s="520">
        <v>118.9</v>
      </c>
      <c r="V15" s="519">
        <v>119</v>
      </c>
      <c r="W15" s="520">
        <v>119.1</v>
      </c>
      <c r="X15" s="522">
        <v>119.7</v>
      </c>
      <c r="Y15" s="523">
        <v>120.2</v>
      </c>
    </row>
    <row r="16" spans="1:34" s="117" customFormat="1">
      <c r="B16" s="116" t="s">
        <v>501</v>
      </c>
      <c r="C16" s="116" t="s">
        <v>144</v>
      </c>
      <c r="D16" s="116">
        <v>102.4</v>
      </c>
      <c r="E16" s="117">
        <v>102.5</v>
      </c>
      <c r="F16" s="117">
        <v>101.6</v>
      </c>
      <c r="G16" s="117">
        <v>100.9</v>
      </c>
      <c r="H16" s="117">
        <v>100.3</v>
      </c>
      <c r="I16" s="117">
        <v>100.8</v>
      </c>
      <c r="J16" s="369">
        <v>100.8</v>
      </c>
      <c r="K16" s="117">
        <v>100.9</v>
      </c>
      <c r="L16" s="117">
        <v>100.5</v>
      </c>
      <c r="M16" s="369">
        <v>100.8</v>
      </c>
      <c r="N16" s="117">
        <v>101.3</v>
      </c>
      <c r="O16" s="117">
        <v>100.7</v>
      </c>
      <c r="P16" s="117">
        <v>101</v>
      </c>
      <c r="Q16" s="117">
        <v>102.2</v>
      </c>
      <c r="R16" s="520">
        <v>103.2</v>
      </c>
      <c r="S16" s="520">
        <v>105</v>
      </c>
      <c r="T16" s="520">
        <v>105.9</v>
      </c>
      <c r="U16" s="520">
        <v>107.2</v>
      </c>
      <c r="V16" s="519">
        <v>108.3</v>
      </c>
      <c r="W16" s="520">
        <v>110.5</v>
      </c>
      <c r="X16" s="522">
        <v>112</v>
      </c>
      <c r="Y16" s="523">
        <v>112.9</v>
      </c>
    </row>
    <row r="17" spans="2:25" s="117" customFormat="1">
      <c r="B17" s="116" t="s">
        <v>502</v>
      </c>
      <c r="C17" s="116" t="s">
        <v>145</v>
      </c>
      <c r="D17" s="116">
        <v>104</v>
      </c>
      <c r="E17" s="117">
        <v>107.3</v>
      </c>
      <c r="F17" s="117">
        <v>106.3</v>
      </c>
      <c r="G17" s="117">
        <v>106.7</v>
      </c>
      <c r="H17" s="117">
        <v>107.8</v>
      </c>
      <c r="I17" s="117">
        <v>106.7</v>
      </c>
      <c r="J17" s="369">
        <v>106</v>
      </c>
      <c r="K17" s="117">
        <v>105.7</v>
      </c>
      <c r="L17" s="117">
        <v>105.9</v>
      </c>
      <c r="M17" s="369">
        <v>105.5</v>
      </c>
      <c r="N17" s="117">
        <v>105.4</v>
      </c>
      <c r="O17" s="117">
        <v>105.4</v>
      </c>
      <c r="P17" s="117">
        <v>104.9</v>
      </c>
      <c r="Q17" s="117">
        <v>105.1</v>
      </c>
      <c r="R17" s="520">
        <v>105</v>
      </c>
      <c r="S17" s="520">
        <v>105.2</v>
      </c>
      <c r="T17" s="520">
        <v>105.8</v>
      </c>
      <c r="U17" s="520">
        <v>106</v>
      </c>
      <c r="V17" s="519">
        <v>106.7</v>
      </c>
      <c r="W17" s="520">
        <v>107</v>
      </c>
      <c r="X17" s="522">
        <v>107.5</v>
      </c>
      <c r="Y17" s="523">
        <v>107.6</v>
      </c>
    </row>
    <row r="18" spans="2:25" s="117" customFormat="1">
      <c r="B18" s="116" t="s">
        <v>146</v>
      </c>
      <c r="C18" s="116" t="s">
        <v>147</v>
      </c>
      <c r="D18" s="116">
        <v>103.3</v>
      </c>
      <c r="E18" s="117">
        <v>106.3</v>
      </c>
      <c r="F18" s="117">
        <v>105.6</v>
      </c>
      <c r="G18" s="117">
        <v>106.1</v>
      </c>
      <c r="H18" s="117">
        <v>106.5</v>
      </c>
      <c r="I18" s="117">
        <v>105.6</v>
      </c>
      <c r="J18" s="369">
        <v>104.9</v>
      </c>
      <c r="K18" s="117">
        <v>104.5</v>
      </c>
      <c r="L18" s="117">
        <v>104.3</v>
      </c>
      <c r="M18" s="369">
        <v>104</v>
      </c>
      <c r="N18" s="117">
        <v>103.8</v>
      </c>
      <c r="O18" s="117">
        <v>103.8</v>
      </c>
      <c r="P18" s="117">
        <v>103.3</v>
      </c>
      <c r="Q18" s="117">
        <v>103.4</v>
      </c>
      <c r="R18" s="520">
        <v>103.2</v>
      </c>
      <c r="S18" s="520">
        <v>103.7</v>
      </c>
      <c r="T18" s="520">
        <v>104.4</v>
      </c>
      <c r="U18" s="520">
        <v>104.8</v>
      </c>
      <c r="V18" s="519">
        <v>105.5</v>
      </c>
      <c r="W18" s="520">
        <v>105.8</v>
      </c>
      <c r="X18" s="522">
        <v>105.8</v>
      </c>
      <c r="Y18" s="523">
        <v>105.9</v>
      </c>
    </row>
    <row r="19" spans="2:25" s="117" customFormat="1">
      <c r="B19" s="116" t="s">
        <v>148</v>
      </c>
      <c r="C19" s="116" t="s">
        <v>149</v>
      </c>
      <c r="D19" s="116">
        <v>105.5</v>
      </c>
      <c r="E19" s="117">
        <v>114.2</v>
      </c>
      <c r="F19" s="117">
        <v>112.8</v>
      </c>
      <c r="G19" s="117">
        <v>113.5</v>
      </c>
      <c r="H19" s="117">
        <v>114.1</v>
      </c>
      <c r="I19" s="117">
        <v>111.2</v>
      </c>
      <c r="J19" s="369">
        <v>109.9</v>
      </c>
      <c r="K19" s="117">
        <v>108.1</v>
      </c>
      <c r="L19" s="117">
        <v>107.3</v>
      </c>
      <c r="M19" s="369">
        <v>105.7</v>
      </c>
      <c r="N19" s="117">
        <v>104.8</v>
      </c>
      <c r="O19" s="117">
        <v>104</v>
      </c>
      <c r="P19" s="117">
        <v>103.2</v>
      </c>
      <c r="Q19" s="117">
        <v>102.1</v>
      </c>
      <c r="R19" s="520">
        <v>101</v>
      </c>
      <c r="S19" s="520">
        <v>102.2</v>
      </c>
      <c r="T19" s="520">
        <v>103.4</v>
      </c>
      <c r="U19" s="520">
        <v>103.3</v>
      </c>
      <c r="V19" s="519">
        <v>104.4</v>
      </c>
      <c r="W19" s="520">
        <v>103.9</v>
      </c>
      <c r="X19" s="522">
        <v>103.4</v>
      </c>
      <c r="Y19" s="523">
        <v>103.4</v>
      </c>
    </row>
    <row r="20" spans="2:25" s="117" customFormat="1">
      <c r="B20" s="116" t="s">
        <v>150</v>
      </c>
      <c r="C20" s="116" t="s">
        <v>151</v>
      </c>
      <c r="D20" s="116">
        <v>99.5</v>
      </c>
      <c r="E20" s="117">
        <v>100.5</v>
      </c>
      <c r="F20" s="117">
        <v>102</v>
      </c>
      <c r="G20" s="117">
        <v>102.1</v>
      </c>
      <c r="H20" s="117">
        <v>101.7</v>
      </c>
      <c r="I20" s="117">
        <v>101.2</v>
      </c>
      <c r="J20" s="369">
        <v>99.4</v>
      </c>
      <c r="K20" s="117">
        <v>99.1</v>
      </c>
      <c r="L20" s="117">
        <v>100.5</v>
      </c>
      <c r="M20" s="369">
        <v>99.9</v>
      </c>
      <c r="N20" s="117">
        <v>99.3</v>
      </c>
      <c r="O20" s="117">
        <v>100.3</v>
      </c>
      <c r="P20" s="117">
        <v>99.4</v>
      </c>
      <c r="Q20" s="117">
        <v>100.4</v>
      </c>
      <c r="R20" s="520">
        <v>102</v>
      </c>
      <c r="S20" s="520">
        <v>100.8</v>
      </c>
      <c r="T20" s="520">
        <v>101.4</v>
      </c>
      <c r="U20" s="520">
        <v>102</v>
      </c>
      <c r="V20" s="519">
        <v>102.3</v>
      </c>
      <c r="W20" s="520">
        <v>101.7</v>
      </c>
      <c r="X20" s="522">
        <v>102.2</v>
      </c>
      <c r="Y20" s="523">
        <v>101</v>
      </c>
    </row>
    <row r="21" spans="2:25" s="117" customFormat="1">
      <c r="B21" s="116" t="s">
        <v>152</v>
      </c>
      <c r="C21" s="116" t="s">
        <v>153</v>
      </c>
      <c r="D21" s="116">
        <v>99.3</v>
      </c>
      <c r="E21" s="117">
        <v>99.5</v>
      </c>
      <c r="F21" s="117">
        <v>99.1</v>
      </c>
      <c r="G21" s="117">
        <v>99.9</v>
      </c>
      <c r="H21" s="117">
        <v>101.6</v>
      </c>
      <c r="I21" s="117">
        <v>102.3</v>
      </c>
      <c r="J21" s="369">
        <v>102.7</v>
      </c>
      <c r="K21" s="117">
        <v>102.1</v>
      </c>
      <c r="L21" s="117">
        <v>101.7</v>
      </c>
      <c r="M21" s="369">
        <v>99.7</v>
      </c>
      <c r="N21" s="117">
        <v>100</v>
      </c>
      <c r="O21" s="117">
        <v>99.8</v>
      </c>
      <c r="P21" s="117">
        <v>100.6</v>
      </c>
      <c r="Q21" s="117">
        <v>100</v>
      </c>
      <c r="R21" s="520">
        <v>102.5</v>
      </c>
      <c r="S21" s="520">
        <v>107.6</v>
      </c>
      <c r="T21" s="520">
        <v>109.2</v>
      </c>
      <c r="U21" s="520">
        <v>113.8</v>
      </c>
      <c r="V21" s="519">
        <v>119.9</v>
      </c>
      <c r="W21" s="520">
        <v>118.5</v>
      </c>
      <c r="X21" s="522">
        <v>118.1</v>
      </c>
      <c r="Y21" s="523">
        <v>118.6</v>
      </c>
    </row>
    <row r="22" spans="2:25" s="117" customFormat="1">
      <c r="B22" s="116" t="s">
        <v>154</v>
      </c>
      <c r="C22" s="116" t="s">
        <v>155</v>
      </c>
      <c r="D22" s="116">
        <v>104.9</v>
      </c>
      <c r="E22" s="117">
        <v>106.5</v>
      </c>
      <c r="F22" s="117">
        <v>105.1</v>
      </c>
      <c r="G22" s="117">
        <v>104.7</v>
      </c>
      <c r="H22" s="117">
        <v>104.9</v>
      </c>
      <c r="I22" s="117">
        <v>102.9</v>
      </c>
      <c r="J22" s="369">
        <v>101.4</v>
      </c>
      <c r="K22" s="117">
        <v>102.2</v>
      </c>
      <c r="L22" s="117">
        <v>102.7</v>
      </c>
      <c r="M22" s="369">
        <v>104</v>
      </c>
      <c r="N22" s="117">
        <v>104.6</v>
      </c>
      <c r="O22" s="117">
        <v>105.1</v>
      </c>
      <c r="P22" s="117">
        <v>105.1</v>
      </c>
      <c r="Q22" s="117">
        <v>105.1</v>
      </c>
      <c r="R22" s="520">
        <v>104.2</v>
      </c>
      <c r="S22" s="520">
        <v>103.7</v>
      </c>
      <c r="T22" s="520">
        <v>104.4</v>
      </c>
      <c r="U22" s="520">
        <v>105.6</v>
      </c>
      <c r="V22" s="519">
        <v>105.4</v>
      </c>
      <c r="W22" s="520">
        <v>106</v>
      </c>
      <c r="X22" s="522">
        <v>106.2</v>
      </c>
      <c r="Y22" s="523">
        <v>106.7</v>
      </c>
    </row>
    <row r="23" spans="2:25" s="117" customFormat="1">
      <c r="B23" s="116" t="s">
        <v>156</v>
      </c>
      <c r="C23" s="116" t="s">
        <v>157</v>
      </c>
      <c r="D23" s="116">
        <v>103.6</v>
      </c>
      <c r="E23" s="117">
        <v>99.1</v>
      </c>
      <c r="F23" s="117">
        <v>99.5</v>
      </c>
      <c r="G23" s="117">
        <v>98.7</v>
      </c>
      <c r="H23" s="117">
        <v>99.2</v>
      </c>
      <c r="I23" s="117">
        <v>99.6</v>
      </c>
      <c r="J23" s="369">
        <v>100.1</v>
      </c>
      <c r="K23" s="117">
        <v>100.1</v>
      </c>
      <c r="L23" s="117">
        <v>100.1</v>
      </c>
      <c r="M23" s="369">
        <v>99.6</v>
      </c>
      <c r="N23" s="117">
        <v>99.4</v>
      </c>
      <c r="O23" s="117">
        <v>100.2</v>
      </c>
      <c r="P23" s="117">
        <v>100.3</v>
      </c>
      <c r="Q23" s="117">
        <v>101.3</v>
      </c>
      <c r="R23" s="520">
        <v>103.5</v>
      </c>
      <c r="S23" s="520">
        <v>105.4</v>
      </c>
      <c r="T23" s="520">
        <v>106</v>
      </c>
      <c r="U23" s="520">
        <v>107.4</v>
      </c>
      <c r="V23" s="519">
        <v>108.2</v>
      </c>
      <c r="W23" s="520">
        <v>108.2</v>
      </c>
      <c r="X23" s="522">
        <v>107.9</v>
      </c>
      <c r="Y23" s="523">
        <v>107.8</v>
      </c>
    </row>
    <row r="24" spans="2:25" s="117" customFormat="1">
      <c r="B24" s="116" t="s">
        <v>158</v>
      </c>
      <c r="C24" s="116" t="s">
        <v>159</v>
      </c>
      <c r="D24" s="116">
        <v>107</v>
      </c>
      <c r="E24" s="117">
        <v>107.7</v>
      </c>
      <c r="F24" s="117">
        <v>107.6</v>
      </c>
      <c r="G24" s="117">
        <v>108.1</v>
      </c>
      <c r="H24" s="117">
        <v>108.4</v>
      </c>
      <c r="I24" s="117">
        <v>109.1</v>
      </c>
      <c r="J24" s="369">
        <v>109.5</v>
      </c>
      <c r="K24" s="117">
        <v>109.1</v>
      </c>
      <c r="L24" s="117">
        <v>109.5</v>
      </c>
      <c r="M24" s="369">
        <v>109</v>
      </c>
      <c r="N24" s="117">
        <v>109.4</v>
      </c>
      <c r="O24" s="117">
        <v>109</v>
      </c>
      <c r="P24" s="117">
        <v>108.2</v>
      </c>
      <c r="Q24" s="117">
        <v>108.6</v>
      </c>
      <c r="R24" s="520">
        <v>108.4</v>
      </c>
      <c r="S24" s="520">
        <v>108.3</v>
      </c>
      <c r="T24" s="520">
        <v>108.2</v>
      </c>
      <c r="U24" s="520">
        <v>108.3</v>
      </c>
      <c r="V24" s="519">
        <v>109</v>
      </c>
      <c r="W24" s="520">
        <v>109.3</v>
      </c>
      <c r="X24" s="522">
        <v>109.8</v>
      </c>
      <c r="Y24" s="523">
        <v>109.7</v>
      </c>
    </row>
    <row r="25" spans="2:25" s="117" customFormat="1">
      <c r="B25" s="116" t="s">
        <v>160</v>
      </c>
      <c r="C25" s="116" t="s">
        <v>161</v>
      </c>
      <c r="D25" s="116">
        <v>97.9</v>
      </c>
      <c r="E25" s="117">
        <v>100.7</v>
      </c>
      <c r="F25" s="117">
        <v>100.1</v>
      </c>
      <c r="G25" s="117">
        <v>102.1</v>
      </c>
      <c r="H25" s="117">
        <v>102.7</v>
      </c>
      <c r="I25" s="117">
        <v>103.1</v>
      </c>
      <c r="J25" s="369">
        <v>102.8</v>
      </c>
      <c r="K25" s="117">
        <v>103</v>
      </c>
      <c r="L25" s="117">
        <v>102.3</v>
      </c>
      <c r="M25" s="369">
        <v>102.7</v>
      </c>
      <c r="N25" s="117">
        <v>102.4</v>
      </c>
      <c r="O25" s="117">
        <v>103.1</v>
      </c>
      <c r="P25" s="117">
        <v>102.2</v>
      </c>
      <c r="Q25" s="117">
        <v>103.3</v>
      </c>
      <c r="R25" s="520">
        <v>103.3</v>
      </c>
      <c r="S25" s="520">
        <v>103.4</v>
      </c>
      <c r="T25" s="520">
        <v>103.6</v>
      </c>
      <c r="U25" s="520">
        <v>103.5</v>
      </c>
      <c r="V25" s="519">
        <v>103.6</v>
      </c>
      <c r="W25" s="520">
        <v>105.1</v>
      </c>
      <c r="X25" s="522">
        <v>104.6</v>
      </c>
      <c r="Y25" s="523">
        <v>104.4</v>
      </c>
    </row>
    <row r="26" spans="2:25" s="117" customFormat="1">
      <c r="B26" s="116" t="s">
        <v>162</v>
      </c>
      <c r="C26" s="116" t="s">
        <v>163</v>
      </c>
      <c r="D26" s="116">
        <v>98.5</v>
      </c>
      <c r="E26" s="117">
        <v>96.9</v>
      </c>
      <c r="F26" s="117">
        <v>96.6</v>
      </c>
      <c r="G26" s="117">
        <v>96.8</v>
      </c>
      <c r="H26" s="117">
        <v>97.2</v>
      </c>
      <c r="I26" s="117">
        <v>97.9</v>
      </c>
      <c r="J26" s="369">
        <v>98.1</v>
      </c>
      <c r="K26" s="117">
        <v>97.9</v>
      </c>
      <c r="L26" s="117">
        <v>97.9</v>
      </c>
      <c r="M26" s="369">
        <v>98</v>
      </c>
      <c r="N26" s="117">
        <v>98.1</v>
      </c>
      <c r="O26" s="117">
        <v>97.8</v>
      </c>
      <c r="P26" s="117">
        <v>97.8</v>
      </c>
      <c r="Q26" s="117">
        <v>99.1</v>
      </c>
      <c r="R26" s="520">
        <v>100.2</v>
      </c>
      <c r="S26" s="520">
        <v>100.8</v>
      </c>
      <c r="T26" s="520">
        <v>101.9</v>
      </c>
      <c r="U26" s="520">
        <v>102</v>
      </c>
      <c r="V26" s="519">
        <v>102.9</v>
      </c>
      <c r="W26" s="520">
        <v>103.9</v>
      </c>
      <c r="X26" s="522">
        <v>104.7</v>
      </c>
      <c r="Y26" s="523">
        <v>105.6</v>
      </c>
    </row>
    <row r="27" spans="2:25" s="117" customFormat="1">
      <c r="B27" s="116" t="s">
        <v>164</v>
      </c>
      <c r="C27" s="116" t="s">
        <v>165</v>
      </c>
      <c r="D27" s="116">
        <v>104.8</v>
      </c>
      <c r="E27" s="117">
        <v>107.7</v>
      </c>
      <c r="F27" s="117">
        <v>105.8</v>
      </c>
      <c r="G27" s="117">
        <v>105.7</v>
      </c>
      <c r="H27" s="117">
        <v>106.5</v>
      </c>
      <c r="I27" s="117">
        <v>104.6</v>
      </c>
      <c r="J27" s="369">
        <v>104</v>
      </c>
      <c r="K27" s="117">
        <v>104.1</v>
      </c>
      <c r="L27" s="117">
        <v>105.6</v>
      </c>
      <c r="M27" s="369">
        <v>104.9</v>
      </c>
      <c r="N27" s="117">
        <v>104.8</v>
      </c>
      <c r="O27" s="117">
        <v>105.1</v>
      </c>
      <c r="P27" s="117">
        <v>104.6</v>
      </c>
      <c r="Q27" s="117">
        <v>105</v>
      </c>
      <c r="R27" s="520">
        <v>105.1</v>
      </c>
      <c r="S27" s="520">
        <v>105.7</v>
      </c>
      <c r="T27" s="520">
        <v>106</v>
      </c>
      <c r="U27" s="520">
        <v>105.2</v>
      </c>
      <c r="V27" s="519">
        <v>106</v>
      </c>
      <c r="W27" s="520">
        <v>106.3</v>
      </c>
      <c r="X27" s="522">
        <v>106.2</v>
      </c>
      <c r="Y27" s="523">
        <v>106.2</v>
      </c>
    </row>
    <row r="28" spans="2:25" s="117" customFormat="1">
      <c r="B28" s="116" t="s">
        <v>166</v>
      </c>
      <c r="C28" s="116" t="s">
        <v>165</v>
      </c>
      <c r="D28" s="116">
        <v>104.8</v>
      </c>
      <c r="E28" s="117">
        <v>107.7</v>
      </c>
      <c r="F28" s="117">
        <v>105.8</v>
      </c>
      <c r="G28" s="117">
        <v>105.7</v>
      </c>
      <c r="H28" s="117">
        <v>106.5</v>
      </c>
      <c r="I28" s="117">
        <v>104.6</v>
      </c>
      <c r="J28" s="369">
        <v>104</v>
      </c>
      <c r="K28" s="117">
        <v>104.1</v>
      </c>
      <c r="M28" s="369"/>
      <c r="N28" s="117">
        <v>104.8</v>
      </c>
      <c r="O28" s="117">
        <v>105.1</v>
      </c>
      <c r="P28" s="117">
        <v>104.6</v>
      </c>
      <c r="Q28" s="117">
        <v>105</v>
      </c>
      <c r="R28" s="520">
        <v>105.1</v>
      </c>
      <c r="S28" s="520">
        <v>105.7</v>
      </c>
      <c r="T28" s="520">
        <v>106</v>
      </c>
      <c r="U28" s="520">
        <v>105.2</v>
      </c>
      <c r="V28" s="519">
        <v>106</v>
      </c>
      <c r="W28" s="520">
        <v>106.3</v>
      </c>
      <c r="X28" s="522">
        <v>106.2</v>
      </c>
      <c r="Y28" s="523">
        <v>106.2</v>
      </c>
    </row>
    <row r="29" spans="2:25" s="117" customFormat="1">
      <c r="B29" s="116" t="s">
        <v>503</v>
      </c>
      <c r="C29" s="116" t="s">
        <v>167</v>
      </c>
      <c r="D29" s="116">
        <v>104.9</v>
      </c>
      <c r="E29" s="117">
        <v>105.7</v>
      </c>
      <c r="F29" s="117">
        <v>105.6</v>
      </c>
      <c r="G29" s="117">
        <v>105.3</v>
      </c>
      <c r="H29" s="117">
        <v>105.7</v>
      </c>
      <c r="I29" s="117">
        <v>107</v>
      </c>
      <c r="J29" s="369">
        <v>106.5</v>
      </c>
      <c r="K29" s="117">
        <v>106.6</v>
      </c>
      <c r="L29" s="117">
        <v>106.1</v>
      </c>
      <c r="M29" s="369">
        <v>106</v>
      </c>
      <c r="N29" s="117">
        <v>106.5</v>
      </c>
      <c r="O29" s="117">
        <v>107.2</v>
      </c>
      <c r="P29" s="117">
        <v>107.3</v>
      </c>
      <c r="Q29" s="117">
        <v>107.1</v>
      </c>
      <c r="R29" s="520">
        <v>107.4</v>
      </c>
      <c r="S29" s="520">
        <v>107.9</v>
      </c>
      <c r="T29" s="520">
        <v>108.4</v>
      </c>
      <c r="U29" s="520">
        <v>110</v>
      </c>
      <c r="V29" s="519">
        <v>110.8</v>
      </c>
      <c r="W29" s="520">
        <v>110.9</v>
      </c>
      <c r="X29" s="522">
        <v>112.4</v>
      </c>
      <c r="Y29" s="523">
        <v>113.5</v>
      </c>
    </row>
    <row r="30" spans="2:25" s="117" customFormat="1">
      <c r="B30" s="116" t="s">
        <v>168</v>
      </c>
      <c r="C30" s="116" t="s">
        <v>169</v>
      </c>
      <c r="D30" s="116">
        <v>101.5</v>
      </c>
      <c r="E30" s="117">
        <v>100.9</v>
      </c>
      <c r="F30" s="117">
        <v>100.4</v>
      </c>
      <c r="G30" s="117">
        <v>99.8</v>
      </c>
      <c r="H30" s="117">
        <v>100.4</v>
      </c>
      <c r="I30" s="117">
        <v>102.2</v>
      </c>
      <c r="J30" s="369">
        <v>101.9</v>
      </c>
      <c r="K30" s="117">
        <v>101.7</v>
      </c>
      <c r="L30" s="117">
        <v>100.8</v>
      </c>
      <c r="M30" s="369">
        <v>100.6</v>
      </c>
      <c r="N30" s="117">
        <v>101.2</v>
      </c>
      <c r="O30" s="117">
        <v>102.5</v>
      </c>
      <c r="P30" s="117">
        <v>102.5</v>
      </c>
      <c r="Q30" s="117">
        <v>101.9</v>
      </c>
      <c r="R30" s="520">
        <v>102.2</v>
      </c>
      <c r="S30" s="520">
        <v>103</v>
      </c>
      <c r="T30" s="520">
        <v>103.9</v>
      </c>
      <c r="U30" s="520">
        <v>106.8</v>
      </c>
      <c r="V30" s="519">
        <v>108</v>
      </c>
      <c r="W30" s="520">
        <v>108</v>
      </c>
      <c r="X30" s="522">
        <v>110.3</v>
      </c>
      <c r="Y30" s="523">
        <v>111.5</v>
      </c>
    </row>
    <row r="31" spans="2:25" s="117" customFormat="1">
      <c r="B31" s="116" t="s">
        <v>170</v>
      </c>
      <c r="C31" s="116" t="s">
        <v>171</v>
      </c>
      <c r="D31" s="116">
        <v>99.5</v>
      </c>
      <c r="E31" s="117">
        <v>101.1</v>
      </c>
      <c r="F31" s="117">
        <v>101.1</v>
      </c>
      <c r="G31" s="117">
        <v>99.4</v>
      </c>
      <c r="H31" s="117">
        <v>100.3</v>
      </c>
      <c r="I31" s="117">
        <v>101.7</v>
      </c>
      <c r="J31" s="369">
        <v>102.2</v>
      </c>
      <c r="K31" s="117">
        <v>102.4</v>
      </c>
      <c r="L31" s="117">
        <v>102.6</v>
      </c>
      <c r="M31" s="369">
        <v>102.3</v>
      </c>
      <c r="N31" s="117">
        <v>100.8</v>
      </c>
      <c r="O31" s="117">
        <v>101.2</v>
      </c>
      <c r="P31" s="117">
        <v>100.3</v>
      </c>
      <c r="Q31" s="117">
        <v>99.4</v>
      </c>
      <c r="R31" s="520">
        <v>100.4</v>
      </c>
      <c r="S31" s="520">
        <v>101.6</v>
      </c>
      <c r="T31" s="520">
        <v>101.8</v>
      </c>
      <c r="U31" s="520">
        <v>101.1</v>
      </c>
      <c r="V31" s="519">
        <v>102.5</v>
      </c>
      <c r="W31" s="520">
        <v>100.3</v>
      </c>
      <c r="X31" s="522">
        <v>99.6</v>
      </c>
      <c r="Y31" s="523">
        <v>99.5</v>
      </c>
    </row>
    <row r="32" spans="2:25" s="117" customFormat="1">
      <c r="B32" s="116" t="s">
        <v>172</v>
      </c>
      <c r="C32" s="116" t="s">
        <v>173</v>
      </c>
      <c r="D32" s="116">
        <v>101.3</v>
      </c>
      <c r="E32" s="117">
        <v>100</v>
      </c>
      <c r="F32" s="117">
        <v>99.4</v>
      </c>
      <c r="G32" s="117">
        <v>99.1</v>
      </c>
      <c r="H32" s="117">
        <v>99.6</v>
      </c>
      <c r="I32" s="117">
        <v>101.5</v>
      </c>
      <c r="J32" s="369">
        <v>100.9</v>
      </c>
      <c r="K32" s="117">
        <v>100.6</v>
      </c>
      <c r="L32" s="117">
        <v>99.5</v>
      </c>
      <c r="M32" s="369">
        <v>99.2</v>
      </c>
      <c r="N32" s="117">
        <v>100.5</v>
      </c>
      <c r="O32" s="117">
        <v>102.1</v>
      </c>
      <c r="P32" s="117">
        <v>102.4</v>
      </c>
      <c r="Q32" s="117">
        <v>101.8</v>
      </c>
      <c r="R32" s="520">
        <v>101.9</v>
      </c>
      <c r="S32" s="520">
        <v>102.7</v>
      </c>
      <c r="T32" s="520">
        <v>103.7</v>
      </c>
      <c r="U32" s="520">
        <v>107.8</v>
      </c>
      <c r="V32" s="519">
        <v>108.8</v>
      </c>
      <c r="W32" s="520">
        <v>109.6</v>
      </c>
      <c r="X32" s="522">
        <v>112.9</v>
      </c>
      <c r="Y32" s="523">
        <v>114.5</v>
      </c>
    </row>
    <row r="33" spans="2:25" s="117" customFormat="1">
      <c r="B33" s="116" t="s">
        <v>174</v>
      </c>
      <c r="C33" s="116" t="s">
        <v>175</v>
      </c>
      <c r="D33" s="116">
        <v>111</v>
      </c>
      <c r="E33" s="117">
        <v>114.2</v>
      </c>
      <c r="F33" s="117">
        <v>114.9</v>
      </c>
      <c r="G33" s="117">
        <v>114.9</v>
      </c>
      <c r="H33" s="117">
        <v>114.8</v>
      </c>
      <c r="I33" s="117">
        <v>115</v>
      </c>
      <c r="J33" s="369">
        <v>114.4</v>
      </c>
      <c r="K33" s="117">
        <v>114.9</v>
      </c>
      <c r="L33" s="117">
        <v>115.1</v>
      </c>
      <c r="M33" s="369">
        <v>114.8</v>
      </c>
      <c r="N33" s="117">
        <v>115.1</v>
      </c>
      <c r="O33" s="117">
        <v>115.2</v>
      </c>
      <c r="P33" s="117">
        <v>115.6</v>
      </c>
      <c r="Q33" s="117">
        <v>116.3</v>
      </c>
      <c r="R33" s="520">
        <v>116.7</v>
      </c>
      <c r="S33" s="520">
        <v>116.3</v>
      </c>
      <c r="T33" s="520">
        <v>116.4</v>
      </c>
      <c r="U33" s="520">
        <v>116.3</v>
      </c>
      <c r="V33" s="519">
        <v>116.5</v>
      </c>
      <c r="W33" s="520">
        <v>116.8</v>
      </c>
      <c r="X33" s="522">
        <v>117</v>
      </c>
      <c r="Y33" s="523">
        <v>118.2</v>
      </c>
    </row>
    <row r="34" spans="2:25" s="117" customFormat="1">
      <c r="B34" s="116" t="s">
        <v>176</v>
      </c>
      <c r="C34" s="116" t="s">
        <v>177</v>
      </c>
      <c r="D34" s="116">
        <v>111.2</v>
      </c>
      <c r="E34" s="117">
        <v>114.1</v>
      </c>
      <c r="F34" s="117">
        <v>114.7</v>
      </c>
      <c r="G34" s="117">
        <v>114.8</v>
      </c>
      <c r="H34" s="117">
        <v>114.8</v>
      </c>
      <c r="I34" s="117">
        <v>115</v>
      </c>
      <c r="J34" s="369">
        <v>114.8</v>
      </c>
      <c r="K34" s="117">
        <v>115.3</v>
      </c>
      <c r="L34" s="117">
        <v>115.5</v>
      </c>
      <c r="M34" s="369">
        <v>115.2</v>
      </c>
      <c r="N34" s="117">
        <v>115.3</v>
      </c>
      <c r="O34" s="117">
        <v>115.3</v>
      </c>
      <c r="P34" s="117">
        <v>115.7</v>
      </c>
      <c r="Q34" s="117">
        <v>115.9</v>
      </c>
      <c r="R34" s="520">
        <v>116.4</v>
      </c>
      <c r="S34" s="520">
        <v>115.9</v>
      </c>
      <c r="T34" s="520">
        <v>116</v>
      </c>
      <c r="U34" s="520">
        <v>116</v>
      </c>
      <c r="V34" s="519">
        <v>116</v>
      </c>
      <c r="W34" s="520">
        <v>116.5</v>
      </c>
      <c r="X34" s="522">
        <v>116.6</v>
      </c>
      <c r="Y34" s="523">
        <v>118</v>
      </c>
    </row>
    <row r="35" spans="2:25" s="117" customFormat="1">
      <c r="B35" s="116" t="s">
        <v>178</v>
      </c>
      <c r="C35" s="116" t="s">
        <v>179</v>
      </c>
      <c r="D35" s="116">
        <v>108.5</v>
      </c>
      <c r="E35" s="117">
        <v>114.3</v>
      </c>
      <c r="F35" s="117">
        <v>116.3</v>
      </c>
      <c r="G35" s="117">
        <v>115.5</v>
      </c>
      <c r="H35" s="117">
        <v>114.5</v>
      </c>
      <c r="I35" s="117">
        <v>114.5</v>
      </c>
      <c r="J35" s="369">
        <v>109.4</v>
      </c>
      <c r="K35" s="117">
        <v>109.4</v>
      </c>
      <c r="L35" s="117">
        <v>109.6</v>
      </c>
      <c r="M35" s="369">
        <v>109.6</v>
      </c>
      <c r="N35" s="117">
        <v>112.5</v>
      </c>
      <c r="O35" s="117">
        <v>112.4</v>
      </c>
      <c r="P35" s="117">
        <v>113.5</v>
      </c>
      <c r="Q35" s="117">
        <v>119.8</v>
      </c>
      <c r="R35" s="520">
        <v>119.1</v>
      </c>
      <c r="S35" s="520">
        <v>119.7</v>
      </c>
      <c r="T35" s="520">
        <v>119.7</v>
      </c>
      <c r="U35" s="520">
        <v>118.3</v>
      </c>
      <c r="V35" s="519">
        <v>120.4</v>
      </c>
      <c r="W35" s="520">
        <v>119.1</v>
      </c>
      <c r="X35" s="522">
        <v>120.2</v>
      </c>
      <c r="Y35" s="523">
        <v>119.9</v>
      </c>
    </row>
    <row r="36" spans="2:25" s="117" customFormat="1">
      <c r="B36" s="116" t="s">
        <v>180</v>
      </c>
      <c r="C36" s="116" t="s">
        <v>181</v>
      </c>
      <c r="D36" s="116">
        <v>105.7</v>
      </c>
      <c r="E36" s="117">
        <v>107.5</v>
      </c>
      <c r="F36" s="117">
        <v>107.3</v>
      </c>
      <c r="G36" s="117">
        <v>108.1</v>
      </c>
      <c r="H36" s="117">
        <v>109.1</v>
      </c>
      <c r="I36" s="117">
        <v>110.6</v>
      </c>
      <c r="J36" s="369">
        <v>109.8</v>
      </c>
      <c r="K36" s="117">
        <v>109.6</v>
      </c>
      <c r="L36" s="117">
        <v>109.6</v>
      </c>
      <c r="M36" s="369">
        <v>110.4</v>
      </c>
      <c r="N36" s="117">
        <v>111.1</v>
      </c>
      <c r="O36" s="117">
        <v>110.3</v>
      </c>
      <c r="P36" s="117">
        <v>110.1</v>
      </c>
      <c r="Q36" s="117">
        <v>109.9</v>
      </c>
      <c r="R36" s="520">
        <v>109.8</v>
      </c>
      <c r="S36" s="520">
        <v>110.3</v>
      </c>
      <c r="T36" s="520">
        <v>110.1</v>
      </c>
      <c r="U36" s="520">
        <v>109.5</v>
      </c>
      <c r="V36" s="519">
        <v>109.4</v>
      </c>
      <c r="W36" s="520">
        <v>109.6</v>
      </c>
      <c r="X36" s="522">
        <v>109.7</v>
      </c>
      <c r="Y36" s="523">
        <v>110</v>
      </c>
    </row>
    <row r="37" spans="2:25" s="117" customFormat="1">
      <c r="B37" s="116" t="s">
        <v>182</v>
      </c>
      <c r="C37" s="116" t="s">
        <v>183</v>
      </c>
      <c r="D37" s="116">
        <v>99.4</v>
      </c>
      <c r="E37" s="117">
        <v>101.4</v>
      </c>
      <c r="F37" s="117">
        <v>100.9</v>
      </c>
      <c r="G37" s="117">
        <v>102.2</v>
      </c>
      <c r="H37" s="117">
        <v>104.3</v>
      </c>
      <c r="I37" s="117">
        <v>107.8</v>
      </c>
      <c r="J37" s="369">
        <v>106</v>
      </c>
      <c r="K37" s="117">
        <v>105.4</v>
      </c>
      <c r="L37" s="117">
        <v>104.4</v>
      </c>
      <c r="M37" s="369">
        <v>106.1</v>
      </c>
      <c r="N37" s="117">
        <v>107.6</v>
      </c>
      <c r="O37" s="117">
        <v>105.3</v>
      </c>
      <c r="P37" s="117">
        <v>104.8</v>
      </c>
      <c r="Q37" s="117">
        <v>104.3</v>
      </c>
      <c r="R37" s="520">
        <v>103.3</v>
      </c>
      <c r="S37" s="520">
        <v>104.3</v>
      </c>
      <c r="T37" s="520">
        <v>103.5</v>
      </c>
      <c r="U37" s="520">
        <v>102.3</v>
      </c>
      <c r="V37" s="519">
        <v>102</v>
      </c>
      <c r="W37" s="520">
        <v>102.6</v>
      </c>
      <c r="X37" s="522">
        <v>102.1</v>
      </c>
      <c r="Y37" s="523">
        <v>101.8</v>
      </c>
    </row>
    <row r="38" spans="2:25" s="117" customFormat="1">
      <c r="B38" s="116" t="s">
        <v>184</v>
      </c>
      <c r="C38" s="116" t="s">
        <v>185</v>
      </c>
      <c r="D38" s="116">
        <v>110.1</v>
      </c>
      <c r="E38" s="117">
        <v>111.8</v>
      </c>
      <c r="F38" s="117">
        <v>111.8</v>
      </c>
      <c r="G38" s="117">
        <v>112.2</v>
      </c>
      <c r="H38" s="117">
        <v>112.3</v>
      </c>
      <c r="I38" s="117">
        <v>112.3</v>
      </c>
      <c r="J38" s="369">
        <v>112.3</v>
      </c>
      <c r="K38" s="117">
        <v>112.4</v>
      </c>
      <c r="L38" s="117">
        <v>113.1</v>
      </c>
      <c r="M38" s="369">
        <v>113.3</v>
      </c>
      <c r="N38" s="117">
        <v>113.3</v>
      </c>
      <c r="O38" s="117">
        <v>113.7</v>
      </c>
      <c r="P38" s="117">
        <v>113.7</v>
      </c>
      <c r="Q38" s="117">
        <v>113.7</v>
      </c>
      <c r="R38" s="520">
        <v>114.3</v>
      </c>
      <c r="S38" s="520">
        <v>114.5</v>
      </c>
      <c r="T38" s="520">
        <v>114.8</v>
      </c>
      <c r="U38" s="520">
        <v>114.5</v>
      </c>
      <c r="V38" s="519">
        <v>114.5</v>
      </c>
      <c r="W38" s="520">
        <v>114.5</v>
      </c>
      <c r="X38" s="522">
        <v>115.2</v>
      </c>
      <c r="Y38" s="523">
        <v>115.9</v>
      </c>
    </row>
    <row r="39" spans="2:25" s="117" customFormat="1">
      <c r="B39" s="116" t="s">
        <v>504</v>
      </c>
      <c r="C39" s="116" t="s">
        <v>186</v>
      </c>
      <c r="D39" s="116">
        <v>103.5</v>
      </c>
      <c r="E39" s="117">
        <v>101</v>
      </c>
      <c r="F39" s="117">
        <v>100.6</v>
      </c>
      <c r="G39" s="117">
        <v>101.4</v>
      </c>
      <c r="H39" s="117">
        <v>101.9</v>
      </c>
      <c r="I39" s="117">
        <v>102.2</v>
      </c>
      <c r="J39" s="369">
        <v>101.8</v>
      </c>
      <c r="K39" s="117">
        <v>101.4</v>
      </c>
      <c r="L39" s="117">
        <v>100.8</v>
      </c>
      <c r="M39" s="369">
        <v>100.8</v>
      </c>
      <c r="N39" s="117">
        <v>101.1</v>
      </c>
      <c r="O39" s="117">
        <v>100.6</v>
      </c>
      <c r="P39" s="117">
        <v>100.6</v>
      </c>
      <c r="Q39" s="117">
        <v>101.4</v>
      </c>
      <c r="R39" s="520">
        <v>101.8</v>
      </c>
      <c r="S39" s="520">
        <v>102.5</v>
      </c>
      <c r="T39" s="520">
        <v>104.8</v>
      </c>
      <c r="U39" s="520">
        <v>106.6</v>
      </c>
      <c r="V39" s="519">
        <v>110.9</v>
      </c>
      <c r="W39" s="520">
        <v>119.5</v>
      </c>
      <c r="X39" s="522">
        <v>125.1</v>
      </c>
      <c r="Y39" s="523">
        <v>125.7</v>
      </c>
    </row>
    <row r="40" spans="2:25" s="117" customFormat="1">
      <c r="B40" s="116" t="s">
        <v>187</v>
      </c>
      <c r="C40" s="116" t="s">
        <v>188</v>
      </c>
      <c r="D40" s="116">
        <v>103.4</v>
      </c>
      <c r="E40" s="117">
        <v>100.8</v>
      </c>
      <c r="F40" s="117">
        <v>100.7</v>
      </c>
      <c r="G40" s="117">
        <v>101.7</v>
      </c>
      <c r="H40" s="117">
        <v>101.8</v>
      </c>
      <c r="I40" s="117">
        <v>102.3</v>
      </c>
      <c r="J40" s="369">
        <v>101.9</v>
      </c>
      <c r="K40" s="117">
        <v>101.1</v>
      </c>
      <c r="L40" s="117">
        <v>100</v>
      </c>
      <c r="M40" s="369">
        <v>99.5</v>
      </c>
      <c r="N40" s="117">
        <v>99.8</v>
      </c>
      <c r="O40" s="117">
        <v>99.6</v>
      </c>
      <c r="P40" s="117">
        <v>99.3</v>
      </c>
      <c r="Q40" s="117">
        <v>102.4</v>
      </c>
      <c r="R40" s="520">
        <v>102.9</v>
      </c>
      <c r="S40" s="520">
        <v>103.7</v>
      </c>
      <c r="T40" s="520">
        <v>107.7</v>
      </c>
      <c r="U40" s="520">
        <v>111.2</v>
      </c>
      <c r="V40" s="519">
        <v>120.1</v>
      </c>
      <c r="W40" s="520">
        <v>139.30000000000001</v>
      </c>
      <c r="X40" s="522">
        <v>149</v>
      </c>
      <c r="Y40" s="523">
        <v>149.30000000000001</v>
      </c>
    </row>
    <row r="41" spans="2:25" s="117" customFormat="1">
      <c r="B41" s="116" t="s">
        <v>189</v>
      </c>
      <c r="C41" s="116" t="s">
        <v>190</v>
      </c>
      <c r="D41" s="116">
        <v>90.7</v>
      </c>
      <c r="E41" s="117">
        <v>82.8</v>
      </c>
      <c r="F41" s="117">
        <v>82.2</v>
      </c>
      <c r="G41" s="117">
        <v>85</v>
      </c>
      <c r="H41" s="117">
        <v>85.5</v>
      </c>
      <c r="I41" s="117">
        <v>85.5</v>
      </c>
      <c r="J41" s="369">
        <v>84.3</v>
      </c>
      <c r="K41" s="117">
        <v>82.6</v>
      </c>
      <c r="L41" s="117">
        <v>82.1</v>
      </c>
      <c r="M41" s="369">
        <v>83.3</v>
      </c>
      <c r="N41" s="117">
        <v>83.9</v>
      </c>
      <c r="O41" s="117">
        <v>82.9</v>
      </c>
      <c r="P41" s="117">
        <v>81.7</v>
      </c>
      <c r="Q41" s="117">
        <v>86.5</v>
      </c>
      <c r="R41" s="520">
        <v>86.7</v>
      </c>
      <c r="S41" s="520">
        <v>87.4</v>
      </c>
      <c r="T41" s="520">
        <v>96.2</v>
      </c>
      <c r="U41" s="520">
        <v>100.1</v>
      </c>
      <c r="V41" s="519">
        <v>107.5</v>
      </c>
      <c r="W41" s="520">
        <v>142.5</v>
      </c>
      <c r="X41" s="522">
        <v>147.1</v>
      </c>
      <c r="Y41" s="523">
        <v>148</v>
      </c>
    </row>
    <row r="42" spans="2:25" s="117" customFormat="1">
      <c r="B42" s="116" t="s">
        <v>191</v>
      </c>
      <c r="C42" s="116" t="s">
        <v>192</v>
      </c>
      <c r="D42" s="116">
        <v>109.1</v>
      </c>
      <c r="E42" s="117">
        <v>108.9</v>
      </c>
      <c r="F42" s="117">
        <v>109.2</v>
      </c>
      <c r="G42" s="117">
        <v>109.2</v>
      </c>
      <c r="H42" s="117">
        <v>109.2</v>
      </c>
      <c r="I42" s="117">
        <v>109.9</v>
      </c>
      <c r="J42" s="369">
        <v>109.8</v>
      </c>
      <c r="K42" s="117">
        <v>109.6</v>
      </c>
      <c r="L42" s="117">
        <v>108.2</v>
      </c>
      <c r="M42" s="369">
        <v>106.8</v>
      </c>
      <c r="N42" s="117">
        <v>106.9</v>
      </c>
      <c r="O42" s="117">
        <v>107.2</v>
      </c>
      <c r="P42" s="117">
        <v>107.3</v>
      </c>
      <c r="Q42" s="117">
        <v>109.6</v>
      </c>
      <c r="R42" s="520">
        <v>110.2</v>
      </c>
      <c r="S42" s="520">
        <v>111.1</v>
      </c>
      <c r="T42" s="520">
        <v>112.8</v>
      </c>
      <c r="U42" s="520">
        <v>116.1</v>
      </c>
      <c r="V42" s="519">
        <v>125.6</v>
      </c>
      <c r="W42" s="520">
        <v>137.30000000000001</v>
      </c>
      <c r="X42" s="522">
        <v>149.30000000000001</v>
      </c>
      <c r="Y42" s="523">
        <v>149.4</v>
      </c>
    </row>
    <row r="43" spans="2:25" s="117" customFormat="1">
      <c r="B43" s="116" t="s">
        <v>193</v>
      </c>
      <c r="C43" s="116" t="s">
        <v>194</v>
      </c>
      <c r="D43" s="116">
        <v>104.3</v>
      </c>
      <c r="E43" s="117">
        <v>100.9</v>
      </c>
      <c r="F43" s="117">
        <v>99.8</v>
      </c>
      <c r="G43" s="117">
        <v>101</v>
      </c>
      <c r="H43" s="117">
        <v>102</v>
      </c>
      <c r="I43" s="117">
        <v>102.4</v>
      </c>
      <c r="J43" s="369">
        <v>101.9</v>
      </c>
      <c r="K43" s="117">
        <v>101.4</v>
      </c>
      <c r="L43" s="117">
        <v>100.8</v>
      </c>
      <c r="M43" s="369">
        <v>101.2</v>
      </c>
      <c r="N43" s="117">
        <v>101.3</v>
      </c>
      <c r="O43" s="117">
        <v>100.2</v>
      </c>
      <c r="P43" s="117">
        <v>100.4</v>
      </c>
      <c r="Q43" s="117">
        <v>100.4</v>
      </c>
      <c r="R43" s="520">
        <v>101</v>
      </c>
      <c r="S43" s="520">
        <v>102.2</v>
      </c>
      <c r="T43" s="520">
        <v>104.1</v>
      </c>
      <c r="U43" s="520">
        <v>104.9</v>
      </c>
      <c r="V43" s="519">
        <v>106.4</v>
      </c>
      <c r="W43" s="520">
        <v>108.4</v>
      </c>
      <c r="X43" s="522">
        <v>112.6</v>
      </c>
      <c r="Y43" s="523">
        <v>113.8</v>
      </c>
    </row>
    <row r="44" spans="2:25" s="117" customFormat="1">
      <c r="B44" s="116" t="s">
        <v>195</v>
      </c>
      <c r="C44" s="116" t="s">
        <v>196</v>
      </c>
      <c r="D44" s="116">
        <v>102</v>
      </c>
      <c r="E44" s="117">
        <v>90.9</v>
      </c>
      <c r="F44" s="117">
        <v>87.1</v>
      </c>
      <c r="G44" s="117">
        <v>92.2</v>
      </c>
      <c r="H44" s="117">
        <v>96.2</v>
      </c>
      <c r="I44" s="117">
        <v>96.6</v>
      </c>
      <c r="J44" s="369">
        <v>94.9</v>
      </c>
      <c r="K44" s="117">
        <v>92.8</v>
      </c>
      <c r="L44" s="117">
        <v>91.9</v>
      </c>
      <c r="M44" s="369">
        <v>91.1</v>
      </c>
      <c r="N44" s="117">
        <v>91.2</v>
      </c>
      <c r="O44" s="117">
        <v>89.9</v>
      </c>
      <c r="P44" s="117">
        <v>90.3</v>
      </c>
      <c r="Q44" s="117">
        <v>91.2</v>
      </c>
      <c r="R44" s="520">
        <v>91.9</v>
      </c>
      <c r="S44" s="520">
        <v>92.8</v>
      </c>
      <c r="T44" s="520">
        <v>97.5</v>
      </c>
      <c r="U44" s="520">
        <v>99.3</v>
      </c>
      <c r="V44" s="519">
        <v>102.9</v>
      </c>
      <c r="W44" s="520">
        <v>109</v>
      </c>
      <c r="X44" s="522">
        <v>111.4</v>
      </c>
      <c r="Y44" s="523">
        <v>114.9</v>
      </c>
    </row>
    <row r="45" spans="2:25" s="117" customFormat="1">
      <c r="B45" s="116" t="s">
        <v>197</v>
      </c>
      <c r="C45" s="116" t="s">
        <v>198</v>
      </c>
      <c r="D45" s="116">
        <v>104.9</v>
      </c>
      <c r="E45" s="117">
        <v>103.4</v>
      </c>
      <c r="F45" s="117">
        <v>103</v>
      </c>
      <c r="G45" s="117">
        <v>103.2</v>
      </c>
      <c r="H45" s="117">
        <v>103.4</v>
      </c>
      <c r="I45" s="117">
        <v>103.9</v>
      </c>
      <c r="J45" s="369">
        <v>103.7</v>
      </c>
      <c r="K45" s="117">
        <v>103.5</v>
      </c>
      <c r="L45" s="117">
        <v>103.1</v>
      </c>
      <c r="M45" s="369">
        <v>103.7</v>
      </c>
      <c r="N45" s="117">
        <v>103.9</v>
      </c>
      <c r="O45" s="117">
        <v>102.8</v>
      </c>
      <c r="P45" s="117">
        <v>102.9</v>
      </c>
      <c r="Q45" s="117">
        <v>102.7</v>
      </c>
      <c r="R45" s="520">
        <v>103.3</v>
      </c>
      <c r="S45" s="520">
        <v>104.6</v>
      </c>
      <c r="T45" s="520">
        <v>105.7</v>
      </c>
      <c r="U45" s="520">
        <v>106.3</v>
      </c>
      <c r="V45" s="519">
        <v>107.3</v>
      </c>
      <c r="W45" s="520">
        <v>108.2</v>
      </c>
      <c r="X45" s="522">
        <v>112.9</v>
      </c>
      <c r="Y45" s="523">
        <v>113.6</v>
      </c>
    </row>
    <row r="46" spans="2:25" s="117" customFormat="1">
      <c r="B46" s="116" t="s">
        <v>199</v>
      </c>
      <c r="C46" s="116" t="s">
        <v>200</v>
      </c>
      <c r="D46" s="116">
        <v>102.2</v>
      </c>
      <c r="E46" s="117">
        <v>101.4</v>
      </c>
      <c r="F46" s="117">
        <v>101.5</v>
      </c>
      <c r="G46" s="117">
        <v>101.5</v>
      </c>
      <c r="H46" s="117">
        <v>101.7</v>
      </c>
      <c r="I46" s="117">
        <v>101.8</v>
      </c>
      <c r="J46" s="369">
        <v>101.6</v>
      </c>
      <c r="K46" s="117">
        <v>101.9</v>
      </c>
      <c r="L46" s="117">
        <v>102.1</v>
      </c>
      <c r="M46" s="369">
        <v>102.4</v>
      </c>
      <c r="N46" s="117">
        <v>103</v>
      </c>
      <c r="O46" s="117">
        <v>102.8</v>
      </c>
      <c r="P46" s="117">
        <v>103.1</v>
      </c>
      <c r="Q46" s="117">
        <v>101.2</v>
      </c>
      <c r="R46" s="520">
        <v>100.9</v>
      </c>
      <c r="S46" s="520">
        <v>100.8</v>
      </c>
      <c r="T46" s="520">
        <v>100.9</v>
      </c>
      <c r="U46" s="520">
        <v>101.1</v>
      </c>
      <c r="V46" s="519">
        <v>101.9</v>
      </c>
      <c r="W46" s="520">
        <v>102.1</v>
      </c>
      <c r="X46" s="522">
        <v>102.6</v>
      </c>
      <c r="Y46" s="523">
        <v>102.9</v>
      </c>
    </row>
    <row r="47" spans="2:25" s="117" customFormat="1">
      <c r="B47" s="116" t="s">
        <v>201</v>
      </c>
      <c r="C47" s="116" t="s">
        <v>202</v>
      </c>
      <c r="D47" s="116">
        <v>102.2</v>
      </c>
      <c r="E47" s="117">
        <v>101.4</v>
      </c>
      <c r="F47" s="117">
        <v>101.5</v>
      </c>
      <c r="G47" s="117">
        <v>101.5</v>
      </c>
      <c r="H47" s="117">
        <v>101.7</v>
      </c>
      <c r="I47" s="117">
        <v>101.8</v>
      </c>
      <c r="J47" s="369">
        <v>101.6</v>
      </c>
      <c r="K47" s="117">
        <v>101.9</v>
      </c>
      <c r="L47" s="117">
        <v>102.1</v>
      </c>
      <c r="M47" s="369">
        <v>102.4</v>
      </c>
      <c r="N47" s="117">
        <v>103</v>
      </c>
      <c r="O47" s="117">
        <v>102.8</v>
      </c>
      <c r="P47" s="117">
        <v>103.1</v>
      </c>
      <c r="Q47" s="117">
        <v>101.2</v>
      </c>
      <c r="R47" s="520">
        <v>100.9</v>
      </c>
      <c r="S47" s="520">
        <v>100.8</v>
      </c>
      <c r="T47" s="520">
        <v>100.9</v>
      </c>
      <c r="U47" s="520">
        <v>101.1</v>
      </c>
      <c r="V47" s="519">
        <v>101.9</v>
      </c>
      <c r="W47" s="520">
        <v>102.1</v>
      </c>
      <c r="X47" s="522">
        <v>102.6</v>
      </c>
      <c r="Y47" s="523">
        <v>102.9</v>
      </c>
    </row>
    <row r="48" spans="2:25" s="117" customFormat="1">
      <c r="B48" s="116" t="s">
        <v>505</v>
      </c>
      <c r="C48" s="116" t="s">
        <v>203</v>
      </c>
      <c r="D48" s="116">
        <v>96.6</v>
      </c>
      <c r="E48" s="117">
        <v>96.1</v>
      </c>
      <c r="F48" s="117">
        <v>96.7</v>
      </c>
      <c r="G48" s="117">
        <v>95.2</v>
      </c>
      <c r="H48" s="117">
        <v>85.8</v>
      </c>
      <c r="I48" s="117">
        <v>84</v>
      </c>
      <c r="J48" s="369">
        <v>83.1</v>
      </c>
      <c r="K48" s="117">
        <v>84.7</v>
      </c>
      <c r="L48" s="117">
        <v>86.5</v>
      </c>
      <c r="M48" s="369">
        <v>87.3</v>
      </c>
      <c r="N48" s="117">
        <v>87.7</v>
      </c>
      <c r="O48" s="117">
        <v>87.7</v>
      </c>
      <c r="P48" s="117">
        <v>89</v>
      </c>
      <c r="Q48" s="117">
        <v>93.3</v>
      </c>
      <c r="R48" s="520">
        <v>96.7</v>
      </c>
      <c r="S48" s="520">
        <v>104.7</v>
      </c>
      <c r="T48" s="520">
        <v>113.6</v>
      </c>
      <c r="U48" s="520">
        <v>120.4</v>
      </c>
      <c r="V48" s="519">
        <v>116</v>
      </c>
      <c r="W48" s="520">
        <v>116.6</v>
      </c>
      <c r="X48" s="522">
        <v>119.4</v>
      </c>
      <c r="Y48" s="523">
        <v>121.4</v>
      </c>
    </row>
    <row r="49" spans="2:25" s="117" customFormat="1">
      <c r="B49" s="116" t="s">
        <v>204</v>
      </c>
      <c r="C49" s="116" t="s">
        <v>205</v>
      </c>
      <c r="D49" s="116">
        <v>96.6</v>
      </c>
      <c r="E49" s="117">
        <v>96.1</v>
      </c>
      <c r="F49" s="117">
        <v>96.7</v>
      </c>
      <c r="G49" s="117">
        <v>95.2</v>
      </c>
      <c r="H49" s="117">
        <v>85.8</v>
      </c>
      <c r="I49" s="117">
        <v>84</v>
      </c>
      <c r="J49" s="369">
        <v>83.1</v>
      </c>
      <c r="K49" s="117">
        <v>84.7</v>
      </c>
      <c r="L49" s="117">
        <v>86.5</v>
      </c>
      <c r="M49" s="369">
        <v>87.3</v>
      </c>
      <c r="N49" s="117">
        <v>87.7</v>
      </c>
      <c r="O49" s="117">
        <v>87.7</v>
      </c>
      <c r="P49" s="117">
        <v>89</v>
      </c>
      <c r="Q49" s="117">
        <v>93.3</v>
      </c>
      <c r="R49" s="520">
        <v>96.7</v>
      </c>
      <c r="S49" s="520">
        <v>104.7</v>
      </c>
      <c r="T49" s="520">
        <v>113.6</v>
      </c>
      <c r="U49" s="520">
        <v>120.4</v>
      </c>
      <c r="V49" s="519">
        <v>116</v>
      </c>
      <c r="W49" s="520">
        <v>116.6</v>
      </c>
      <c r="X49" s="522">
        <v>119.4</v>
      </c>
      <c r="Y49" s="523">
        <v>121.4</v>
      </c>
    </row>
    <row r="50" spans="2:25" s="117" customFormat="1">
      <c r="B50" s="116" t="s">
        <v>206</v>
      </c>
      <c r="C50" s="116" t="s">
        <v>207</v>
      </c>
      <c r="D50" s="116">
        <v>94.2</v>
      </c>
      <c r="E50" s="117">
        <v>92.8</v>
      </c>
      <c r="F50" s="117">
        <v>94.2</v>
      </c>
      <c r="G50" s="117">
        <v>92.3</v>
      </c>
      <c r="H50" s="117">
        <v>80.5</v>
      </c>
      <c r="I50" s="117">
        <v>78</v>
      </c>
      <c r="J50" s="369">
        <v>76.099999999999994</v>
      </c>
      <c r="K50" s="117">
        <v>78.3</v>
      </c>
      <c r="L50" s="117">
        <v>80</v>
      </c>
      <c r="M50" s="369">
        <v>81.3</v>
      </c>
      <c r="N50" s="117">
        <v>81.5</v>
      </c>
      <c r="O50" s="117">
        <v>81</v>
      </c>
      <c r="P50" s="117">
        <v>82.6</v>
      </c>
      <c r="Q50" s="117">
        <v>88</v>
      </c>
      <c r="R50" s="520">
        <v>91.5</v>
      </c>
      <c r="S50" s="520">
        <v>101.3</v>
      </c>
      <c r="T50" s="520">
        <v>112.8</v>
      </c>
      <c r="U50" s="520">
        <v>120.4</v>
      </c>
      <c r="V50" s="519">
        <v>114.3</v>
      </c>
      <c r="W50" s="520">
        <v>115</v>
      </c>
      <c r="X50" s="522">
        <v>118.5</v>
      </c>
      <c r="Y50" s="523">
        <v>118.8</v>
      </c>
    </row>
    <row r="51" spans="2:25" s="117" customFormat="1">
      <c r="B51" s="116" t="s">
        <v>208</v>
      </c>
      <c r="C51" s="116" t="s">
        <v>209</v>
      </c>
      <c r="D51" s="116">
        <v>102.7</v>
      </c>
      <c r="E51" s="117">
        <v>103.3</v>
      </c>
      <c r="F51" s="117">
        <v>102.5</v>
      </c>
      <c r="G51" s="117">
        <v>103.8</v>
      </c>
      <c r="H51" s="117">
        <v>105.6</v>
      </c>
      <c r="I51" s="117">
        <v>107.7</v>
      </c>
      <c r="J51" s="369">
        <v>107.7</v>
      </c>
      <c r="K51" s="117">
        <v>107.5</v>
      </c>
      <c r="L51" s="117">
        <v>107.6</v>
      </c>
      <c r="M51" s="369">
        <v>106</v>
      </c>
      <c r="N51" s="117">
        <v>106.9</v>
      </c>
      <c r="O51" s="117">
        <v>107.8</v>
      </c>
      <c r="P51" s="117">
        <v>108.1</v>
      </c>
      <c r="Q51" s="117">
        <v>108.1</v>
      </c>
      <c r="R51" s="520">
        <v>106.8</v>
      </c>
      <c r="S51" s="520">
        <v>107.5</v>
      </c>
      <c r="T51" s="520">
        <v>108.1</v>
      </c>
      <c r="U51" s="520">
        <v>108.4</v>
      </c>
      <c r="V51" s="519">
        <v>109.4</v>
      </c>
      <c r="W51" s="520">
        <v>111.2</v>
      </c>
      <c r="X51" s="522">
        <v>111.6</v>
      </c>
      <c r="Y51" s="523">
        <v>111.9</v>
      </c>
    </row>
    <row r="52" spans="2:25" s="117" customFormat="1">
      <c r="B52" s="116" t="s">
        <v>210</v>
      </c>
      <c r="C52" s="116" t="s">
        <v>211</v>
      </c>
      <c r="D52" s="116">
        <v>98.1</v>
      </c>
      <c r="E52" s="117">
        <v>97.3</v>
      </c>
      <c r="F52" s="117">
        <v>97.1</v>
      </c>
      <c r="G52" s="117">
        <v>98.6</v>
      </c>
      <c r="H52" s="117">
        <v>97.3</v>
      </c>
      <c r="I52" s="117">
        <v>97.2</v>
      </c>
      <c r="J52" s="369">
        <v>99</v>
      </c>
      <c r="K52" s="117">
        <v>98.5</v>
      </c>
      <c r="L52" s="117">
        <v>98.8</v>
      </c>
      <c r="M52" s="369">
        <v>99.5</v>
      </c>
      <c r="N52" s="117">
        <v>100.1</v>
      </c>
      <c r="O52" s="117">
        <v>99.9</v>
      </c>
      <c r="P52" s="117">
        <v>100.1</v>
      </c>
      <c r="Q52" s="117">
        <v>99.6</v>
      </c>
      <c r="R52" s="520">
        <v>100.5</v>
      </c>
      <c r="S52" s="520">
        <v>100.9</v>
      </c>
      <c r="T52" s="520">
        <v>100.9</v>
      </c>
      <c r="U52" s="520">
        <v>100.9</v>
      </c>
      <c r="V52" s="519">
        <v>101.2</v>
      </c>
      <c r="W52" s="520">
        <v>100</v>
      </c>
      <c r="X52" s="522">
        <v>100.5</v>
      </c>
      <c r="Y52" s="523">
        <v>102.1</v>
      </c>
    </row>
    <row r="53" spans="2:25" s="117" customFormat="1">
      <c r="B53" s="116" t="s">
        <v>212</v>
      </c>
      <c r="C53" s="116" t="s">
        <v>213</v>
      </c>
      <c r="D53" s="116">
        <v>106.9</v>
      </c>
      <c r="E53" s="117">
        <v>111.6</v>
      </c>
      <c r="F53" s="117">
        <v>109.4</v>
      </c>
      <c r="G53" s="117">
        <v>105.5</v>
      </c>
      <c r="H53" s="117">
        <v>99.5</v>
      </c>
      <c r="I53" s="117">
        <v>99.7</v>
      </c>
      <c r="J53" s="369">
        <v>102.5</v>
      </c>
      <c r="K53" s="117">
        <v>103.6</v>
      </c>
      <c r="L53" s="117">
        <v>107.4</v>
      </c>
      <c r="M53" s="369">
        <v>106.2</v>
      </c>
      <c r="N53" s="117">
        <v>107.4</v>
      </c>
      <c r="O53" s="117">
        <v>111.1</v>
      </c>
      <c r="P53" s="117">
        <v>111.5</v>
      </c>
      <c r="Q53" s="117">
        <v>114.6</v>
      </c>
      <c r="R53" s="520">
        <v>122.2</v>
      </c>
      <c r="S53" s="520">
        <v>128</v>
      </c>
      <c r="T53" s="520">
        <v>131.1</v>
      </c>
      <c r="U53" s="520">
        <v>141.6</v>
      </c>
      <c r="V53" s="519">
        <v>142.30000000000001</v>
      </c>
      <c r="W53" s="520">
        <v>142.5</v>
      </c>
      <c r="X53" s="522">
        <v>143.4</v>
      </c>
      <c r="Y53" s="523">
        <v>159.69999999999999</v>
      </c>
    </row>
    <row r="54" spans="2:25" s="117" customFormat="1">
      <c r="B54" s="116" t="s">
        <v>506</v>
      </c>
      <c r="C54" s="116" t="s">
        <v>214</v>
      </c>
      <c r="D54" s="116">
        <v>104.3</v>
      </c>
      <c r="E54" s="117">
        <v>104.8</v>
      </c>
      <c r="F54" s="117">
        <v>105</v>
      </c>
      <c r="G54" s="117">
        <v>105.1</v>
      </c>
      <c r="H54" s="117">
        <v>105.6</v>
      </c>
      <c r="I54" s="117">
        <v>105.5</v>
      </c>
      <c r="J54" s="369">
        <v>103.2</v>
      </c>
      <c r="K54" s="117">
        <v>103.1</v>
      </c>
      <c r="L54" s="117">
        <v>102.5</v>
      </c>
      <c r="M54" s="369">
        <v>103.7</v>
      </c>
      <c r="N54" s="117">
        <v>104.3</v>
      </c>
      <c r="O54" s="117">
        <v>104.3</v>
      </c>
      <c r="P54" s="117">
        <v>104.3</v>
      </c>
      <c r="Q54" s="117">
        <v>105.1</v>
      </c>
      <c r="R54" s="520">
        <v>105.9</v>
      </c>
      <c r="S54" s="520">
        <v>105.9</v>
      </c>
      <c r="T54" s="520">
        <v>105.9</v>
      </c>
      <c r="U54" s="520">
        <v>105.9</v>
      </c>
      <c r="V54" s="519">
        <v>106.3</v>
      </c>
      <c r="W54" s="520">
        <v>106.8</v>
      </c>
      <c r="X54" s="522">
        <v>106.8</v>
      </c>
      <c r="Y54" s="523">
        <v>106.4</v>
      </c>
    </row>
    <row r="55" spans="2:25" s="117" customFormat="1">
      <c r="B55" s="116" t="s">
        <v>215</v>
      </c>
      <c r="C55" s="116" t="s">
        <v>216</v>
      </c>
      <c r="D55" s="116">
        <v>104.3</v>
      </c>
      <c r="E55" s="117">
        <v>104.8</v>
      </c>
      <c r="F55" s="117">
        <v>105</v>
      </c>
      <c r="G55" s="117">
        <v>105.1</v>
      </c>
      <c r="H55" s="117">
        <v>105.6</v>
      </c>
      <c r="I55" s="117">
        <v>105.5</v>
      </c>
      <c r="J55" s="369">
        <v>103.2</v>
      </c>
      <c r="K55" s="117">
        <v>103.1</v>
      </c>
      <c r="L55" s="117">
        <v>102.5</v>
      </c>
      <c r="M55" s="369">
        <v>103.7</v>
      </c>
      <c r="N55" s="117">
        <v>104.3</v>
      </c>
      <c r="O55" s="117">
        <v>104.3</v>
      </c>
      <c r="P55" s="117">
        <v>104.3</v>
      </c>
      <c r="Q55" s="117">
        <v>105.1</v>
      </c>
      <c r="R55" s="520">
        <v>105.9</v>
      </c>
      <c r="S55" s="520">
        <v>105.9</v>
      </c>
      <c r="T55" s="520">
        <v>105.9</v>
      </c>
      <c r="U55" s="520">
        <v>105.9</v>
      </c>
      <c r="V55" s="519">
        <v>106.3</v>
      </c>
      <c r="W55" s="520">
        <v>106.8</v>
      </c>
      <c r="X55" s="522">
        <v>106.8</v>
      </c>
      <c r="Y55" s="523">
        <v>106.4</v>
      </c>
    </row>
    <row r="56" spans="2:25" s="117" customFormat="1">
      <c r="B56" s="116" t="s">
        <v>217</v>
      </c>
      <c r="C56" s="116" t="s">
        <v>218</v>
      </c>
      <c r="D56" s="116">
        <v>104.3</v>
      </c>
      <c r="E56" s="117">
        <v>104.8</v>
      </c>
      <c r="F56" s="117">
        <v>105</v>
      </c>
      <c r="G56" s="117">
        <v>105.1</v>
      </c>
      <c r="H56" s="117">
        <v>105.6</v>
      </c>
      <c r="I56" s="117">
        <v>105.5</v>
      </c>
      <c r="J56" s="369">
        <v>103.2</v>
      </c>
      <c r="K56" s="117">
        <v>103.1</v>
      </c>
      <c r="L56" s="117">
        <v>102.5</v>
      </c>
      <c r="M56" s="369">
        <v>103.7</v>
      </c>
      <c r="N56" s="117">
        <v>104.3</v>
      </c>
      <c r="O56" s="117">
        <v>104.3</v>
      </c>
      <c r="P56" s="117">
        <v>104.3</v>
      </c>
      <c r="Q56" s="117">
        <v>105.1</v>
      </c>
      <c r="R56" s="520">
        <v>105.9</v>
      </c>
      <c r="S56" s="520">
        <v>105.9</v>
      </c>
      <c r="T56" s="520">
        <v>105.9</v>
      </c>
      <c r="U56" s="520">
        <v>105.9</v>
      </c>
      <c r="V56" s="519">
        <v>106.3</v>
      </c>
      <c r="W56" s="520">
        <v>106.8</v>
      </c>
      <c r="X56" s="522">
        <v>106.8</v>
      </c>
      <c r="Y56" s="523">
        <v>106.4</v>
      </c>
    </row>
    <row r="57" spans="2:25" s="117" customFormat="1">
      <c r="B57" s="116" t="s">
        <v>507</v>
      </c>
      <c r="C57" s="116" t="s">
        <v>508</v>
      </c>
      <c r="D57" s="116">
        <v>103.9</v>
      </c>
      <c r="E57" s="117">
        <v>103.4</v>
      </c>
      <c r="F57" s="117">
        <v>103.5</v>
      </c>
      <c r="G57" s="117">
        <v>104.2</v>
      </c>
      <c r="H57" s="117">
        <v>104.6</v>
      </c>
      <c r="I57" s="117">
        <v>105.1</v>
      </c>
      <c r="J57" s="369">
        <v>104.5</v>
      </c>
      <c r="K57" s="117">
        <v>104.6</v>
      </c>
      <c r="L57" s="117">
        <v>104</v>
      </c>
      <c r="M57" s="369">
        <v>104.5</v>
      </c>
      <c r="N57" s="117">
        <v>105.1</v>
      </c>
      <c r="O57" s="117">
        <v>104.3</v>
      </c>
      <c r="P57" s="117">
        <v>104.4</v>
      </c>
      <c r="Q57" s="117">
        <v>104.4</v>
      </c>
      <c r="R57" s="520">
        <v>104.3</v>
      </c>
      <c r="S57" s="520">
        <v>105.5</v>
      </c>
      <c r="T57" s="520">
        <v>107</v>
      </c>
      <c r="U57" s="520">
        <v>107.6</v>
      </c>
      <c r="V57" s="519">
        <v>108.1</v>
      </c>
      <c r="W57" s="520">
        <v>109.7</v>
      </c>
      <c r="X57" s="522">
        <v>110.7</v>
      </c>
      <c r="Y57" s="523">
        <v>111.2</v>
      </c>
    </row>
    <row r="58" spans="2:25" s="117" customFormat="1">
      <c r="B58" s="116" t="s">
        <v>219</v>
      </c>
      <c r="C58" s="116" t="s">
        <v>220</v>
      </c>
      <c r="D58" s="116">
        <v>97.5</v>
      </c>
      <c r="E58" s="117">
        <v>96</v>
      </c>
      <c r="F58" s="117">
        <v>95.6</v>
      </c>
      <c r="G58" s="117">
        <v>96.6</v>
      </c>
      <c r="H58" s="117">
        <v>97.7</v>
      </c>
      <c r="I58" s="117">
        <v>98.6</v>
      </c>
      <c r="J58" s="369">
        <v>97.7</v>
      </c>
      <c r="K58" s="117">
        <v>97.3</v>
      </c>
      <c r="L58" s="117">
        <v>96.7</v>
      </c>
      <c r="M58" s="369">
        <v>97.8</v>
      </c>
      <c r="N58" s="117">
        <v>98.5</v>
      </c>
      <c r="O58" s="117">
        <v>97</v>
      </c>
      <c r="P58" s="117">
        <v>97</v>
      </c>
      <c r="Q58" s="117">
        <v>96.6</v>
      </c>
      <c r="R58" s="520">
        <v>96.5</v>
      </c>
      <c r="S58" s="520">
        <v>98.3</v>
      </c>
      <c r="T58" s="520">
        <v>100.4</v>
      </c>
      <c r="U58" s="520">
        <v>101.4</v>
      </c>
      <c r="V58" s="519">
        <v>102.1</v>
      </c>
      <c r="W58" s="520">
        <v>103.8</v>
      </c>
      <c r="X58" s="522">
        <v>105</v>
      </c>
      <c r="Y58" s="523">
        <v>105.4</v>
      </c>
    </row>
    <row r="59" spans="2:25" s="117" customFormat="1">
      <c r="B59" s="116" t="s">
        <v>221</v>
      </c>
      <c r="C59" s="116" t="s">
        <v>222</v>
      </c>
      <c r="D59" s="116">
        <v>88.6</v>
      </c>
      <c r="E59" s="117">
        <v>86.6</v>
      </c>
      <c r="F59" s="117">
        <v>86.2</v>
      </c>
      <c r="G59" s="117">
        <v>87.9</v>
      </c>
      <c r="H59" s="117">
        <v>90.1</v>
      </c>
      <c r="I59" s="117">
        <v>91.2</v>
      </c>
      <c r="J59" s="369">
        <v>90.1</v>
      </c>
      <c r="K59" s="117">
        <v>90.5</v>
      </c>
      <c r="L59" s="117">
        <v>89.8</v>
      </c>
      <c r="M59" s="369">
        <v>90.7</v>
      </c>
      <c r="N59" s="117">
        <v>92.2</v>
      </c>
      <c r="O59" s="117">
        <v>90.1</v>
      </c>
      <c r="P59" s="117">
        <v>89.8</v>
      </c>
      <c r="Q59" s="117">
        <v>89.2</v>
      </c>
      <c r="R59" s="520">
        <v>88</v>
      </c>
      <c r="S59" s="520">
        <v>88.4</v>
      </c>
      <c r="T59" s="520">
        <v>87.8</v>
      </c>
      <c r="U59" s="520">
        <v>87.1</v>
      </c>
      <c r="V59" s="519">
        <v>87.1</v>
      </c>
      <c r="W59" s="520">
        <v>87.6</v>
      </c>
      <c r="X59" s="522">
        <v>87.9</v>
      </c>
      <c r="Y59" s="523">
        <v>88</v>
      </c>
    </row>
    <row r="60" spans="2:25" s="117" customFormat="1">
      <c r="B60" s="116" t="s">
        <v>223</v>
      </c>
      <c r="C60" s="116" t="s">
        <v>224</v>
      </c>
      <c r="D60" s="116">
        <v>100.7</v>
      </c>
      <c r="E60" s="117">
        <v>99.4</v>
      </c>
      <c r="F60" s="117">
        <v>99</v>
      </c>
      <c r="G60" s="117">
        <v>99.7</v>
      </c>
      <c r="H60" s="117">
        <v>100.5</v>
      </c>
      <c r="I60" s="117">
        <v>101.3</v>
      </c>
      <c r="J60" s="369">
        <v>100.4</v>
      </c>
      <c r="K60" s="117">
        <v>99.9</v>
      </c>
      <c r="L60" s="117">
        <v>99.3</v>
      </c>
      <c r="M60" s="369">
        <v>100.4</v>
      </c>
      <c r="N60" s="117">
        <v>100.8</v>
      </c>
      <c r="O60" s="117">
        <v>99.5</v>
      </c>
      <c r="P60" s="117">
        <v>99.6</v>
      </c>
      <c r="Q60" s="117">
        <v>99.4</v>
      </c>
      <c r="R60" s="520">
        <v>99.6</v>
      </c>
      <c r="S60" s="520">
        <v>101.9</v>
      </c>
      <c r="T60" s="520">
        <v>104.9</v>
      </c>
      <c r="U60" s="520">
        <v>106.6</v>
      </c>
      <c r="V60" s="519">
        <v>107.5</v>
      </c>
      <c r="W60" s="520">
        <v>109.6</v>
      </c>
      <c r="X60" s="522">
        <v>111.1</v>
      </c>
      <c r="Y60" s="523">
        <v>111.6</v>
      </c>
    </row>
    <row r="61" spans="2:25" s="117" customFormat="1">
      <c r="B61" s="116" t="s">
        <v>225</v>
      </c>
      <c r="C61" s="116" t="s">
        <v>226</v>
      </c>
      <c r="D61" s="116">
        <v>112.7</v>
      </c>
      <c r="E61" s="117">
        <v>113.5</v>
      </c>
      <c r="F61" s="117">
        <v>114.3</v>
      </c>
      <c r="G61" s="117">
        <v>114.5</v>
      </c>
      <c r="H61" s="117">
        <v>113.9</v>
      </c>
      <c r="I61" s="117">
        <v>114</v>
      </c>
      <c r="J61" s="369">
        <v>113.8</v>
      </c>
      <c r="K61" s="117">
        <v>114.4</v>
      </c>
      <c r="L61" s="117">
        <v>113.8</v>
      </c>
      <c r="M61" s="369">
        <v>113.7</v>
      </c>
      <c r="N61" s="117">
        <v>114</v>
      </c>
      <c r="O61" s="117">
        <v>114.2</v>
      </c>
      <c r="P61" s="117">
        <v>114.6</v>
      </c>
      <c r="Q61" s="117">
        <v>114.9</v>
      </c>
      <c r="R61" s="520">
        <v>114.9</v>
      </c>
      <c r="S61" s="520">
        <v>115.3</v>
      </c>
      <c r="T61" s="520">
        <v>116.1</v>
      </c>
      <c r="U61" s="520">
        <v>115.9</v>
      </c>
      <c r="V61" s="519">
        <v>116.2</v>
      </c>
      <c r="W61" s="520">
        <v>117.7</v>
      </c>
      <c r="X61" s="522">
        <v>118.4</v>
      </c>
      <c r="Y61" s="523">
        <v>119.1</v>
      </c>
    </row>
    <row r="62" spans="2:25" s="117" customFormat="1">
      <c r="B62" s="116" t="s">
        <v>227</v>
      </c>
      <c r="C62" s="116" t="s">
        <v>228</v>
      </c>
      <c r="D62" s="116">
        <v>109.8</v>
      </c>
      <c r="E62" s="117">
        <v>107.8</v>
      </c>
      <c r="F62" s="117">
        <v>105.8</v>
      </c>
      <c r="G62" s="117">
        <v>106.4</v>
      </c>
      <c r="H62" s="117">
        <v>105.5</v>
      </c>
      <c r="I62" s="117">
        <v>106.5</v>
      </c>
      <c r="J62" s="369">
        <v>105.7</v>
      </c>
      <c r="K62" s="117">
        <v>105.9</v>
      </c>
      <c r="L62" s="117">
        <v>105.6</v>
      </c>
      <c r="M62" s="369">
        <v>105.9</v>
      </c>
      <c r="N62" s="117">
        <v>106.7</v>
      </c>
      <c r="O62" s="117">
        <v>106.4</v>
      </c>
      <c r="P62" s="117">
        <v>109.2</v>
      </c>
      <c r="Q62" s="117">
        <v>108.9</v>
      </c>
      <c r="R62" s="520">
        <v>108.7</v>
      </c>
      <c r="S62" s="520">
        <v>109</v>
      </c>
      <c r="T62" s="520">
        <v>108.9</v>
      </c>
      <c r="U62" s="520">
        <v>108.8</v>
      </c>
      <c r="V62" s="519">
        <v>108.7</v>
      </c>
      <c r="W62" s="520">
        <v>109.1</v>
      </c>
      <c r="X62" s="522">
        <v>109.3</v>
      </c>
      <c r="Y62" s="523">
        <v>110.4</v>
      </c>
    </row>
    <row r="63" spans="2:25" s="117" customFormat="1">
      <c r="B63" s="116" t="s">
        <v>229</v>
      </c>
      <c r="C63" s="116" t="s">
        <v>230</v>
      </c>
      <c r="D63" s="116">
        <v>104.5</v>
      </c>
      <c r="E63" s="117">
        <v>103.8</v>
      </c>
      <c r="F63" s="117">
        <v>103.7</v>
      </c>
      <c r="G63" s="117">
        <v>105.2</v>
      </c>
      <c r="H63" s="117">
        <v>106.8</v>
      </c>
      <c r="I63" s="117">
        <v>107</v>
      </c>
      <c r="J63" s="369">
        <v>106.2</v>
      </c>
      <c r="K63" s="117">
        <v>105.7</v>
      </c>
      <c r="L63" s="117">
        <v>105.6</v>
      </c>
      <c r="M63" s="369">
        <v>106.3</v>
      </c>
      <c r="N63" s="117">
        <v>106.5</v>
      </c>
      <c r="O63" s="117">
        <v>105.7</v>
      </c>
      <c r="P63" s="117">
        <v>105.6</v>
      </c>
      <c r="Q63" s="117">
        <v>105.4</v>
      </c>
      <c r="R63" s="520">
        <v>106.1</v>
      </c>
      <c r="S63" s="520">
        <v>106.8</v>
      </c>
      <c r="T63" s="520">
        <v>106.6</v>
      </c>
      <c r="U63" s="520">
        <v>106.2</v>
      </c>
      <c r="V63" s="519">
        <v>106.1</v>
      </c>
      <c r="W63" s="520">
        <v>104.8</v>
      </c>
      <c r="X63" s="522">
        <v>106.6</v>
      </c>
      <c r="Y63" s="523">
        <v>105.6</v>
      </c>
    </row>
    <row r="64" spans="2:25" s="117" customFormat="1">
      <c r="B64" s="116" t="s">
        <v>231</v>
      </c>
      <c r="C64" s="116" t="s">
        <v>232</v>
      </c>
      <c r="D64" s="116">
        <v>134.1</v>
      </c>
      <c r="E64" s="117">
        <v>128.4</v>
      </c>
      <c r="F64" s="117">
        <v>131.19999999999999</v>
      </c>
      <c r="G64" s="117">
        <v>128.1</v>
      </c>
      <c r="H64" s="117">
        <v>127.5</v>
      </c>
      <c r="I64" s="117">
        <v>129.5</v>
      </c>
      <c r="J64" s="369">
        <v>130</v>
      </c>
      <c r="K64" s="117">
        <v>130.30000000000001</v>
      </c>
      <c r="L64" s="117">
        <v>128.4</v>
      </c>
      <c r="M64" s="369">
        <v>128.1</v>
      </c>
      <c r="N64" s="117">
        <v>129.9</v>
      </c>
      <c r="O64" s="117">
        <v>128.5</v>
      </c>
      <c r="P64" s="117">
        <v>128.80000000000001</v>
      </c>
      <c r="Q64" s="117">
        <v>127.5</v>
      </c>
      <c r="R64" s="520">
        <v>127</v>
      </c>
      <c r="S64" s="520">
        <v>129</v>
      </c>
      <c r="T64" s="520">
        <v>129.69999999999999</v>
      </c>
      <c r="U64" s="520">
        <v>129.5</v>
      </c>
      <c r="V64" s="519">
        <v>130.80000000000001</v>
      </c>
      <c r="W64" s="520">
        <v>130.5</v>
      </c>
      <c r="X64" s="522">
        <v>133.4</v>
      </c>
      <c r="Y64" s="523">
        <v>137.4</v>
      </c>
    </row>
    <row r="65" spans="2:25" s="117" customFormat="1">
      <c r="B65" s="116" t="s">
        <v>233</v>
      </c>
      <c r="C65" s="116" t="s">
        <v>234</v>
      </c>
      <c r="D65" s="116">
        <v>106.7</v>
      </c>
      <c r="E65" s="117">
        <v>112</v>
      </c>
      <c r="F65" s="117">
        <v>112</v>
      </c>
      <c r="G65" s="117">
        <v>111.8</v>
      </c>
      <c r="H65" s="117">
        <v>112</v>
      </c>
      <c r="I65" s="117">
        <v>112.3</v>
      </c>
      <c r="J65" s="369">
        <v>112.2</v>
      </c>
      <c r="K65" s="117">
        <v>112</v>
      </c>
      <c r="L65" s="117">
        <v>111.6</v>
      </c>
      <c r="M65" s="369">
        <v>111.7</v>
      </c>
      <c r="N65" s="117">
        <v>111.8</v>
      </c>
      <c r="O65" s="117">
        <v>111.8</v>
      </c>
      <c r="P65" s="117">
        <v>112.2</v>
      </c>
      <c r="Q65" s="117">
        <v>114.6</v>
      </c>
      <c r="R65" s="520">
        <v>114.5</v>
      </c>
      <c r="S65" s="520">
        <v>115.9</v>
      </c>
      <c r="T65" s="520">
        <v>115.1</v>
      </c>
      <c r="U65" s="520">
        <v>115.3</v>
      </c>
      <c r="V65" s="519">
        <v>114.1</v>
      </c>
      <c r="W65" s="520">
        <v>115.4</v>
      </c>
      <c r="X65" s="522">
        <v>116.1</v>
      </c>
      <c r="Y65" s="523">
        <v>116.1</v>
      </c>
    </row>
    <row r="66" spans="2:25" s="117" customFormat="1">
      <c r="B66" s="116" t="s">
        <v>235</v>
      </c>
      <c r="C66" s="116" t="s">
        <v>236</v>
      </c>
      <c r="D66" s="116">
        <v>113.2</v>
      </c>
      <c r="E66" s="117">
        <v>114.7</v>
      </c>
      <c r="F66" s="117">
        <v>116</v>
      </c>
      <c r="G66" s="117">
        <v>117</v>
      </c>
      <c r="H66" s="117">
        <v>116.3</v>
      </c>
      <c r="I66" s="117">
        <v>115.9</v>
      </c>
      <c r="J66" s="369">
        <v>115.9</v>
      </c>
      <c r="K66" s="117">
        <v>117.1</v>
      </c>
      <c r="L66" s="117">
        <v>116.4</v>
      </c>
      <c r="M66" s="369">
        <v>116.1</v>
      </c>
      <c r="N66" s="117">
        <v>116.2</v>
      </c>
      <c r="O66" s="117">
        <v>116.8</v>
      </c>
      <c r="P66" s="117">
        <v>116.7</v>
      </c>
      <c r="Q66" s="117">
        <v>116.8</v>
      </c>
      <c r="R66" s="520">
        <v>117.1</v>
      </c>
      <c r="S66" s="520">
        <v>117.1</v>
      </c>
      <c r="T66" s="520">
        <v>117.7</v>
      </c>
      <c r="U66" s="520">
        <v>117</v>
      </c>
      <c r="V66" s="519">
        <v>117.5</v>
      </c>
      <c r="W66" s="520">
        <v>119.3</v>
      </c>
      <c r="X66" s="522">
        <v>119.9</v>
      </c>
      <c r="Y66" s="523">
        <v>120</v>
      </c>
    </row>
    <row r="67" spans="2:25" s="117" customFormat="1">
      <c r="B67" s="116" t="s">
        <v>237</v>
      </c>
      <c r="C67" s="116" t="s">
        <v>238</v>
      </c>
      <c r="D67" s="116">
        <v>109.7</v>
      </c>
      <c r="E67" s="117">
        <v>110.5</v>
      </c>
      <c r="F67" s="117">
        <v>110.5</v>
      </c>
      <c r="G67" s="117">
        <v>110.5</v>
      </c>
      <c r="H67" s="117">
        <v>112.1</v>
      </c>
      <c r="I67" s="117">
        <v>112.1</v>
      </c>
      <c r="J67" s="369">
        <v>110.5</v>
      </c>
      <c r="K67" s="117">
        <v>110.5</v>
      </c>
      <c r="L67" s="117">
        <v>110.5</v>
      </c>
      <c r="M67" s="369">
        <v>110.5</v>
      </c>
      <c r="N67" s="117">
        <v>110.5</v>
      </c>
      <c r="O67" s="117">
        <v>110.5</v>
      </c>
      <c r="P67" s="117">
        <v>110.5</v>
      </c>
      <c r="Q67" s="117">
        <v>112</v>
      </c>
      <c r="R67" s="520">
        <v>112</v>
      </c>
      <c r="S67" s="520">
        <v>112</v>
      </c>
      <c r="T67" s="520">
        <v>111.7</v>
      </c>
      <c r="U67" s="520">
        <v>111.7</v>
      </c>
      <c r="V67" s="519">
        <v>111.7</v>
      </c>
      <c r="W67" s="520">
        <v>128.1</v>
      </c>
      <c r="X67" s="522">
        <v>128.80000000000001</v>
      </c>
      <c r="Y67" s="523">
        <v>128.80000000000001</v>
      </c>
    </row>
    <row r="68" spans="2:25" s="117" customFormat="1">
      <c r="B68" s="116" t="s">
        <v>239</v>
      </c>
      <c r="C68" s="116" t="s">
        <v>226</v>
      </c>
      <c r="D68" s="116">
        <v>107.4</v>
      </c>
      <c r="E68" s="117">
        <v>108.4</v>
      </c>
      <c r="F68" s="117">
        <v>110.4</v>
      </c>
      <c r="G68" s="117">
        <v>109.4</v>
      </c>
      <c r="H68" s="117">
        <v>107.5</v>
      </c>
      <c r="I68" s="117">
        <v>107</v>
      </c>
      <c r="J68" s="369">
        <v>107</v>
      </c>
      <c r="K68" s="117">
        <v>107.2</v>
      </c>
      <c r="L68" s="117">
        <v>107</v>
      </c>
      <c r="M68" s="369">
        <v>107</v>
      </c>
      <c r="N68" s="117">
        <v>107</v>
      </c>
      <c r="O68" s="117">
        <v>107</v>
      </c>
      <c r="P68" s="117">
        <v>107.1</v>
      </c>
      <c r="Q68" s="117">
        <v>107.2</v>
      </c>
      <c r="R68" s="520">
        <v>106.9</v>
      </c>
      <c r="S68" s="520">
        <v>106.9</v>
      </c>
      <c r="T68" s="520">
        <v>111.2</v>
      </c>
      <c r="U68" s="520">
        <v>113.1</v>
      </c>
      <c r="V68" s="519">
        <v>113.9</v>
      </c>
      <c r="W68" s="520">
        <v>114.1</v>
      </c>
      <c r="X68" s="522">
        <v>114.7</v>
      </c>
      <c r="Y68" s="523">
        <v>116.4</v>
      </c>
    </row>
    <row r="69" spans="2:25" s="117" customFormat="1">
      <c r="B69" s="116" t="s">
        <v>509</v>
      </c>
      <c r="C69" s="116" t="s">
        <v>240</v>
      </c>
      <c r="D69" s="116">
        <v>105.7</v>
      </c>
      <c r="E69" s="117">
        <v>103.2</v>
      </c>
      <c r="F69" s="117">
        <v>102.2</v>
      </c>
      <c r="G69" s="117">
        <v>102.9</v>
      </c>
      <c r="H69" s="117">
        <v>104.3</v>
      </c>
      <c r="I69" s="117">
        <v>105.3</v>
      </c>
      <c r="J69" s="369">
        <v>104.8</v>
      </c>
      <c r="K69" s="117">
        <v>103.9</v>
      </c>
      <c r="L69" s="117">
        <v>103.1</v>
      </c>
      <c r="M69" s="369">
        <v>103.8</v>
      </c>
      <c r="N69" s="117">
        <v>104.9</v>
      </c>
      <c r="O69" s="117">
        <v>104.6</v>
      </c>
      <c r="P69" s="117">
        <v>105.1</v>
      </c>
      <c r="Q69" s="117">
        <v>107.7</v>
      </c>
      <c r="R69" s="520">
        <v>109.6</v>
      </c>
      <c r="S69" s="520">
        <v>111.4</v>
      </c>
      <c r="T69" s="520">
        <v>112.1</v>
      </c>
      <c r="U69" s="520">
        <v>116.3</v>
      </c>
      <c r="V69" s="519">
        <v>119.6</v>
      </c>
      <c r="W69" s="520">
        <v>124.7</v>
      </c>
      <c r="X69" s="522">
        <v>130.6</v>
      </c>
      <c r="Y69" s="523">
        <v>133</v>
      </c>
    </row>
    <row r="70" spans="2:25" s="117" customFormat="1">
      <c r="B70" s="116" t="s">
        <v>241</v>
      </c>
      <c r="C70" s="116" t="s">
        <v>242</v>
      </c>
      <c r="D70" s="116">
        <v>106.3</v>
      </c>
      <c r="E70" s="117">
        <v>100.1</v>
      </c>
      <c r="F70" s="117">
        <v>98.8</v>
      </c>
      <c r="G70" s="117">
        <v>100.2</v>
      </c>
      <c r="H70" s="117">
        <v>101.9</v>
      </c>
      <c r="I70" s="117">
        <v>103.2</v>
      </c>
      <c r="J70" s="369">
        <v>103</v>
      </c>
      <c r="K70" s="117">
        <v>101.4</v>
      </c>
      <c r="L70" s="117">
        <v>99.7</v>
      </c>
      <c r="M70" s="369">
        <v>100.2</v>
      </c>
      <c r="N70" s="117">
        <v>102.2</v>
      </c>
      <c r="O70" s="117">
        <v>102.3</v>
      </c>
      <c r="P70" s="117">
        <v>103.6</v>
      </c>
      <c r="Q70" s="117">
        <v>107.2</v>
      </c>
      <c r="R70" s="520">
        <v>110.1</v>
      </c>
      <c r="S70" s="520">
        <v>113.5</v>
      </c>
      <c r="T70" s="520">
        <v>115.1</v>
      </c>
      <c r="U70" s="520">
        <v>120.6</v>
      </c>
      <c r="V70" s="519">
        <v>125.4</v>
      </c>
      <c r="W70" s="520">
        <v>132.6</v>
      </c>
      <c r="X70" s="522">
        <v>144.69999999999999</v>
      </c>
      <c r="Y70" s="523">
        <v>146</v>
      </c>
    </row>
    <row r="71" spans="2:25" s="117" customFormat="1">
      <c r="B71" s="116" t="s">
        <v>243</v>
      </c>
      <c r="C71" s="116" t="s">
        <v>244</v>
      </c>
      <c r="D71" s="116">
        <v>110.3</v>
      </c>
      <c r="E71" s="117">
        <v>102.3</v>
      </c>
      <c r="F71" s="117">
        <v>100.2</v>
      </c>
      <c r="G71" s="117">
        <v>102.2</v>
      </c>
      <c r="H71" s="117">
        <v>103.7</v>
      </c>
      <c r="I71" s="117">
        <v>104.7</v>
      </c>
      <c r="J71" s="369">
        <v>104.8</v>
      </c>
      <c r="K71" s="117">
        <v>103.1</v>
      </c>
      <c r="L71" s="117">
        <v>100.6</v>
      </c>
      <c r="M71" s="369">
        <v>101.4</v>
      </c>
      <c r="N71" s="117">
        <v>104.1</v>
      </c>
      <c r="O71" s="117">
        <v>104.3</v>
      </c>
      <c r="P71" s="117">
        <v>106.7</v>
      </c>
      <c r="Q71" s="117">
        <v>112</v>
      </c>
      <c r="R71" s="520">
        <v>116</v>
      </c>
      <c r="S71" s="520">
        <v>120</v>
      </c>
      <c r="T71" s="520">
        <v>121</v>
      </c>
      <c r="U71" s="520">
        <v>128.5</v>
      </c>
      <c r="V71" s="519">
        <v>134</v>
      </c>
      <c r="W71" s="520">
        <v>143</v>
      </c>
      <c r="X71" s="522">
        <v>160.9</v>
      </c>
      <c r="Y71" s="523">
        <v>161.4</v>
      </c>
    </row>
    <row r="72" spans="2:25" s="117" customFormat="1">
      <c r="B72" s="116" t="s">
        <v>245</v>
      </c>
      <c r="C72" s="116" t="s">
        <v>246</v>
      </c>
      <c r="D72" s="116">
        <v>101.8</v>
      </c>
      <c r="E72" s="117">
        <v>96.7</v>
      </c>
      <c r="F72" s="117">
        <v>97</v>
      </c>
      <c r="G72" s="117">
        <v>98.7</v>
      </c>
      <c r="H72" s="117">
        <v>100.5</v>
      </c>
      <c r="I72" s="117">
        <v>102.4</v>
      </c>
      <c r="J72" s="369">
        <v>102</v>
      </c>
      <c r="K72" s="117">
        <v>98.7</v>
      </c>
      <c r="L72" s="117">
        <v>98.6</v>
      </c>
      <c r="M72" s="369">
        <v>99</v>
      </c>
      <c r="N72" s="117">
        <v>100.9</v>
      </c>
      <c r="O72" s="117">
        <v>102.5</v>
      </c>
      <c r="P72" s="117">
        <v>102.8</v>
      </c>
      <c r="Q72" s="117">
        <v>104.1</v>
      </c>
      <c r="R72" s="520">
        <v>107.9</v>
      </c>
      <c r="S72" s="520">
        <v>111.2</v>
      </c>
      <c r="T72" s="520">
        <v>114.9</v>
      </c>
      <c r="U72" s="520">
        <v>124.9</v>
      </c>
      <c r="V72" s="519">
        <v>136.80000000000001</v>
      </c>
      <c r="W72" s="520">
        <v>140.69999999999999</v>
      </c>
      <c r="X72" s="522">
        <v>145.9</v>
      </c>
      <c r="Y72" s="523">
        <v>144.80000000000001</v>
      </c>
    </row>
    <row r="73" spans="2:25" s="117" customFormat="1">
      <c r="B73" s="116" t="s">
        <v>247</v>
      </c>
      <c r="C73" s="116" t="s">
        <v>248</v>
      </c>
      <c r="D73" s="116">
        <v>110.1</v>
      </c>
      <c r="E73" s="117">
        <v>105.2</v>
      </c>
      <c r="F73" s="117">
        <v>103.6</v>
      </c>
      <c r="G73" s="117">
        <v>103.5</v>
      </c>
      <c r="H73" s="117">
        <v>105.9</v>
      </c>
      <c r="I73" s="117">
        <v>108</v>
      </c>
      <c r="J73" s="369">
        <v>108</v>
      </c>
      <c r="K73" s="117">
        <v>106.1</v>
      </c>
      <c r="L73" s="117">
        <v>105.3</v>
      </c>
      <c r="M73" s="369">
        <v>103.2</v>
      </c>
      <c r="N73" s="117">
        <v>105.1</v>
      </c>
      <c r="O73" s="117">
        <v>105.3</v>
      </c>
      <c r="P73" s="117">
        <v>104.6</v>
      </c>
      <c r="Q73" s="117">
        <v>106.6</v>
      </c>
      <c r="R73" s="520">
        <v>108.9</v>
      </c>
      <c r="S73" s="520">
        <v>111</v>
      </c>
      <c r="T73" s="520">
        <v>115.5</v>
      </c>
      <c r="U73" s="520">
        <v>118.8</v>
      </c>
      <c r="V73" s="519">
        <v>123</v>
      </c>
      <c r="W73" s="520">
        <v>132.80000000000001</v>
      </c>
      <c r="X73" s="522">
        <v>143.80000000000001</v>
      </c>
      <c r="Y73" s="523">
        <v>153</v>
      </c>
    </row>
    <row r="74" spans="2:25" s="117" customFormat="1">
      <c r="B74" s="116" t="s">
        <v>249</v>
      </c>
      <c r="C74" s="116" t="s">
        <v>250</v>
      </c>
      <c r="D74" s="116">
        <v>93.4</v>
      </c>
      <c r="E74" s="117">
        <v>88.4</v>
      </c>
      <c r="F74" s="117">
        <v>88.5</v>
      </c>
      <c r="G74" s="117">
        <v>89</v>
      </c>
      <c r="H74" s="117">
        <v>90.5</v>
      </c>
      <c r="I74" s="117">
        <v>91.6</v>
      </c>
      <c r="J74" s="369">
        <v>91.1</v>
      </c>
      <c r="K74" s="117">
        <v>90</v>
      </c>
      <c r="L74" s="117">
        <v>89.1</v>
      </c>
      <c r="M74" s="369">
        <v>90.2</v>
      </c>
      <c r="N74" s="117">
        <v>91.4</v>
      </c>
      <c r="O74" s="117">
        <v>91</v>
      </c>
      <c r="P74" s="117">
        <v>91.8</v>
      </c>
      <c r="Q74" s="117">
        <v>92.1</v>
      </c>
      <c r="R74" s="520">
        <v>93.3</v>
      </c>
      <c r="S74" s="520">
        <v>96.9</v>
      </c>
      <c r="T74" s="520">
        <v>98</v>
      </c>
      <c r="U74" s="520">
        <v>100</v>
      </c>
      <c r="V74" s="519">
        <v>102.1</v>
      </c>
      <c r="W74" s="520">
        <v>106.9</v>
      </c>
      <c r="X74" s="522">
        <v>108.1</v>
      </c>
      <c r="Y74" s="523">
        <v>107.4</v>
      </c>
    </row>
    <row r="75" spans="2:25" s="117" customFormat="1">
      <c r="B75" s="116" t="s">
        <v>251</v>
      </c>
      <c r="C75" s="116" t="s">
        <v>252</v>
      </c>
      <c r="D75" s="116">
        <v>100.4</v>
      </c>
      <c r="E75" s="117">
        <v>99.1</v>
      </c>
      <c r="F75" s="117">
        <v>98.8</v>
      </c>
      <c r="G75" s="117">
        <v>99.7</v>
      </c>
      <c r="H75" s="117">
        <v>101.4</v>
      </c>
      <c r="I75" s="117">
        <v>103.2</v>
      </c>
      <c r="J75" s="369">
        <v>102.1</v>
      </c>
      <c r="K75" s="117">
        <v>101.7</v>
      </c>
      <c r="L75" s="117">
        <v>101</v>
      </c>
      <c r="M75" s="369">
        <v>102</v>
      </c>
      <c r="N75" s="117">
        <v>102.3</v>
      </c>
      <c r="O75" s="117">
        <v>100.9</v>
      </c>
      <c r="P75" s="117">
        <v>100.5</v>
      </c>
      <c r="Q75" s="117">
        <v>102.8</v>
      </c>
      <c r="R75" s="520">
        <v>102.7</v>
      </c>
      <c r="S75" s="520">
        <v>104</v>
      </c>
      <c r="T75" s="520">
        <v>105.2</v>
      </c>
      <c r="U75" s="520">
        <v>104.9</v>
      </c>
      <c r="V75" s="519">
        <v>104.9</v>
      </c>
      <c r="W75" s="520">
        <v>106.8</v>
      </c>
      <c r="X75" s="522">
        <v>108.2</v>
      </c>
      <c r="Y75" s="523">
        <v>108.9</v>
      </c>
    </row>
    <row r="76" spans="2:25" s="117" customFormat="1">
      <c r="B76" s="116" t="s">
        <v>253</v>
      </c>
      <c r="C76" s="116" t="s">
        <v>254</v>
      </c>
      <c r="D76" s="116">
        <v>105.7</v>
      </c>
      <c r="E76" s="117">
        <v>105.8</v>
      </c>
      <c r="F76" s="117">
        <v>105.1</v>
      </c>
      <c r="G76" s="117">
        <v>105.3</v>
      </c>
      <c r="H76" s="117">
        <v>106.5</v>
      </c>
      <c r="I76" s="117">
        <v>107.3</v>
      </c>
      <c r="J76" s="369">
        <v>106.6</v>
      </c>
      <c r="K76" s="117">
        <v>106.1</v>
      </c>
      <c r="L76" s="117">
        <v>106</v>
      </c>
      <c r="M76" s="369">
        <v>106.9</v>
      </c>
      <c r="N76" s="117">
        <v>107.3</v>
      </c>
      <c r="O76" s="117">
        <v>106.7</v>
      </c>
      <c r="P76" s="117">
        <v>106.6</v>
      </c>
      <c r="Q76" s="117">
        <v>108.6</v>
      </c>
      <c r="R76" s="520">
        <v>109.7</v>
      </c>
      <c r="S76" s="520">
        <v>110.4</v>
      </c>
      <c r="T76" s="520">
        <v>110.5</v>
      </c>
      <c r="U76" s="520">
        <v>113.7</v>
      </c>
      <c r="V76" s="519">
        <v>116</v>
      </c>
      <c r="W76" s="520">
        <v>119.5</v>
      </c>
      <c r="X76" s="522">
        <v>121.2</v>
      </c>
      <c r="Y76" s="523">
        <v>124.2</v>
      </c>
    </row>
    <row r="77" spans="2:25" s="117" customFormat="1">
      <c r="B77" s="116" t="s">
        <v>255</v>
      </c>
      <c r="C77" s="116" t="s">
        <v>256</v>
      </c>
      <c r="D77" s="116">
        <v>111.1</v>
      </c>
      <c r="E77" s="117">
        <v>111.2</v>
      </c>
      <c r="F77" s="117">
        <v>110.3</v>
      </c>
      <c r="G77" s="117">
        <v>109.7</v>
      </c>
      <c r="H77" s="117">
        <v>110.2</v>
      </c>
      <c r="I77" s="117">
        <v>110.7</v>
      </c>
      <c r="J77" s="369">
        <v>111.2</v>
      </c>
      <c r="K77" s="117">
        <v>110.6</v>
      </c>
      <c r="L77" s="117">
        <v>109.8</v>
      </c>
      <c r="M77" s="369">
        <v>110.7</v>
      </c>
      <c r="N77" s="117">
        <v>110.8</v>
      </c>
      <c r="O77" s="117">
        <v>110.2</v>
      </c>
      <c r="P77" s="117">
        <v>110</v>
      </c>
      <c r="Q77" s="117">
        <v>112.6</v>
      </c>
      <c r="R77" s="520">
        <v>113.9</v>
      </c>
      <c r="S77" s="520">
        <v>114.4</v>
      </c>
      <c r="T77" s="520">
        <v>115.1</v>
      </c>
      <c r="U77" s="520">
        <v>123</v>
      </c>
      <c r="V77" s="519">
        <v>126.9</v>
      </c>
      <c r="W77" s="520">
        <v>136.9</v>
      </c>
      <c r="X77" s="522">
        <v>140.1</v>
      </c>
      <c r="Y77" s="523">
        <v>143</v>
      </c>
    </row>
    <row r="78" spans="2:25" s="117" customFormat="1">
      <c r="B78" s="116" t="s">
        <v>257</v>
      </c>
      <c r="C78" s="116" t="s">
        <v>258</v>
      </c>
      <c r="D78" s="116">
        <v>110.6</v>
      </c>
      <c r="E78" s="117">
        <v>114.5</v>
      </c>
      <c r="F78" s="117">
        <v>113.5</v>
      </c>
      <c r="G78" s="117">
        <v>113.1</v>
      </c>
      <c r="H78" s="117">
        <v>114.4</v>
      </c>
      <c r="I78" s="117">
        <v>114.3</v>
      </c>
      <c r="J78" s="369">
        <v>114</v>
      </c>
      <c r="K78" s="117">
        <v>112.2</v>
      </c>
      <c r="L78" s="117">
        <v>113.2</v>
      </c>
      <c r="M78" s="369">
        <v>113</v>
      </c>
      <c r="N78" s="117">
        <v>113.2</v>
      </c>
      <c r="O78" s="117">
        <v>113.4</v>
      </c>
      <c r="P78" s="117">
        <v>113.6</v>
      </c>
      <c r="Q78" s="117">
        <v>115.1</v>
      </c>
      <c r="R78" s="520">
        <v>115.2</v>
      </c>
      <c r="S78" s="520">
        <v>114.9</v>
      </c>
      <c r="T78" s="520">
        <v>115.1</v>
      </c>
      <c r="U78" s="520">
        <v>116.1</v>
      </c>
      <c r="V78" s="519">
        <v>117.2</v>
      </c>
      <c r="W78" s="520">
        <v>119.1</v>
      </c>
      <c r="X78" s="522">
        <v>123.7</v>
      </c>
      <c r="Y78" s="523">
        <v>125.2</v>
      </c>
    </row>
    <row r="79" spans="2:25" s="117" customFormat="1">
      <c r="B79" s="116" t="s">
        <v>259</v>
      </c>
      <c r="C79" s="116" t="s">
        <v>260</v>
      </c>
      <c r="D79" s="116">
        <v>96.7</v>
      </c>
      <c r="E79" s="117">
        <v>94.2</v>
      </c>
      <c r="F79" s="117">
        <v>93.9</v>
      </c>
      <c r="G79" s="117">
        <v>96.2</v>
      </c>
      <c r="H79" s="117">
        <v>98.6</v>
      </c>
      <c r="I79" s="117">
        <v>100</v>
      </c>
      <c r="J79" s="369">
        <v>98.3</v>
      </c>
      <c r="K79" s="117">
        <v>97.7</v>
      </c>
      <c r="L79" s="117">
        <v>96.7</v>
      </c>
      <c r="M79" s="369">
        <v>98.3</v>
      </c>
      <c r="N79" s="117">
        <v>99.7</v>
      </c>
      <c r="O79" s="117">
        <v>97.5</v>
      </c>
      <c r="P79" s="117">
        <v>99.2</v>
      </c>
      <c r="Q79" s="117">
        <v>98.6</v>
      </c>
      <c r="R79" s="520">
        <v>97.3</v>
      </c>
      <c r="S79" s="520">
        <v>98</v>
      </c>
      <c r="T79" s="520">
        <v>98.2</v>
      </c>
      <c r="U79" s="520">
        <v>97.2</v>
      </c>
      <c r="V79" s="519">
        <v>98.1</v>
      </c>
      <c r="W79" s="520">
        <v>99.1</v>
      </c>
      <c r="X79" s="522">
        <v>102.4</v>
      </c>
      <c r="Y79" s="523">
        <v>102.2</v>
      </c>
    </row>
    <row r="80" spans="2:25" s="117" customFormat="1">
      <c r="B80" s="116" t="s">
        <v>261</v>
      </c>
      <c r="C80" s="116" t="s">
        <v>262</v>
      </c>
      <c r="D80" s="116">
        <v>103.4</v>
      </c>
      <c r="E80" s="117">
        <v>101.7</v>
      </c>
      <c r="F80" s="117">
        <v>101.2</v>
      </c>
      <c r="G80" s="117">
        <v>101.9</v>
      </c>
      <c r="H80" s="117">
        <v>102.7</v>
      </c>
      <c r="I80" s="117">
        <v>103.1</v>
      </c>
      <c r="J80" s="369">
        <v>102.6</v>
      </c>
      <c r="K80" s="117">
        <v>102.9</v>
      </c>
      <c r="L80" s="117">
        <v>102.6</v>
      </c>
      <c r="M80" s="369">
        <v>103.2</v>
      </c>
      <c r="N80" s="117">
        <v>103.4</v>
      </c>
      <c r="O80" s="117">
        <v>102.8</v>
      </c>
      <c r="P80" s="117">
        <v>102.5</v>
      </c>
      <c r="Q80" s="117">
        <v>103.3</v>
      </c>
      <c r="R80" s="520">
        <v>103.1</v>
      </c>
      <c r="S80" s="520">
        <v>103.5</v>
      </c>
      <c r="T80" s="520">
        <v>103.6</v>
      </c>
      <c r="U80" s="520">
        <v>103.3</v>
      </c>
      <c r="V80" s="519">
        <v>103.4</v>
      </c>
      <c r="W80" s="520">
        <v>104.2</v>
      </c>
      <c r="X80" s="522">
        <v>104</v>
      </c>
      <c r="Y80" s="523">
        <v>104.3</v>
      </c>
    </row>
    <row r="81" spans="2:25" s="117" customFormat="1">
      <c r="B81" s="116" t="s">
        <v>263</v>
      </c>
      <c r="C81" s="116" t="s">
        <v>264</v>
      </c>
      <c r="D81" s="116">
        <v>101.9</v>
      </c>
      <c r="E81" s="117">
        <v>100.7</v>
      </c>
      <c r="F81" s="117">
        <v>99.8</v>
      </c>
      <c r="G81" s="117">
        <v>100.4</v>
      </c>
      <c r="H81" s="117">
        <v>102.3</v>
      </c>
      <c r="I81" s="117">
        <v>103.3</v>
      </c>
      <c r="J81" s="369">
        <v>100.9</v>
      </c>
      <c r="K81" s="117">
        <v>100.1</v>
      </c>
      <c r="L81" s="117">
        <v>100.3</v>
      </c>
      <c r="M81" s="369">
        <v>101.4</v>
      </c>
      <c r="N81" s="117">
        <v>101.1</v>
      </c>
      <c r="O81" s="117">
        <v>100.8</v>
      </c>
      <c r="P81" s="117">
        <v>101.4</v>
      </c>
      <c r="Q81" s="117">
        <v>104.2</v>
      </c>
      <c r="R81" s="520">
        <v>106.7</v>
      </c>
      <c r="S81" s="520">
        <v>107.7</v>
      </c>
      <c r="T81" s="520">
        <v>108.2</v>
      </c>
      <c r="U81" s="520">
        <v>115.3</v>
      </c>
      <c r="V81" s="519">
        <v>118.9</v>
      </c>
      <c r="W81" s="520">
        <v>122.8</v>
      </c>
      <c r="X81" s="522">
        <v>124.2</v>
      </c>
      <c r="Y81" s="523">
        <v>134.80000000000001</v>
      </c>
    </row>
    <row r="82" spans="2:25" s="117" customFormat="1">
      <c r="B82" s="116" t="s">
        <v>510</v>
      </c>
      <c r="C82" s="116" t="s">
        <v>511</v>
      </c>
      <c r="D82" s="116">
        <v>101.3</v>
      </c>
      <c r="E82" s="117">
        <v>101.1</v>
      </c>
      <c r="F82" s="117">
        <v>101.4</v>
      </c>
      <c r="G82" s="117">
        <v>102.4</v>
      </c>
      <c r="H82" s="117">
        <v>104.6</v>
      </c>
      <c r="I82" s="117">
        <v>105.9</v>
      </c>
      <c r="J82" s="369">
        <v>103.8</v>
      </c>
      <c r="K82" s="117">
        <v>102.9</v>
      </c>
      <c r="L82" s="117">
        <v>101.4</v>
      </c>
      <c r="M82" s="369">
        <v>102.6</v>
      </c>
      <c r="N82" s="117">
        <v>103.6</v>
      </c>
      <c r="O82" s="117">
        <v>102</v>
      </c>
      <c r="P82" s="117">
        <v>101.3</v>
      </c>
      <c r="Q82" s="117">
        <v>101.6</v>
      </c>
      <c r="R82" s="520">
        <v>101.8</v>
      </c>
      <c r="S82" s="520">
        <v>102.9</v>
      </c>
      <c r="T82" s="520">
        <v>102.5</v>
      </c>
      <c r="U82" s="520">
        <v>101.7</v>
      </c>
      <c r="V82" s="519">
        <v>101.8</v>
      </c>
      <c r="W82" s="520">
        <v>103.1</v>
      </c>
      <c r="X82" s="522">
        <v>103.3</v>
      </c>
      <c r="Y82" s="523">
        <v>103.6</v>
      </c>
    </row>
    <row r="83" spans="2:25" s="117" customFormat="1">
      <c r="B83" s="116" t="s">
        <v>265</v>
      </c>
      <c r="C83" s="116" t="s">
        <v>266</v>
      </c>
      <c r="D83" s="116">
        <v>101.3</v>
      </c>
      <c r="E83" s="117">
        <v>101.1</v>
      </c>
      <c r="F83" s="117">
        <v>101.4</v>
      </c>
      <c r="G83" s="117">
        <v>102.4</v>
      </c>
      <c r="H83" s="117">
        <v>104.6</v>
      </c>
      <c r="I83" s="117">
        <v>105.9</v>
      </c>
      <c r="J83" s="369">
        <v>103.8</v>
      </c>
      <c r="K83" s="117">
        <v>102.9</v>
      </c>
      <c r="L83" s="117">
        <v>101.4</v>
      </c>
      <c r="M83" s="369">
        <v>102.6</v>
      </c>
      <c r="N83" s="117">
        <v>103.6</v>
      </c>
      <c r="O83" s="117">
        <v>102</v>
      </c>
      <c r="P83" s="117">
        <v>101.3</v>
      </c>
      <c r="Q83" s="117">
        <v>101.6</v>
      </c>
      <c r="R83" s="520">
        <v>101.8</v>
      </c>
      <c r="S83" s="520">
        <v>102.9</v>
      </c>
      <c r="T83" s="520">
        <v>102.5</v>
      </c>
      <c r="U83" s="520">
        <v>101.7</v>
      </c>
      <c r="V83" s="519">
        <v>101.8</v>
      </c>
      <c r="W83" s="520">
        <v>103.1</v>
      </c>
      <c r="X83" s="522">
        <v>103.3</v>
      </c>
      <c r="Y83" s="523">
        <v>103.6</v>
      </c>
    </row>
    <row r="84" spans="2:25" s="117" customFormat="1">
      <c r="B84" s="116" t="s">
        <v>267</v>
      </c>
      <c r="C84" s="116" t="s">
        <v>268</v>
      </c>
      <c r="D84" s="116">
        <v>100</v>
      </c>
      <c r="E84" s="117">
        <v>98.8</v>
      </c>
      <c r="F84" s="117">
        <v>98.7</v>
      </c>
      <c r="G84" s="117">
        <v>100.8</v>
      </c>
      <c r="H84" s="117">
        <v>103.4</v>
      </c>
      <c r="I84" s="117">
        <v>105.9</v>
      </c>
      <c r="J84" s="369">
        <v>103.3</v>
      </c>
      <c r="K84" s="117">
        <v>101.6</v>
      </c>
      <c r="L84" s="117">
        <v>99.9</v>
      </c>
      <c r="M84" s="369">
        <v>101.7</v>
      </c>
      <c r="N84" s="117">
        <v>103.3</v>
      </c>
      <c r="O84" s="117">
        <v>100.5</v>
      </c>
      <c r="P84" s="117">
        <v>99.6</v>
      </c>
      <c r="Q84" s="117">
        <v>98.9</v>
      </c>
      <c r="R84" s="520">
        <v>99.9</v>
      </c>
      <c r="S84" s="520">
        <v>101.5</v>
      </c>
      <c r="T84" s="520">
        <v>100.5</v>
      </c>
      <c r="U84" s="520">
        <v>99.2</v>
      </c>
      <c r="V84" s="519">
        <v>99</v>
      </c>
      <c r="W84" s="520">
        <v>100.3</v>
      </c>
      <c r="X84" s="522">
        <v>99.6</v>
      </c>
      <c r="Y84" s="523">
        <v>102.5</v>
      </c>
    </row>
    <row r="85" spans="2:25" s="117" customFormat="1">
      <c r="B85" s="116" t="s">
        <v>269</v>
      </c>
      <c r="C85" s="116" t="s">
        <v>270</v>
      </c>
      <c r="D85" s="116">
        <v>105.1</v>
      </c>
      <c r="E85" s="117">
        <v>105.7</v>
      </c>
      <c r="F85" s="117">
        <v>106.2</v>
      </c>
      <c r="G85" s="117">
        <v>105.9</v>
      </c>
      <c r="H85" s="117">
        <v>106.8</v>
      </c>
      <c r="I85" s="117">
        <v>107.1</v>
      </c>
      <c r="J85" s="369">
        <v>106.9</v>
      </c>
      <c r="K85" s="117">
        <v>107.1</v>
      </c>
      <c r="L85" s="117">
        <v>106.9</v>
      </c>
      <c r="M85" s="369">
        <v>107</v>
      </c>
      <c r="N85" s="117">
        <v>107</v>
      </c>
      <c r="O85" s="117">
        <v>107.1</v>
      </c>
      <c r="P85" s="117">
        <v>107.8</v>
      </c>
      <c r="Q85" s="117">
        <v>110.8</v>
      </c>
      <c r="R85" s="520">
        <v>112.4</v>
      </c>
      <c r="S85" s="520">
        <v>112.1</v>
      </c>
      <c r="T85" s="520">
        <v>113.3</v>
      </c>
      <c r="U85" s="520">
        <v>113.3</v>
      </c>
      <c r="V85" s="519">
        <v>113.1</v>
      </c>
      <c r="W85" s="520">
        <v>114.6</v>
      </c>
      <c r="X85" s="522">
        <v>113.7</v>
      </c>
      <c r="Y85" s="523">
        <v>113.6</v>
      </c>
    </row>
    <row r="86" spans="2:25" s="117" customFormat="1">
      <c r="B86" s="116" t="s">
        <v>271</v>
      </c>
      <c r="C86" s="116" t="s">
        <v>272</v>
      </c>
      <c r="D86" s="116">
        <v>100.5</v>
      </c>
      <c r="E86" s="117">
        <v>100.4</v>
      </c>
      <c r="F86" s="117">
        <v>100.2</v>
      </c>
      <c r="G86" s="117">
        <v>99.9</v>
      </c>
      <c r="H86" s="117">
        <v>101.9</v>
      </c>
      <c r="I86" s="117">
        <v>104.2</v>
      </c>
      <c r="J86" s="369">
        <v>102.8</v>
      </c>
      <c r="K86" s="117">
        <v>102.3</v>
      </c>
      <c r="L86" s="117">
        <v>101.4</v>
      </c>
      <c r="M86" s="369">
        <v>102.9</v>
      </c>
      <c r="N86" s="117">
        <v>104</v>
      </c>
      <c r="O86" s="117">
        <v>102.3</v>
      </c>
      <c r="P86" s="117">
        <v>101.9</v>
      </c>
      <c r="Q86" s="117">
        <v>101.6</v>
      </c>
      <c r="R86" s="520">
        <v>101.1</v>
      </c>
      <c r="S86" s="520">
        <v>101.8</v>
      </c>
      <c r="T86" s="520">
        <v>101.2</v>
      </c>
      <c r="U86" s="520">
        <v>100.8</v>
      </c>
      <c r="V86" s="519">
        <v>100.5</v>
      </c>
      <c r="W86" s="520">
        <v>101.4</v>
      </c>
      <c r="X86" s="522">
        <v>102.1</v>
      </c>
      <c r="Y86" s="523">
        <v>101.9</v>
      </c>
    </row>
    <row r="87" spans="2:25" s="117" customFormat="1">
      <c r="B87" s="116" t="s">
        <v>512</v>
      </c>
      <c r="C87" s="116" t="s">
        <v>273</v>
      </c>
      <c r="D87" s="116">
        <v>99.5</v>
      </c>
      <c r="E87" s="117">
        <v>99.8</v>
      </c>
      <c r="F87" s="117">
        <v>99.1</v>
      </c>
      <c r="G87" s="117">
        <v>99.9</v>
      </c>
      <c r="H87" s="117">
        <v>100.7</v>
      </c>
      <c r="I87" s="117">
        <v>101.9</v>
      </c>
      <c r="J87" s="369">
        <v>101.2</v>
      </c>
      <c r="K87" s="117">
        <v>101.1</v>
      </c>
      <c r="L87" s="117">
        <v>101</v>
      </c>
      <c r="M87" s="369">
        <v>102.2</v>
      </c>
      <c r="N87" s="117">
        <v>103.2</v>
      </c>
      <c r="O87" s="117">
        <v>102.5</v>
      </c>
      <c r="P87" s="117">
        <v>102.6</v>
      </c>
      <c r="Q87" s="117">
        <v>102.8</v>
      </c>
      <c r="R87" s="520">
        <v>102.6</v>
      </c>
      <c r="S87" s="520">
        <v>104.3</v>
      </c>
      <c r="T87" s="520">
        <v>105</v>
      </c>
      <c r="U87" s="520">
        <v>105.7</v>
      </c>
      <c r="V87" s="519">
        <v>105.5</v>
      </c>
      <c r="W87" s="520">
        <v>106.6</v>
      </c>
      <c r="X87" s="522">
        <v>106.8</v>
      </c>
      <c r="Y87" s="523">
        <v>106.9</v>
      </c>
    </row>
    <row r="88" spans="2:25" s="117" customFormat="1">
      <c r="B88" s="116" t="s">
        <v>274</v>
      </c>
      <c r="C88" s="116" t="s">
        <v>275</v>
      </c>
      <c r="D88" s="116">
        <v>99.5</v>
      </c>
      <c r="E88" s="117">
        <v>99.8</v>
      </c>
      <c r="F88" s="117">
        <v>99.1</v>
      </c>
      <c r="G88" s="117">
        <v>99.9</v>
      </c>
      <c r="H88" s="117">
        <v>100.7</v>
      </c>
      <c r="I88" s="117">
        <v>101.9</v>
      </c>
      <c r="J88" s="369">
        <v>101.2</v>
      </c>
      <c r="K88" s="117">
        <v>101.1</v>
      </c>
      <c r="L88" s="117">
        <v>101</v>
      </c>
      <c r="M88" s="369">
        <v>102.2</v>
      </c>
      <c r="N88" s="117">
        <v>103.2</v>
      </c>
      <c r="O88" s="117">
        <v>102.5</v>
      </c>
      <c r="P88" s="117">
        <v>102.6</v>
      </c>
      <c r="Q88" s="117">
        <v>102.8</v>
      </c>
      <c r="R88" s="520">
        <v>102.6</v>
      </c>
      <c r="S88" s="520">
        <v>104.3</v>
      </c>
      <c r="T88" s="520">
        <v>105</v>
      </c>
      <c r="U88" s="520">
        <v>105.7</v>
      </c>
      <c r="V88" s="519">
        <v>105.5</v>
      </c>
      <c r="W88" s="520">
        <v>106.6</v>
      </c>
      <c r="X88" s="522">
        <v>106.8</v>
      </c>
      <c r="Y88" s="523">
        <v>106.9</v>
      </c>
    </row>
    <row r="89" spans="2:25" s="117" customFormat="1">
      <c r="B89" s="116" t="s">
        <v>276</v>
      </c>
      <c r="C89" s="116" t="s">
        <v>277</v>
      </c>
      <c r="D89" s="116">
        <v>99.8</v>
      </c>
      <c r="E89" s="117">
        <v>100.4</v>
      </c>
      <c r="F89" s="117">
        <v>100.2</v>
      </c>
      <c r="G89" s="117">
        <v>101.3</v>
      </c>
      <c r="H89" s="117">
        <v>102.3</v>
      </c>
      <c r="I89" s="117">
        <v>103.5</v>
      </c>
      <c r="J89" s="369">
        <v>102.6</v>
      </c>
      <c r="K89" s="117">
        <v>101.9</v>
      </c>
      <c r="L89" s="117">
        <v>101.7</v>
      </c>
      <c r="M89" s="369">
        <v>102.7</v>
      </c>
      <c r="N89" s="117">
        <v>103.7</v>
      </c>
      <c r="O89" s="117">
        <v>102.5</v>
      </c>
      <c r="P89" s="117">
        <v>102.3</v>
      </c>
      <c r="Q89" s="117">
        <v>102</v>
      </c>
      <c r="R89" s="520">
        <v>101.6</v>
      </c>
      <c r="S89" s="520">
        <v>102.3</v>
      </c>
      <c r="T89" s="520">
        <v>102.5</v>
      </c>
      <c r="U89" s="520">
        <v>102.1</v>
      </c>
      <c r="V89" s="519">
        <v>102.1</v>
      </c>
      <c r="W89" s="520">
        <v>103.2</v>
      </c>
      <c r="X89" s="522">
        <v>102.9</v>
      </c>
      <c r="Y89" s="523">
        <v>102.9</v>
      </c>
    </row>
    <row r="90" spans="2:25" s="117" customFormat="1">
      <c r="B90" s="116" t="s">
        <v>278</v>
      </c>
      <c r="C90" s="116" t="s">
        <v>279</v>
      </c>
      <c r="D90" s="116">
        <v>93.6</v>
      </c>
      <c r="E90" s="117">
        <v>95</v>
      </c>
      <c r="F90" s="117">
        <v>93.3</v>
      </c>
      <c r="G90" s="117">
        <v>95</v>
      </c>
      <c r="H90" s="117">
        <v>94.4</v>
      </c>
      <c r="I90" s="117">
        <v>94.3</v>
      </c>
      <c r="J90" s="369">
        <v>93.2</v>
      </c>
      <c r="K90" s="117">
        <v>91.9</v>
      </c>
      <c r="L90" s="117">
        <v>91.2</v>
      </c>
      <c r="M90" s="369">
        <v>92.1</v>
      </c>
      <c r="N90" s="117">
        <v>93.6</v>
      </c>
      <c r="O90" s="117">
        <v>92.6</v>
      </c>
      <c r="P90" s="117">
        <v>90.9</v>
      </c>
      <c r="Q90" s="117">
        <v>92.9</v>
      </c>
      <c r="R90" s="520">
        <v>93.6</v>
      </c>
      <c r="S90" s="520">
        <v>94</v>
      </c>
      <c r="T90" s="520">
        <v>95.2</v>
      </c>
      <c r="U90" s="520">
        <v>94.4</v>
      </c>
      <c r="V90" s="519">
        <v>94.4</v>
      </c>
      <c r="W90" s="520">
        <v>96.1</v>
      </c>
      <c r="X90" s="522">
        <v>96.5</v>
      </c>
      <c r="Y90" s="523">
        <v>99.5</v>
      </c>
    </row>
    <row r="91" spans="2:25" s="117" customFormat="1">
      <c r="B91" s="116" t="s">
        <v>280</v>
      </c>
      <c r="C91" s="116" t="s">
        <v>281</v>
      </c>
      <c r="D91" s="116">
        <v>103.3</v>
      </c>
      <c r="E91" s="117">
        <v>103</v>
      </c>
      <c r="F91" s="117">
        <v>100.7</v>
      </c>
      <c r="G91" s="117">
        <v>100.9</v>
      </c>
      <c r="H91" s="117">
        <v>101.1</v>
      </c>
      <c r="I91" s="117">
        <v>102.2</v>
      </c>
      <c r="J91" s="369">
        <v>102.3</v>
      </c>
      <c r="K91" s="117">
        <v>104.4</v>
      </c>
      <c r="L91" s="117">
        <v>105.2</v>
      </c>
      <c r="M91" s="369">
        <v>107.6</v>
      </c>
      <c r="N91" s="117">
        <v>109.2</v>
      </c>
      <c r="O91" s="117">
        <v>110.4</v>
      </c>
      <c r="P91" s="117">
        <v>112.1</v>
      </c>
      <c r="Q91" s="117">
        <v>113.5</v>
      </c>
      <c r="R91" s="520">
        <v>114.1</v>
      </c>
      <c r="S91" s="520">
        <v>121</v>
      </c>
      <c r="T91" s="520">
        <v>122.1</v>
      </c>
      <c r="U91" s="520">
        <v>127.3</v>
      </c>
      <c r="V91" s="519">
        <v>126.6</v>
      </c>
      <c r="W91" s="520">
        <v>127.4</v>
      </c>
      <c r="X91" s="522">
        <v>128.4</v>
      </c>
      <c r="Y91" s="523">
        <v>128.19999999999999</v>
      </c>
    </row>
    <row r="92" spans="2:25" s="117" customFormat="1">
      <c r="B92" s="116" t="s">
        <v>282</v>
      </c>
      <c r="C92" s="116" t="s">
        <v>283</v>
      </c>
      <c r="D92" s="116">
        <v>91.6</v>
      </c>
      <c r="E92" s="117">
        <v>90.2</v>
      </c>
      <c r="F92" s="117">
        <v>89.9</v>
      </c>
      <c r="G92" s="117">
        <v>91.1</v>
      </c>
      <c r="H92" s="117">
        <v>93.1</v>
      </c>
      <c r="I92" s="117">
        <v>95.4</v>
      </c>
      <c r="J92" s="369">
        <v>93.7</v>
      </c>
      <c r="K92" s="117">
        <v>93.3</v>
      </c>
      <c r="L92" s="117">
        <v>92.7</v>
      </c>
      <c r="M92" s="369">
        <v>94.8</v>
      </c>
      <c r="N92" s="117">
        <v>95.8</v>
      </c>
      <c r="O92" s="117">
        <v>94.3</v>
      </c>
      <c r="P92" s="117">
        <v>93.9</v>
      </c>
      <c r="Q92" s="117">
        <v>92.3</v>
      </c>
      <c r="R92" s="520">
        <v>91.3</v>
      </c>
      <c r="S92" s="520">
        <v>92</v>
      </c>
      <c r="T92" s="520">
        <v>91.4</v>
      </c>
      <c r="U92" s="520">
        <v>91.4</v>
      </c>
      <c r="V92" s="519">
        <v>91.2</v>
      </c>
      <c r="W92" s="520">
        <v>92</v>
      </c>
      <c r="X92" s="522">
        <v>91.8</v>
      </c>
      <c r="Y92" s="523">
        <v>91.6</v>
      </c>
    </row>
    <row r="93" spans="2:25" s="117" customFormat="1">
      <c r="B93" s="116" t="s">
        <v>284</v>
      </c>
      <c r="C93" s="116" t="s">
        <v>285</v>
      </c>
      <c r="D93" s="116">
        <v>109.3</v>
      </c>
      <c r="E93" s="117">
        <v>110.1</v>
      </c>
      <c r="F93" s="117">
        <v>109.9</v>
      </c>
      <c r="G93" s="117">
        <v>110.5</v>
      </c>
      <c r="H93" s="117">
        <v>111.7</v>
      </c>
      <c r="I93" s="117">
        <v>113.2</v>
      </c>
      <c r="J93" s="369">
        <v>112.7</v>
      </c>
      <c r="K93" s="117">
        <v>112.1</v>
      </c>
      <c r="L93" s="117">
        <v>111.7</v>
      </c>
      <c r="M93" s="369">
        <v>112.4</v>
      </c>
      <c r="N93" s="117">
        <v>113.1</v>
      </c>
      <c r="O93" s="117">
        <v>112.1</v>
      </c>
      <c r="P93" s="117">
        <v>111.9</v>
      </c>
      <c r="Q93" s="117">
        <v>112.1</v>
      </c>
      <c r="R93" s="520">
        <v>111.3</v>
      </c>
      <c r="S93" s="520">
        <v>111.7</v>
      </c>
      <c r="T93" s="520">
        <v>115.5</v>
      </c>
      <c r="U93" s="520">
        <v>115.6</v>
      </c>
      <c r="V93" s="519">
        <v>115.6</v>
      </c>
      <c r="W93" s="520">
        <v>118.7</v>
      </c>
      <c r="X93" s="522">
        <v>121.5</v>
      </c>
      <c r="Y93" s="523">
        <v>121.8</v>
      </c>
    </row>
    <row r="94" spans="2:25" s="117" customFormat="1">
      <c r="B94" s="116" t="s">
        <v>286</v>
      </c>
      <c r="C94" s="116" t="s">
        <v>287</v>
      </c>
      <c r="D94" s="116">
        <v>101.2</v>
      </c>
      <c r="E94" s="117">
        <v>101.8</v>
      </c>
      <c r="F94" s="117">
        <v>101.8</v>
      </c>
      <c r="G94" s="117">
        <v>101.9</v>
      </c>
      <c r="H94" s="117">
        <v>102.4</v>
      </c>
      <c r="I94" s="117">
        <v>102.7</v>
      </c>
      <c r="J94" s="369">
        <v>102.5</v>
      </c>
      <c r="K94" s="117">
        <v>102.5</v>
      </c>
      <c r="L94" s="117">
        <v>102.4</v>
      </c>
      <c r="M94" s="369">
        <v>102.5</v>
      </c>
      <c r="N94" s="117">
        <v>102.6</v>
      </c>
      <c r="O94" s="117">
        <v>102.3</v>
      </c>
      <c r="P94" s="117">
        <v>102.1</v>
      </c>
      <c r="Q94" s="117">
        <v>103.5</v>
      </c>
      <c r="R94" s="520">
        <v>103.3</v>
      </c>
      <c r="S94" s="520">
        <v>103.6</v>
      </c>
      <c r="T94" s="520">
        <v>105.2</v>
      </c>
      <c r="U94" s="520">
        <v>105</v>
      </c>
      <c r="V94" s="519">
        <v>104.9</v>
      </c>
      <c r="W94" s="520">
        <v>105.2</v>
      </c>
      <c r="X94" s="522">
        <v>105.3</v>
      </c>
      <c r="Y94" s="523">
        <v>105.2</v>
      </c>
    </row>
    <row r="95" spans="2:25" s="117" customFormat="1">
      <c r="B95" s="116" t="s">
        <v>513</v>
      </c>
      <c r="C95" s="116" t="s">
        <v>514</v>
      </c>
      <c r="D95" s="116">
        <v>103.9</v>
      </c>
      <c r="E95" s="117">
        <v>104.5</v>
      </c>
      <c r="F95" s="117">
        <v>104.9</v>
      </c>
      <c r="G95" s="117">
        <v>105.7</v>
      </c>
      <c r="H95" s="117">
        <v>106.3</v>
      </c>
      <c r="I95" s="117">
        <v>107.1</v>
      </c>
      <c r="J95" s="369">
        <v>106.8</v>
      </c>
      <c r="K95" s="117">
        <v>106.6</v>
      </c>
      <c r="L95" s="117">
        <v>106.4</v>
      </c>
      <c r="M95" s="369">
        <v>106.7</v>
      </c>
      <c r="N95" s="117">
        <v>107.1</v>
      </c>
      <c r="O95" s="117">
        <v>106.6</v>
      </c>
      <c r="P95" s="117">
        <v>106.4</v>
      </c>
      <c r="Q95" s="117">
        <v>106.9</v>
      </c>
      <c r="R95" s="520">
        <v>106.9</v>
      </c>
      <c r="S95" s="520">
        <v>107.3</v>
      </c>
      <c r="T95" s="520">
        <v>107.7</v>
      </c>
      <c r="U95" s="520">
        <v>108.1</v>
      </c>
      <c r="V95" s="519">
        <v>108.4</v>
      </c>
      <c r="W95" s="520">
        <v>109.4</v>
      </c>
      <c r="X95" s="522">
        <v>110.2</v>
      </c>
      <c r="Y95" s="523">
        <v>110.8</v>
      </c>
    </row>
    <row r="96" spans="2:25" s="117" customFormat="1">
      <c r="B96" s="116" t="s">
        <v>288</v>
      </c>
      <c r="C96" s="116" t="s">
        <v>289</v>
      </c>
      <c r="D96" s="116">
        <v>103.9</v>
      </c>
      <c r="E96" s="117">
        <v>104.5</v>
      </c>
      <c r="F96" s="117">
        <v>104.9</v>
      </c>
      <c r="G96" s="117">
        <v>105.7</v>
      </c>
      <c r="H96" s="117">
        <v>106.3</v>
      </c>
      <c r="I96" s="117">
        <v>107.1</v>
      </c>
      <c r="J96" s="369">
        <v>106.8</v>
      </c>
      <c r="K96" s="117">
        <v>106.6</v>
      </c>
      <c r="L96" s="117">
        <v>106.4</v>
      </c>
      <c r="M96" s="369">
        <v>106.7</v>
      </c>
      <c r="N96" s="117">
        <v>107.1</v>
      </c>
      <c r="O96" s="117">
        <v>106.6</v>
      </c>
      <c r="P96" s="117">
        <v>106.4</v>
      </c>
      <c r="Q96" s="117">
        <v>106.9</v>
      </c>
      <c r="R96" s="520">
        <v>106.9</v>
      </c>
      <c r="S96" s="520">
        <v>107.3</v>
      </c>
      <c r="T96" s="520">
        <v>107.7</v>
      </c>
      <c r="U96" s="520">
        <v>108.1</v>
      </c>
      <c r="V96" s="519">
        <v>108.4</v>
      </c>
      <c r="W96" s="520">
        <v>109.4</v>
      </c>
      <c r="X96" s="522">
        <v>110.2</v>
      </c>
      <c r="Y96" s="523">
        <v>110.8</v>
      </c>
    </row>
    <row r="97" spans="2:25" s="117" customFormat="1">
      <c r="B97" s="116" t="s">
        <v>290</v>
      </c>
      <c r="C97" s="116" t="s">
        <v>291</v>
      </c>
      <c r="D97" s="116">
        <v>99</v>
      </c>
      <c r="E97" s="117">
        <v>99.1</v>
      </c>
      <c r="F97" s="117">
        <v>98.9</v>
      </c>
      <c r="G97" s="117">
        <v>99.1</v>
      </c>
      <c r="H97" s="117">
        <v>99.9</v>
      </c>
      <c r="I97" s="117">
        <v>101.3</v>
      </c>
      <c r="J97" s="369">
        <v>100.8</v>
      </c>
      <c r="K97" s="117">
        <v>100.6</v>
      </c>
      <c r="L97" s="117">
        <v>100.2</v>
      </c>
      <c r="M97" s="369">
        <v>100.8</v>
      </c>
      <c r="N97" s="117">
        <v>101.2</v>
      </c>
      <c r="O97" s="117">
        <v>100.5</v>
      </c>
      <c r="P97" s="117">
        <v>100.3</v>
      </c>
      <c r="Q97" s="117">
        <v>100.6</v>
      </c>
      <c r="R97" s="520">
        <v>100.4</v>
      </c>
      <c r="S97" s="520">
        <v>100.8</v>
      </c>
      <c r="T97" s="520">
        <v>100.8</v>
      </c>
      <c r="U97" s="520">
        <v>100.4</v>
      </c>
      <c r="V97" s="519">
        <v>100.7</v>
      </c>
      <c r="W97" s="520">
        <v>101.4</v>
      </c>
      <c r="X97" s="522">
        <v>101.4</v>
      </c>
      <c r="Y97" s="523">
        <v>101.7</v>
      </c>
    </row>
    <row r="98" spans="2:25" s="117" customFormat="1">
      <c r="B98" s="116" t="s">
        <v>292</v>
      </c>
      <c r="C98" s="116" t="s">
        <v>293</v>
      </c>
      <c r="D98" s="116">
        <v>102</v>
      </c>
      <c r="E98" s="117">
        <v>101.5</v>
      </c>
      <c r="F98" s="117">
        <v>101.4</v>
      </c>
      <c r="G98" s="117">
        <v>102</v>
      </c>
      <c r="H98" s="117">
        <v>102.9</v>
      </c>
      <c r="I98" s="117">
        <v>104</v>
      </c>
      <c r="J98" s="369">
        <v>103.4</v>
      </c>
      <c r="K98" s="117">
        <v>103</v>
      </c>
      <c r="L98" s="117">
        <v>102.8</v>
      </c>
      <c r="M98" s="369">
        <v>103.1</v>
      </c>
      <c r="N98" s="117">
        <v>103.6</v>
      </c>
      <c r="O98" s="117">
        <v>102.9</v>
      </c>
      <c r="P98" s="117">
        <v>102.7</v>
      </c>
      <c r="Q98" s="117">
        <v>103.3</v>
      </c>
      <c r="R98" s="520">
        <v>103.2</v>
      </c>
      <c r="S98" s="520">
        <v>103.6</v>
      </c>
      <c r="T98" s="520">
        <v>104.2</v>
      </c>
      <c r="U98" s="520">
        <v>105.1</v>
      </c>
      <c r="V98" s="519">
        <v>105.1</v>
      </c>
      <c r="W98" s="520">
        <v>106.5</v>
      </c>
      <c r="X98" s="522">
        <v>106.9</v>
      </c>
      <c r="Y98" s="523">
        <v>107.3</v>
      </c>
    </row>
    <row r="99" spans="2:25" s="117" customFormat="1">
      <c r="B99" s="116" t="s">
        <v>294</v>
      </c>
      <c r="C99" s="116" t="s">
        <v>295</v>
      </c>
      <c r="D99" s="116">
        <v>116.5</v>
      </c>
      <c r="E99" s="117">
        <v>119.7</v>
      </c>
      <c r="F99" s="117">
        <v>119.5</v>
      </c>
      <c r="G99" s="117">
        <v>121.2</v>
      </c>
      <c r="H99" s="117">
        <v>121.4</v>
      </c>
      <c r="I99" s="117">
        <v>121.5</v>
      </c>
      <c r="J99" s="369">
        <v>121.7</v>
      </c>
      <c r="K99" s="117">
        <v>121.7</v>
      </c>
      <c r="L99" s="117">
        <v>121.4</v>
      </c>
      <c r="M99" s="369">
        <v>121.5</v>
      </c>
      <c r="N99" s="117">
        <v>121.7</v>
      </c>
      <c r="O99" s="117">
        <v>121.9</v>
      </c>
      <c r="P99" s="117">
        <v>122</v>
      </c>
      <c r="Q99" s="117">
        <v>122.8</v>
      </c>
      <c r="R99" s="520">
        <v>123.2</v>
      </c>
      <c r="S99" s="520">
        <v>123.4</v>
      </c>
      <c r="T99" s="520">
        <v>123.3</v>
      </c>
      <c r="U99" s="520">
        <v>127.9</v>
      </c>
      <c r="V99" s="519">
        <v>129.9</v>
      </c>
      <c r="W99" s="520">
        <v>131.30000000000001</v>
      </c>
      <c r="X99" s="522">
        <v>133.30000000000001</v>
      </c>
      <c r="Y99" s="523">
        <v>135.30000000000001</v>
      </c>
    </row>
    <row r="100" spans="2:25" s="117" customFormat="1">
      <c r="B100" s="116" t="s">
        <v>296</v>
      </c>
      <c r="C100" s="116" t="s">
        <v>297</v>
      </c>
      <c r="D100" s="116">
        <v>105.2</v>
      </c>
      <c r="E100" s="117">
        <v>106.6</v>
      </c>
      <c r="F100" s="117">
        <v>106.8</v>
      </c>
      <c r="G100" s="117">
        <v>107</v>
      </c>
      <c r="H100" s="117">
        <v>107.2</v>
      </c>
      <c r="I100" s="117">
        <v>107.6</v>
      </c>
      <c r="J100" s="369">
        <v>107.4</v>
      </c>
      <c r="K100" s="117">
        <v>107.1</v>
      </c>
      <c r="L100" s="117">
        <v>107</v>
      </c>
      <c r="M100" s="369">
        <v>107.3</v>
      </c>
      <c r="N100" s="117">
        <v>107.8</v>
      </c>
      <c r="O100" s="117">
        <v>107.4</v>
      </c>
      <c r="P100" s="117">
        <v>107.3</v>
      </c>
      <c r="Q100" s="117">
        <v>107.8</v>
      </c>
      <c r="R100" s="520">
        <v>107.6</v>
      </c>
      <c r="S100" s="520">
        <v>107.9</v>
      </c>
      <c r="T100" s="520">
        <v>107.8</v>
      </c>
      <c r="U100" s="520">
        <v>106.8</v>
      </c>
      <c r="V100" s="519">
        <v>107.3</v>
      </c>
      <c r="W100" s="520">
        <v>107.6</v>
      </c>
      <c r="X100" s="522">
        <v>107.9</v>
      </c>
      <c r="Y100" s="523">
        <v>108.9</v>
      </c>
    </row>
    <row r="101" spans="2:25" s="117" customFormat="1">
      <c r="B101" s="116" t="s">
        <v>298</v>
      </c>
      <c r="C101" s="116" t="s">
        <v>299</v>
      </c>
      <c r="D101" s="116">
        <v>109.1</v>
      </c>
      <c r="E101" s="117">
        <v>110.9</v>
      </c>
      <c r="F101" s="117">
        <v>114.1</v>
      </c>
      <c r="G101" s="117">
        <v>115.9</v>
      </c>
      <c r="H101" s="117">
        <v>116.3</v>
      </c>
      <c r="I101" s="117">
        <v>116.1</v>
      </c>
      <c r="J101" s="369">
        <v>116.5</v>
      </c>
      <c r="K101" s="117">
        <v>116.6</v>
      </c>
      <c r="L101" s="117">
        <v>116.6</v>
      </c>
      <c r="M101" s="369">
        <v>116.7</v>
      </c>
      <c r="N101" s="117">
        <v>116.9</v>
      </c>
      <c r="O101" s="117">
        <v>116.8</v>
      </c>
      <c r="P101" s="117">
        <v>116.5</v>
      </c>
      <c r="Q101" s="117">
        <v>117.2</v>
      </c>
      <c r="R101" s="520">
        <v>117.1</v>
      </c>
      <c r="S101" s="520">
        <v>117.9</v>
      </c>
      <c r="T101" s="520">
        <v>119</v>
      </c>
      <c r="U101" s="520">
        <v>119.1</v>
      </c>
      <c r="V101" s="519">
        <v>119.5</v>
      </c>
      <c r="W101" s="520">
        <v>119.8</v>
      </c>
      <c r="X101" s="522">
        <v>123.2</v>
      </c>
      <c r="Y101" s="523">
        <v>123.1</v>
      </c>
    </row>
    <row r="102" spans="2:25" s="117" customFormat="1">
      <c r="B102" s="116" t="s">
        <v>515</v>
      </c>
      <c r="C102" s="116" t="s">
        <v>300</v>
      </c>
      <c r="D102" s="116">
        <v>94.4</v>
      </c>
      <c r="E102" s="117">
        <v>93.8</v>
      </c>
      <c r="F102" s="117">
        <v>93.7</v>
      </c>
      <c r="G102" s="117">
        <v>95.2</v>
      </c>
      <c r="H102" s="117">
        <v>97.2</v>
      </c>
      <c r="I102" s="117">
        <v>98.6</v>
      </c>
      <c r="J102" s="369">
        <v>97.4</v>
      </c>
      <c r="K102" s="117">
        <v>96.8</v>
      </c>
      <c r="L102" s="117">
        <v>96</v>
      </c>
      <c r="M102" s="369">
        <v>97.4</v>
      </c>
      <c r="N102" s="117">
        <v>98.4</v>
      </c>
      <c r="O102" s="117">
        <v>96.7</v>
      </c>
      <c r="P102" s="117">
        <v>96.3</v>
      </c>
      <c r="Q102" s="117">
        <v>95.9</v>
      </c>
      <c r="R102" s="520">
        <v>95.4</v>
      </c>
      <c r="S102" s="520">
        <v>96.2</v>
      </c>
      <c r="T102" s="520">
        <v>95.8</v>
      </c>
      <c r="U102" s="520">
        <v>95</v>
      </c>
      <c r="V102" s="519">
        <v>94.9</v>
      </c>
      <c r="W102" s="520">
        <v>95.7</v>
      </c>
      <c r="X102" s="522">
        <v>95.3</v>
      </c>
      <c r="Y102" s="523">
        <v>95.4</v>
      </c>
    </row>
    <row r="103" spans="2:25" s="117" customFormat="1">
      <c r="B103" s="116" t="s">
        <v>301</v>
      </c>
      <c r="C103" s="116" t="s">
        <v>302</v>
      </c>
      <c r="D103" s="116">
        <v>93.9</v>
      </c>
      <c r="E103" s="117">
        <v>93.2</v>
      </c>
      <c r="F103" s="117">
        <v>93.1</v>
      </c>
      <c r="G103" s="117">
        <v>94.7</v>
      </c>
      <c r="H103" s="117">
        <v>96.7</v>
      </c>
      <c r="I103" s="117">
        <v>98.2</v>
      </c>
      <c r="J103" s="369">
        <v>96.9</v>
      </c>
      <c r="K103" s="117">
        <v>96.4</v>
      </c>
      <c r="L103" s="117">
        <v>95.5</v>
      </c>
      <c r="M103" s="369">
        <v>97</v>
      </c>
      <c r="N103" s="117">
        <v>98</v>
      </c>
      <c r="O103" s="117">
        <v>96.2</v>
      </c>
      <c r="P103" s="117">
        <v>95.8</v>
      </c>
      <c r="Q103" s="117">
        <v>95.4</v>
      </c>
      <c r="R103" s="520">
        <v>94.8</v>
      </c>
      <c r="S103" s="520">
        <v>95.6</v>
      </c>
      <c r="T103" s="520">
        <v>95.2</v>
      </c>
      <c r="U103" s="520">
        <v>94.4</v>
      </c>
      <c r="V103" s="519">
        <v>94.3</v>
      </c>
      <c r="W103" s="520">
        <v>95.2</v>
      </c>
      <c r="X103" s="522">
        <v>94.7</v>
      </c>
      <c r="Y103" s="523">
        <v>94.8</v>
      </c>
    </row>
    <row r="104" spans="2:25" s="117" customFormat="1">
      <c r="B104" s="116" t="s">
        <v>303</v>
      </c>
      <c r="C104" s="116" t="s">
        <v>304</v>
      </c>
      <c r="D104" s="116">
        <v>108.3</v>
      </c>
      <c r="E104" s="117">
        <v>109.7</v>
      </c>
      <c r="F104" s="117">
        <v>109.7</v>
      </c>
      <c r="G104" s="117">
        <v>109.8</v>
      </c>
      <c r="H104" s="117">
        <v>111.5</v>
      </c>
      <c r="I104" s="117">
        <v>111.5</v>
      </c>
      <c r="J104" s="369">
        <v>111.6</v>
      </c>
      <c r="K104" s="117">
        <v>111.6</v>
      </c>
      <c r="L104" s="117">
        <v>111.5</v>
      </c>
      <c r="M104" s="369">
        <v>111.6</v>
      </c>
      <c r="N104" s="117">
        <v>111.6</v>
      </c>
      <c r="O104" s="117">
        <v>111</v>
      </c>
      <c r="P104" s="117">
        <v>111</v>
      </c>
      <c r="Q104" s="117">
        <v>111.2</v>
      </c>
      <c r="R104" s="520">
        <v>111.3</v>
      </c>
      <c r="S104" s="520">
        <v>111.8</v>
      </c>
      <c r="T104" s="520">
        <v>111.9</v>
      </c>
      <c r="U104" s="520">
        <v>112.1</v>
      </c>
      <c r="V104" s="519">
        <v>112.6</v>
      </c>
      <c r="W104" s="520">
        <v>114.2</v>
      </c>
      <c r="X104" s="522">
        <v>114</v>
      </c>
      <c r="Y104" s="523">
        <v>114.1</v>
      </c>
    </row>
    <row r="105" spans="2:25" s="117" customFormat="1">
      <c r="B105" s="116" t="s">
        <v>305</v>
      </c>
      <c r="C105" s="116" t="s">
        <v>306</v>
      </c>
      <c r="D105" s="116">
        <v>103</v>
      </c>
      <c r="E105" s="117">
        <v>103.5</v>
      </c>
      <c r="F105" s="117">
        <v>103.4</v>
      </c>
      <c r="G105" s="117">
        <v>103.7</v>
      </c>
      <c r="H105" s="117">
        <v>104.2</v>
      </c>
      <c r="I105" s="117">
        <v>105</v>
      </c>
      <c r="J105" s="369">
        <v>104.6</v>
      </c>
      <c r="K105" s="117">
        <v>104.4</v>
      </c>
      <c r="L105" s="117">
        <v>104.2</v>
      </c>
      <c r="M105" s="369">
        <v>104.6</v>
      </c>
      <c r="N105" s="117">
        <v>104.9</v>
      </c>
      <c r="O105" s="117">
        <v>104.4</v>
      </c>
      <c r="P105" s="117">
        <v>104.7</v>
      </c>
      <c r="Q105" s="117">
        <v>104.5</v>
      </c>
      <c r="R105" s="520">
        <v>104.3</v>
      </c>
      <c r="S105" s="520">
        <v>104.7</v>
      </c>
      <c r="T105" s="520">
        <v>104.5</v>
      </c>
      <c r="U105" s="520">
        <v>104.8</v>
      </c>
      <c r="V105" s="519">
        <v>104.7</v>
      </c>
      <c r="W105" s="520">
        <v>104.9</v>
      </c>
      <c r="X105" s="522">
        <v>105.4</v>
      </c>
      <c r="Y105" s="523">
        <v>105.3</v>
      </c>
    </row>
    <row r="106" spans="2:25" s="117" customFormat="1">
      <c r="B106" s="116" t="s">
        <v>307</v>
      </c>
      <c r="C106" s="116" t="s">
        <v>308</v>
      </c>
      <c r="D106" s="116">
        <v>90.3</v>
      </c>
      <c r="E106" s="117">
        <v>89</v>
      </c>
      <c r="F106" s="117">
        <v>88.8</v>
      </c>
      <c r="G106" s="117">
        <v>90.9</v>
      </c>
      <c r="H106" s="117">
        <v>93</v>
      </c>
      <c r="I106" s="117">
        <v>94.9</v>
      </c>
      <c r="J106" s="369">
        <v>93.2</v>
      </c>
      <c r="K106" s="117">
        <v>92.6</v>
      </c>
      <c r="L106" s="117">
        <v>91.4</v>
      </c>
      <c r="M106" s="369">
        <v>93.3</v>
      </c>
      <c r="N106" s="117">
        <v>94.6</v>
      </c>
      <c r="O106" s="117">
        <v>92.5</v>
      </c>
      <c r="P106" s="117">
        <v>92</v>
      </c>
      <c r="Q106" s="117">
        <v>91.3</v>
      </c>
      <c r="R106" s="520">
        <v>90.6</v>
      </c>
      <c r="S106" s="520">
        <v>91.5</v>
      </c>
      <c r="T106" s="520">
        <v>91</v>
      </c>
      <c r="U106" s="520">
        <v>89.9</v>
      </c>
      <c r="V106" s="519">
        <v>89.7</v>
      </c>
      <c r="W106" s="520">
        <v>90.4</v>
      </c>
      <c r="X106" s="522">
        <v>89.8</v>
      </c>
      <c r="Y106" s="523">
        <v>89.9</v>
      </c>
    </row>
    <row r="107" spans="2:25" s="117" customFormat="1">
      <c r="B107" s="116" t="s">
        <v>309</v>
      </c>
      <c r="C107" s="116" t="s">
        <v>310</v>
      </c>
      <c r="D107" s="116">
        <v>104.6</v>
      </c>
      <c r="E107" s="117">
        <v>105.6</v>
      </c>
      <c r="F107" s="117">
        <v>105.7</v>
      </c>
      <c r="G107" s="117">
        <v>105.7</v>
      </c>
      <c r="H107" s="117">
        <v>105.9</v>
      </c>
      <c r="I107" s="117">
        <v>105.9</v>
      </c>
      <c r="J107" s="369">
        <v>105.9</v>
      </c>
      <c r="K107" s="117">
        <v>105.9</v>
      </c>
      <c r="L107" s="117">
        <v>105.9</v>
      </c>
      <c r="M107" s="369">
        <v>105.9</v>
      </c>
      <c r="N107" s="117">
        <v>105.9</v>
      </c>
      <c r="O107" s="117">
        <v>105.9</v>
      </c>
      <c r="P107" s="117">
        <v>105.9</v>
      </c>
      <c r="Q107" s="117">
        <v>106.9</v>
      </c>
      <c r="R107" s="520">
        <v>106.9</v>
      </c>
      <c r="S107" s="520">
        <v>106.9</v>
      </c>
      <c r="T107" s="520">
        <v>106.9</v>
      </c>
      <c r="U107" s="520">
        <v>106.9</v>
      </c>
      <c r="V107" s="519">
        <v>106.9</v>
      </c>
      <c r="W107" s="520">
        <v>106.9</v>
      </c>
      <c r="X107" s="522">
        <v>106.9</v>
      </c>
      <c r="Y107" s="523">
        <v>106.9</v>
      </c>
    </row>
    <row r="108" spans="2:25" s="117" customFormat="1">
      <c r="B108" s="116" t="s">
        <v>311</v>
      </c>
      <c r="C108" s="116" t="s">
        <v>312</v>
      </c>
      <c r="D108" s="116">
        <v>104.6</v>
      </c>
      <c r="E108" s="117">
        <v>105.6</v>
      </c>
      <c r="F108" s="117">
        <v>105.7</v>
      </c>
      <c r="G108" s="117">
        <v>105.7</v>
      </c>
      <c r="H108" s="117">
        <v>105.9</v>
      </c>
      <c r="I108" s="117">
        <v>105.9</v>
      </c>
      <c r="J108" s="369">
        <v>105.9</v>
      </c>
      <c r="K108" s="117">
        <v>105.9</v>
      </c>
      <c r="L108" s="117">
        <v>105.9</v>
      </c>
      <c r="M108" s="369">
        <v>105.9</v>
      </c>
      <c r="N108" s="117">
        <v>105.9</v>
      </c>
      <c r="O108" s="117">
        <v>105.9</v>
      </c>
      <c r="P108" s="117">
        <v>105.9</v>
      </c>
      <c r="Q108" s="117">
        <v>106.9</v>
      </c>
      <c r="R108" s="520">
        <v>106.9</v>
      </c>
      <c r="S108" s="520">
        <v>106.9</v>
      </c>
      <c r="T108" s="520">
        <v>106.9</v>
      </c>
      <c r="U108" s="520">
        <v>106.9</v>
      </c>
      <c r="V108" s="519">
        <v>106.9</v>
      </c>
      <c r="W108" s="520">
        <v>106.9</v>
      </c>
      <c r="X108" s="522">
        <v>106.9</v>
      </c>
      <c r="Y108" s="523">
        <v>106.9</v>
      </c>
    </row>
    <row r="109" spans="2:25" s="117" customFormat="1">
      <c r="B109" s="116" t="s">
        <v>516</v>
      </c>
      <c r="C109" s="116" t="s">
        <v>313</v>
      </c>
      <c r="D109" s="116">
        <v>109.3</v>
      </c>
      <c r="E109" s="117">
        <v>112.2</v>
      </c>
      <c r="F109" s="117">
        <v>113</v>
      </c>
      <c r="G109" s="117">
        <v>113.1</v>
      </c>
      <c r="H109" s="117">
        <v>114.3</v>
      </c>
      <c r="I109" s="117">
        <v>114.4</v>
      </c>
      <c r="J109" s="369">
        <v>114.6</v>
      </c>
      <c r="K109" s="117">
        <v>114.7</v>
      </c>
      <c r="L109" s="117">
        <v>114.7</v>
      </c>
      <c r="M109" s="369">
        <v>114.8</v>
      </c>
      <c r="N109" s="117">
        <v>114.9</v>
      </c>
      <c r="O109" s="117">
        <v>115</v>
      </c>
      <c r="P109" s="117">
        <v>115.2</v>
      </c>
      <c r="Q109" s="117">
        <v>116.7</v>
      </c>
      <c r="R109" s="520">
        <v>117</v>
      </c>
      <c r="S109" s="520">
        <v>117.2</v>
      </c>
      <c r="T109" s="520">
        <v>117.5</v>
      </c>
      <c r="U109" s="520">
        <v>117.6</v>
      </c>
      <c r="V109" s="519">
        <v>118.1</v>
      </c>
      <c r="W109" s="520">
        <v>118.4</v>
      </c>
      <c r="X109" s="522">
        <v>118.4</v>
      </c>
      <c r="Y109" s="523">
        <v>119</v>
      </c>
    </row>
    <row r="110" spans="2:25" s="117" customFormat="1">
      <c r="B110" s="116" t="s">
        <v>314</v>
      </c>
      <c r="C110" s="116" t="s">
        <v>315</v>
      </c>
      <c r="D110" s="116">
        <v>101.2</v>
      </c>
      <c r="E110" s="117">
        <v>101.6</v>
      </c>
      <c r="F110" s="117">
        <v>101.5</v>
      </c>
      <c r="G110" s="117">
        <v>101.9</v>
      </c>
      <c r="H110" s="117">
        <v>102.9</v>
      </c>
      <c r="I110" s="117">
        <v>102.9</v>
      </c>
      <c r="J110" s="369">
        <v>103.6</v>
      </c>
      <c r="K110" s="117">
        <v>103.6</v>
      </c>
      <c r="L110" s="117">
        <v>103.6</v>
      </c>
      <c r="M110" s="369">
        <v>104.4</v>
      </c>
      <c r="N110" s="117">
        <v>104.6</v>
      </c>
      <c r="O110" s="117">
        <v>104.7</v>
      </c>
      <c r="P110" s="117">
        <v>105</v>
      </c>
      <c r="Q110" s="117">
        <v>105.5</v>
      </c>
      <c r="R110" s="520">
        <v>105.7</v>
      </c>
      <c r="S110" s="520">
        <v>106.1</v>
      </c>
      <c r="T110" s="520">
        <v>107</v>
      </c>
      <c r="U110" s="520">
        <v>107.2</v>
      </c>
      <c r="V110" s="519">
        <v>109.8</v>
      </c>
      <c r="W110" s="520">
        <v>110.9</v>
      </c>
      <c r="X110" s="522">
        <v>111.2</v>
      </c>
      <c r="Y110" s="523">
        <v>112.3</v>
      </c>
    </row>
    <row r="111" spans="2:25" s="117" customFormat="1">
      <c r="B111" s="116" t="s">
        <v>316</v>
      </c>
      <c r="C111" s="116" t="s">
        <v>315</v>
      </c>
      <c r="D111" s="116">
        <v>101.2</v>
      </c>
      <c r="E111" s="117">
        <v>101.6</v>
      </c>
      <c r="F111" s="117">
        <v>101.5</v>
      </c>
      <c r="G111" s="117">
        <v>101.9</v>
      </c>
      <c r="H111" s="117">
        <v>102.9</v>
      </c>
      <c r="I111" s="117">
        <v>102.9</v>
      </c>
      <c r="J111" s="369">
        <v>103.6</v>
      </c>
      <c r="K111" s="117">
        <v>103.6</v>
      </c>
      <c r="L111" s="117">
        <v>103.6</v>
      </c>
      <c r="M111" s="369">
        <v>104.4</v>
      </c>
      <c r="N111" s="117">
        <v>104.6</v>
      </c>
      <c r="O111" s="117">
        <v>104.7</v>
      </c>
      <c r="P111" s="117">
        <v>105</v>
      </c>
      <c r="Q111" s="117">
        <v>105.5</v>
      </c>
      <c r="R111" s="520">
        <v>105.7</v>
      </c>
      <c r="S111" s="520">
        <v>106.1</v>
      </c>
      <c r="T111" s="520">
        <v>107</v>
      </c>
      <c r="U111" s="520">
        <v>107.2</v>
      </c>
      <c r="V111" s="519">
        <v>109.8</v>
      </c>
      <c r="W111" s="520">
        <v>110.9</v>
      </c>
      <c r="X111" s="522">
        <v>111.2</v>
      </c>
      <c r="Y111" s="523">
        <v>112.3</v>
      </c>
    </row>
    <row r="112" spans="2:25" s="117" customFormat="1">
      <c r="B112" s="116" t="s">
        <v>317</v>
      </c>
      <c r="C112" s="116" t="s">
        <v>318</v>
      </c>
      <c r="D112" s="116">
        <v>104.7</v>
      </c>
      <c r="E112" s="117">
        <v>106.2</v>
      </c>
      <c r="F112" s="117">
        <v>106.6</v>
      </c>
      <c r="G112" s="117">
        <v>106.6</v>
      </c>
      <c r="H112" s="117">
        <v>106.7</v>
      </c>
      <c r="I112" s="117">
        <v>106.5</v>
      </c>
      <c r="J112" s="369">
        <v>106.7</v>
      </c>
      <c r="K112" s="117">
        <v>106.5</v>
      </c>
      <c r="L112" s="117">
        <v>106.7</v>
      </c>
      <c r="M112" s="369">
        <v>106.9</v>
      </c>
      <c r="N112" s="117">
        <v>107.1</v>
      </c>
      <c r="O112" s="117">
        <v>107.2</v>
      </c>
      <c r="P112" s="117">
        <v>107.1</v>
      </c>
      <c r="Q112" s="117">
        <v>108.2</v>
      </c>
      <c r="R112" s="520">
        <v>108.2</v>
      </c>
      <c r="S112" s="520">
        <v>108.2</v>
      </c>
      <c r="T112" s="520">
        <v>108</v>
      </c>
      <c r="U112" s="520">
        <v>108.3</v>
      </c>
      <c r="V112" s="519">
        <v>108.1</v>
      </c>
      <c r="W112" s="520">
        <v>109</v>
      </c>
      <c r="X112" s="522">
        <v>109.4</v>
      </c>
      <c r="Y112" s="523">
        <v>109.9</v>
      </c>
    </row>
    <row r="113" spans="2:25" s="117" customFormat="1">
      <c r="B113" s="116" t="s">
        <v>319</v>
      </c>
      <c r="C113" s="116" t="s">
        <v>320</v>
      </c>
      <c r="D113" s="116">
        <v>105</v>
      </c>
      <c r="E113" s="117">
        <v>105</v>
      </c>
      <c r="F113" s="117">
        <v>105</v>
      </c>
      <c r="G113" s="117">
        <v>105</v>
      </c>
      <c r="H113" s="117">
        <v>105</v>
      </c>
      <c r="I113" s="117">
        <v>105</v>
      </c>
      <c r="J113" s="369">
        <v>105</v>
      </c>
      <c r="K113" s="117">
        <v>105</v>
      </c>
      <c r="L113" s="117">
        <v>105</v>
      </c>
      <c r="M113" s="369">
        <v>105</v>
      </c>
      <c r="N113" s="117">
        <v>105</v>
      </c>
      <c r="O113" s="117">
        <v>105</v>
      </c>
      <c r="P113" s="117">
        <v>105</v>
      </c>
      <c r="Q113" s="117">
        <v>105.2</v>
      </c>
      <c r="R113" s="520">
        <v>105.2</v>
      </c>
      <c r="S113" s="520">
        <v>105.3</v>
      </c>
      <c r="T113" s="520">
        <v>105</v>
      </c>
      <c r="U113" s="520">
        <v>104.5</v>
      </c>
      <c r="V113" s="519">
        <v>104.3</v>
      </c>
      <c r="W113" s="520">
        <v>106.1</v>
      </c>
      <c r="X113" s="522">
        <v>105.8</v>
      </c>
      <c r="Y113" s="523">
        <v>105.7</v>
      </c>
    </row>
    <row r="114" spans="2:25" s="117" customFormat="1">
      <c r="B114" s="116" t="s">
        <v>321</v>
      </c>
      <c r="C114" s="116" t="s">
        <v>322</v>
      </c>
      <c r="D114" s="116">
        <v>101.9</v>
      </c>
      <c r="E114" s="117">
        <v>101.7</v>
      </c>
      <c r="F114" s="117">
        <v>102.7</v>
      </c>
      <c r="G114" s="117">
        <v>102.8</v>
      </c>
      <c r="H114" s="117">
        <v>102.8</v>
      </c>
      <c r="I114" s="117">
        <v>102.5</v>
      </c>
      <c r="J114" s="369">
        <v>102.5</v>
      </c>
      <c r="K114" s="117">
        <v>102.1</v>
      </c>
      <c r="L114" s="117">
        <v>102.1</v>
      </c>
      <c r="M114" s="369">
        <v>102.7</v>
      </c>
      <c r="N114" s="117">
        <v>103.3</v>
      </c>
      <c r="O114" s="117">
        <v>103.5</v>
      </c>
      <c r="P114" s="117">
        <v>103.1</v>
      </c>
      <c r="Q114" s="117">
        <v>104.3</v>
      </c>
      <c r="R114" s="520">
        <v>104.4</v>
      </c>
      <c r="S114" s="520">
        <v>104.5</v>
      </c>
      <c r="T114" s="520">
        <v>104.3</v>
      </c>
      <c r="U114" s="520">
        <v>104.3</v>
      </c>
      <c r="V114" s="519">
        <v>104.2</v>
      </c>
      <c r="W114" s="520">
        <v>105.2</v>
      </c>
      <c r="X114" s="522">
        <v>105.6</v>
      </c>
      <c r="Y114" s="523">
        <v>105.3</v>
      </c>
    </row>
    <row r="115" spans="2:25" s="117" customFormat="1">
      <c r="B115" s="116" t="s">
        <v>323</v>
      </c>
      <c r="C115" s="116" t="s">
        <v>324</v>
      </c>
      <c r="D115" s="116">
        <v>109.5</v>
      </c>
      <c r="E115" s="117">
        <v>115.3</v>
      </c>
      <c r="F115" s="117">
        <v>115.5</v>
      </c>
      <c r="G115" s="117">
        <v>115.1</v>
      </c>
      <c r="H115" s="117">
        <v>115.3</v>
      </c>
      <c r="I115" s="117">
        <v>115.1</v>
      </c>
      <c r="J115" s="369">
        <v>115.8</v>
      </c>
      <c r="K115" s="117">
        <v>115.8</v>
      </c>
      <c r="L115" s="117">
        <v>116.6</v>
      </c>
      <c r="M115" s="369">
        <v>116.5</v>
      </c>
      <c r="N115" s="117">
        <v>116.3</v>
      </c>
      <c r="O115" s="117">
        <v>116.3</v>
      </c>
      <c r="P115" s="117">
        <v>116.4</v>
      </c>
      <c r="Q115" s="117">
        <v>118.2</v>
      </c>
      <c r="R115" s="520">
        <v>118.1</v>
      </c>
      <c r="S115" s="520">
        <v>117.8</v>
      </c>
      <c r="T115" s="520">
        <v>117.6</v>
      </c>
      <c r="U115" s="520">
        <v>119.4</v>
      </c>
      <c r="V115" s="519">
        <v>118.8</v>
      </c>
      <c r="W115" s="520">
        <v>118.9</v>
      </c>
      <c r="X115" s="522">
        <v>119.9</v>
      </c>
      <c r="Y115" s="523">
        <v>122.5</v>
      </c>
    </row>
    <row r="116" spans="2:25" s="117" customFormat="1">
      <c r="B116" s="116" t="s">
        <v>325</v>
      </c>
      <c r="C116" s="116" t="s">
        <v>326</v>
      </c>
      <c r="D116" s="116">
        <v>111.2</v>
      </c>
      <c r="E116" s="117">
        <v>114.6</v>
      </c>
      <c r="F116" s="117">
        <v>115.7</v>
      </c>
      <c r="G116" s="117">
        <v>115.7</v>
      </c>
      <c r="H116" s="117">
        <v>117</v>
      </c>
      <c r="I116" s="117">
        <v>117.1</v>
      </c>
      <c r="J116" s="369">
        <v>117.3</v>
      </c>
      <c r="K116" s="117">
        <v>117.4</v>
      </c>
      <c r="L116" s="117">
        <v>117.4</v>
      </c>
      <c r="M116" s="369">
        <v>117.4</v>
      </c>
      <c r="N116" s="117">
        <v>117.4</v>
      </c>
      <c r="O116" s="117">
        <v>117.5</v>
      </c>
      <c r="P116" s="117">
        <v>117.7</v>
      </c>
      <c r="Q116" s="117">
        <v>119.5</v>
      </c>
      <c r="R116" s="520">
        <v>119.8</v>
      </c>
      <c r="S116" s="520">
        <v>120</v>
      </c>
      <c r="T116" s="520">
        <v>120.2</v>
      </c>
      <c r="U116" s="520">
        <v>120.3</v>
      </c>
      <c r="V116" s="519">
        <v>120.4</v>
      </c>
      <c r="W116" s="520">
        <v>120.5</v>
      </c>
      <c r="X116" s="522">
        <v>120.4</v>
      </c>
      <c r="Y116" s="523">
        <v>120.9</v>
      </c>
    </row>
    <row r="117" spans="2:25" s="117" customFormat="1">
      <c r="B117" s="116" t="s">
        <v>327</v>
      </c>
      <c r="C117" s="116" t="s">
        <v>328</v>
      </c>
      <c r="D117" s="116">
        <v>109.3</v>
      </c>
      <c r="E117" s="117">
        <v>113.4</v>
      </c>
      <c r="F117" s="117">
        <v>114.9</v>
      </c>
      <c r="G117" s="117">
        <v>115.1</v>
      </c>
      <c r="H117" s="117">
        <v>115.2</v>
      </c>
      <c r="I117" s="117">
        <v>115.3</v>
      </c>
      <c r="J117" s="369">
        <v>115.4</v>
      </c>
      <c r="K117" s="117">
        <v>115.4</v>
      </c>
      <c r="L117" s="117">
        <v>115.5</v>
      </c>
      <c r="M117" s="369">
        <v>115.4</v>
      </c>
      <c r="N117" s="117">
        <v>115.4</v>
      </c>
      <c r="O117" s="117">
        <v>115.5</v>
      </c>
      <c r="P117" s="117">
        <v>115.7</v>
      </c>
      <c r="Q117" s="117">
        <v>117.4</v>
      </c>
      <c r="R117" s="520">
        <v>117.9</v>
      </c>
      <c r="S117" s="520">
        <v>118.2</v>
      </c>
      <c r="T117" s="520">
        <v>118.1</v>
      </c>
      <c r="U117" s="520">
        <v>118.3</v>
      </c>
      <c r="V117" s="519">
        <v>118.4</v>
      </c>
      <c r="W117" s="520">
        <v>118.6</v>
      </c>
      <c r="X117" s="522">
        <v>118.4</v>
      </c>
      <c r="Y117" s="523">
        <v>118.9</v>
      </c>
    </row>
    <row r="118" spans="2:25" s="117" customFormat="1">
      <c r="B118" s="116" t="s">
        <v>329</v>
      </c>
      <c r="C118" s="116" t="s">
        <v>330</v>
      </c>
      <c r="D118" s="116">
        <v>115.3</v>
      </c>
      <c r="E118" s="117">
        <v>117.4</v>
      </c>
      <c r="F118" s="117">
        <v>117.4</v>
      </c>
      <c r="G118" s="117">
        <v>117.1</v>
      </c>
      <c r="H118" s="117">
        <v>121.1</v>
      </c>
      <c r="I118" s="117">
        <v>121.2</v>
      </c>
      <c r="J118" s="369">
        <v>121.3</v>
      </c>
      <c r="K118" s="117">
        <v>121.9</v>
      </c>
      <c r="L118" s="117">
        <v>121.9</v>
      </c>
      <c r="M118" s="369">
        <v>121.8</v>
      </c>
      <c r="N118" s="117">
        <v>121.8</v>
      </c>
      <c r="O118" s="117">
        <v>121.9</v>
      </c>
      <c r="P118" s="117">
        <v>122.1</v>
      </c>
      <c r="Q118" s="117">
        <v>124.1</v>
      </c>
      <c r="R118" s="520">
        <v>123.9</v>
      </c>
      <c r="S118" s="520">
        <v>124</v>
      </c>
      <c r="T118" s="520">
        <v>124.7</v>
      </c>
      <c r="U118" s="520">
        <v>124.8</v>
      </c>
      <c r="V118" s="519">
        <v>124.8</v>
      </c>
      <c r="W118" s="520">
        <v>124.8</v>
      </c>
      <c r="X118" s="522">
        <v>124.9</v>
      </c>
      <c r="Y118" s="523">
        <v>125.4</v>
      </c>
    </row>
    <row r="119" spans="2:25" s="117" customFormat="1">
      <c r="B119" s="116" t="s">
        <v>517</v>
      </c>
      <c r="C119" s="116" t="s">
        <v>331</v>
      </c>
      <c r="D119" s="116">
        <v>104.6</v>
      </c>
      <c r="E119" s="117">
        <v>112.8</v>
      </c>
      <c r="F119" s="117">
        <v>112.8</v>
      </c>
      <c r="G119" s="117">
        <v>113.1</v>
      </c>
      <c r="H119" s="117">
        <v>113.2</v>
      </c>
      <c r="I119" s="117">
        <v>113</v>
      </c>
      <c r="J119" s="369">
        <v>113</v>
      </c>
      <c r="K119" s="117">
        <v>112.9</v>
      </c>
      <c r="L119" s="117">
        <v>113</v>
      </c>
      <c r="M119" s="369">
        <v>112.9</v>
      </c>
      <c r="N119" s="117">
        <v>112.1</v>
      </c>
      <c r="O119" s="117">
        <v>112.1</v>
      </c>
      <c r="P119" s="117">
        <v>112</v>
      </c>
      <c r="Q119" s="117">
        <v>113.2</v>
      </c>
      <c r="R119" s="520">
        <v>113.2</v>
      </c>
      <c r="S119" s="520">
        <v>113.2</v>
      </c>
      <c r="T119" s="520">
        <v>113.1</v>
      </c>
      <c r="U119" s="520">
        <v>113.2</v>
      </c>
      <c r="V119" s="519">
        <v>113.2</v>
      </c>
      <c r="W119" s="520">
        <v>113.5</v>
      </c>
      <c r="X119" s="522">
        <v>113.8</v>
      </c>
      <c r="Y119" s="523">
        <v>114.3</v>
      </c>
    </row>
    <row r="120" spans="2:25" s="369" customFormat="1">
      <c r="B120" s="368" t="s">
        <v>332</v>
      </c>
      <c r="C120" s="368" t="s">
        <v>333</v>
      </c>
      <c r="D120" s="368">
        <v>104.6</v>
      </c>
      <c r="E120" s="369">
        <v>112.8</v>
      </c>
      <c r="F120" s="369">
        <v>112.8</v>
      </c>
      <c r="G120" s="369">
        <v>113.1</v>
      </c>
      <c r="H120" s="369">
        <v>113.2</v>
      </c>
      <c r="I120" s="369">
        <v>113</v>
      </c>
      <c r="J120" s="369">
        <v>113</v>
      </c>
      <c r="K120" s="369">
        <v>112.9</v>
      </c>
      <c r="L120" s="369">
        <v>112.9</v>
      </c>
      <c r="M120" s="369">
        <v>112.9</v>
      </c>
      <c r="N120" s="369">
        <v>112.1</v>
      </c>
      <c r="O120" s="369">
        <v>112.1</v>
      </c>
      <c r="P120" s="369">
        <v>112</v>
      </c>
      <c r="Q120" s="369">
        <v>113.2</v>
      </c>
      <c r="R120" s="519">
        <v>113.2</v>
      </c>
      <c r="S120" s="519">
        <v>113.2</v>
      </c>
      <c r="T120" s="519">
        <v>113.1</v>
      </c>
      <c r="U120" s="519">
        <v>113.2</v>
      </c>
      <c r="V120" s="519">
        <v>113.2</v>
      </c>
      <c r="W120" s="519">
        <v>113.5</v>
      </c>
      <c r="X120" s="523">
        <v>113.8</v>
      </c>
      <c r="Y120" s="523">
        <v>114.3</v>
      </c>
    </row>
    <row r="121" spans="2:25" s="369" customFormat="1">
      <c r="B121" s="368" t="s">
        <v>334</v>
      </c>
      <c r="C121" s="368" t="s">
        <v>335</v>
      </c>
      <c r="D121" s="368">
        <v>104.2</v>
      </c>
      <c r="E121" s="369">
        <v>113.5</v>
      </c>
      <c r="F121" s="369">
        <v>113.6</v>
      </c>
      <c r="G121" s="369">
        <v>114</v>
      </c>
      <c r="H121" s="369">
        <v>114.1</v>
      </c>
      <c r="I121" s="369">
        <v>114</v>
      </c>
      <c r="J121" s="369">
        <v>114</v>
      </c>
      <c r="K121" s="369">
        <v>113.9</v>
      </c>
      <c r="L121" s="369">
        <v>113.8</v>
      </c>
      <c r="M121" s="369">
        <v>113.8</v>
      </c>
      <c r="N121" s="369">
        <v>112.7</v>
      </c>
      <c r="O121" s="369">
        <v>112.8</v>
      </c>
      <c r="P121" s="369">
        <v>112.6</v>
      </c>
      <c r="Q121" s="369">
        <v>113.4</v>
      </c>
      <c r="R121" s="519">
        <v>113.4</v>
      </c>
      <c r="S121" s="519">
        <v>113.4</v>
      </c>
      <c r="T121" s="519">
        <v>113.3</v>
      </c>
      <c r="U121" s="519">
        <v>113.4</v>
      </c>
      <c r="V121" s="519">
        <v>113.3</v>
      </c>
      <c r="W121" s="519">
        <v>113.8</v>
      </c>
      <c r="X121" s="523">
        <v>114.2</v>
      </c>
      <c r="Y121" s="523">
        <v>114.9</v>
      </c>
    </row>
    <row r="122" spans="2:25" s="117" customFormat="1">
      <c r="B122" s="116" t="s">
        <v>336</v>
      </c>
      <c r="C122" s="116" t="s">
        <v>337</v>
      </c>
      <c r="D122" s="116">
        <v>108.7</v>
      </c>
      <c r="E122" s="117">
        <v>110.2</v>
      </c>
      <c r="F122" s="117">
        <v>110.1</v>
      </c>
      <c r="G122" s="117">
        <v>110.1</v>
      </c>
      <c r="H122" s="117">
        <v>110.2</v>
      </c>
      <c r="I122" s="117">
        <v>108.8</v>
      </c>
      <c r="J122" s="369">
        <v>108.5</v>
      </c>
      <c r="K122" s="117">
        <v>108.7</v>
      </c>
      <c r="L122" s="117">
        <v>109.3</v>
      </c>
      <c r="M122" s="369">
        <v>109.3</v>
      </c>
      <c r="N122" s="117">
        <v>109.4</v>
      </c>
      <c r="O122" s="117">
        <v>109.1</v>
      </c>
      <c r="P122" s="117">
        <v>109.2</v>
      </c>
      <c r="Q122" s="117">
        <v>107.7</v>
      </c>
      <c r="R122" s="520">
        <v>107.7</v>
      </c>
      <c r="S122" s="520">
        <v>107.9</v>
      </c>
      <c r="T122" s="520">
        <v>108.1</v>
      </c>
      <c r="U122" s="520">
        <v>108.3</v>
      </c>
      <c r="V122" s="519">
        <v>108.2</v>
      </c>
      <c r="W122" s="520">
        <v>108.2</v>
      </c>
      <c r="X122" s="522">
        <v>108</v>
      </c>
      <c r="Y122" s="523">
        <v>108.2</v>
      </c>
    </row>
    <row r="123" spans="2:25" s="117" customFormat="1">
      <c r="B123" s="116" t="s">
        <v>338</v>
      </c>
      <c r="C123" s="116" t="s">
        <v>339</v>
      </c>
      <c r="D123" s="116">
        <v>105.3</v>
      </c>
      <c r="E123" s="117">
        <v>111.9</v>
      </c>
      <c r="F123" s="117">
        <v>111.9</v>
      </c>
      <c r="G123" s="117">
        <v>111.9</v>
      </c>
      <c r="H123" s="117">
        <v>111.9</v>
      </c>
      <c r="I123" s="117">
        <v>111.9</v>
      </c>
      <c r="J123" s="369">
        <v>111.9</v>
      </c>
      <c r="K123" s="117">
        <v>111.9</v>
      </c>
      <c r="L123" s="117">
        <v>111.9</v>
      </c>
      <c r="M123" s="369">
        <v>111.9</v>
      </c>
      <c r="N123" s="117">
        <v>111.9</v>
      </c>
      <c r="O123" s="117">
        <v>111.9</v>
      </c>
      <c r="P123" s="117">
        <v>111.9</v>
      </c>
      <c r="Q123" s="117">
        <v>115.5</v>
      </c>
      <c r="R123" s="520">
        <v>115.5</v>
      </c>
      <c r="S123" s="520">
        <v>115.5</v>
      </c>
      <c r="T123" s="520">
        <v>115.5</v>
      </c>
      <c r="U123" s="520">
        <v>115.5</v>
      </c>
      <c r="V123" s="519">
        <v>115.5</v>
      </c>
      <c r="W123" s="520">
        <v>115.5</v>
      </c>
      <c r="X123" s="522">
        <v>115.5</v>
      </c>
      <c r="Y123" s="523">
        <v>115.5</v>
      </c>
    </row>
    <row r="124" spans="2:25" s="468" customFormat="1">
      <c r="B124" s="467" t="s">
        <v>518</v>
      </c>
      <c r="C124" s="467" t="s">
        <v>340</v>
      </c>
      <c r="D124" s="467">
        <v>107.5</v>
      </c>
      <c r="E124" s="468">
        <v>113.3</v>
      </c>
      <c r="F124" s="468">
        <v>113.3</v>
      </c>
      <c r="G124" s="468">
        <v>113.3</v>
      </c>
      <c r="H124" s="468">
        <v>113.3</v>
      </c>
      <c r="I124" s="468">
        <v>114.4</v>
      </c>
      <c r="J124" s="369">
        <v>114.4</v>
      </c>
      <c r="K124" s="468">
        <v>114.4</v>
      </c>
      <c r="L124" s="468">
        <v>114.4</v>
      </c>
      <c r="M124" s="369">
        <v>114.4</v>
      </c>
      <c r="N124" s="468">
        <v>114.4</v>
      </c>
      <c r="O124" s="468">
        <v>114.4</v>
      </c>
      <c r="P124" s="468">
        <v>114.4</v>
      </c>
      <c r="Q124" s="468">
        <v>121.1</v>
      </c>
      <c r="R124" s="521">
        <v>121.1</v>
      </c>
      <c r="S124" s="521">
        <v>121.1</v>
      </c>
      <c r="T124" s="521">
        <v>121.1</v>
      </c>
      <c r="U124" s="521">
        <v>121.1</v>
      </c>
      <c r="V124" s="519">
        <v>121.1</v>
      </c>
      <c r="W124" s="521">
        <v>121.1</v>
      </c>
      <c r="X124" s="522">
        <v>121.1</v>
      </c>
      <c r="Y124" s="523">
        <v>121.1</v>
      </c>
    </row>
    <row r="125" spans="2:25" s="468" customFormat="1">
      <c r="B125" s="467" t="s">
        <v>341</v>
      </c>
      <c r="C125" s="467" t="s">
        <v>342</v>
      </c>
      <c r="D125" s="467">
        <v>107.5</v>
      </c>
      <c r="E125" s="468">
        <v>113.3</v>
      </c>
      <c r="F125" s="468">
        <v>113.3</v>
      </c>
      <c r="G125" s="468">
        <v>113.3</v>
      </c>
      <c r="H125" s="468">
        <v>113.3</v>
      </c>
      <c r="I125" s="468">
        <v>114.4</v>
      </c>
      <c r="J125" s="369">
        <v>114.4</v>
      </c>
      <c r="K125" s="468">
        <v>114.4</v>
      </c>
      <c r="L125" s="468">
        <v>114.4</v>
      </c>
      <c r="M125" s="369">
        <v>114.4</v>
      </c>
      <c r="N125" s="468">
        <v>114.4</v>
      </c>
      <c r="O125" s="468">
        <v>114.4</v>
      </c>
      <c r="P125" s="468">
        <v>114.4</v>
      </c>
      <c r="Q125" s="468">
        <v>121.1</v>
      </c>
      <c r="R125" s="521">
        <v>121.1</v>
      </c>
      <c r="S125" s="521">
        <v>121.1</v>
      </c>
      <c r="T125" s="521">
        <v>121.1</v>
      </c>
      <c r="U125" s="521">
        <v>121.1</v>
      </c>
      <c r="V125" s="519">
        <v>121.1</v>
      </c>
      <c r="W125" s="521">
        <v>121.1</v>
      </c>
      <c r="X125" s="522">
        <v>121.1</v>
      </c>
      <c r="Y125" s="523">
        <v>121.1</v>
      </c>
    </row>
    <row r="126" spans="2:25" s="117" customFormat="1">
      <c r="B126" s="116" t="s">
        <v>343</v>
      </c>
      <c r="C126" s="116" t="s">
        <v>342</v>
      </c>
      <c r="D126" s="116">
        <v>107.5</v>
      </c>
      <c r="E126" s="117">
        <v>113.3</v>
      </c>
      <c r="F126" s="117">
        <v>113.3</v>
      </c>
      <c r="G126" s="117">
        <v>113.3</v>
      </c>
      <c r="H126" s="117">
        <v>113.3</v>
      </c>
      <c r="I126" s="117">
        <v>114.4</v>
      </c>
      <c r="J126" s="369">
        <v>114.4</v>
      </c>
      <c r="K126" s="117">
        <v>114.4</v>
      </c>
      <c r="L126" s="117">
        <v>114.4</v>
      </c>
      <c r="M126" s="369">
        <v>114.4</v>
      </c>
      <c r="N126" s="117">
        <v>114.4</v>
      </c>
      <c r="O126" s="117">
        <v>114.4</v>
      </c>
      <c r="P126" s="117">
        <v>114.4</v>
      </c>
      <c r="Q126" s="117">
        <v>121.1</v>
      </c>
      <c r="R126" s="520">
        <v>121.1</v>
      </c>
      <c r="S126" s="520">
        <v>121.1</v>
      </c>
      <c r="T126" s="520">
        <v>121.1</v>
      </c>
      <c r="U126" s="520">
        <v>121.1</v>
      </c>
      <c r="V126" s="519">
        <v>121.1</v>
      </c>
      <c r="W126" s="520">
        <v>121.1</v>
      </c>
      <c r="X126" s="522">
        <v>121.1</v>
      </c>
      <c r="Y126" s="523">
        <v>121.1</v>
      </c>
    </row>
    <row r="127" spans="2:25" s="117" customFormat="1">
      <c r="B127" s="116"/>
      <c r="C127" s="116"/>
      <c r="D127" s="116"/>
      <c r="J127" s="369"/>
      <c r="M127" s="369"/>
      <c r="V127" s="369"/>
      <c r="Y127" s="369"/>
    </row>
    <row r="128" spans="2:25" s="117" customFormat="1">
      <c r="B128" s="116"/>
      <c r="C128" s="116"/>
      <c r="D128" s="116"/>
      <c r="J128" s="369"/>
      <c r="M128" s="369"/>
      <c r="V128" s="369"/>
      <c r="Y128" s="369"/>
    </row>
    <row r="129" spans="2:34" s="117" customFormat="1">
      <c r="B129" s="116"/>
      <c r="C129" s="116"/>
      <c r="D129" s="116"/>
      <c r="J129" s="369"/>
      <c r="M129" s="369"/>
      <c r="V129" s="369"/>
      <c r="Y129" s="369"/>
    </row>
    <row r="130" spans="2:34">
      <c r="E130" s="118"/>
      <c r="F130" s="118"/>
      <c r="G130" s="118"/>
      <c r="H130" s="118"/>
      <c r="I130" s="118"/>
      <c r="J130" s="440"/>
      <c r="K130" s="118"/>
      <c r="L130" s="118"/>
      <c r="M130" s="440"/>
      <c r="N130" s="118"/>
      <c r="O130" s="118"/>
      <c r="P130" s="118"/>
      <c r="Q130" s="118"/>
      <c r="R130" s="118"/>
      <c r="S130" s="118"/>
      <c r="T130" s="118"/>
      <c r="U130" s="118"/>
      <c r="V130" s="440"/>
      <c r="W130" s="118"/>
      <c r="X130" s="118"/>
      <c r="Y130" s="440"/>
      <c r="Z130" s="118"/>
      <c r="AA130" s="118"/>
      <c r="AB130" s="118"/>
      <c r="AC130" s="118"/>
      <c r="AD130" s="118"/>
      <c r="AE130" s="118"/>
      <c r="AF130" s="118"/>
      <c r="AG130" s="118"/>
      <c r="AH130" s="118"/>
    </row>
    <row r="131" spans="2:34">
      <c r="E131" s="118"/>
      <c r="F131" s="118"/>
      <c r="G131" s="118"/>
      <c r="H131" s="118"/>
      <c r="I131" s="118"/>
      <c r="J131" s="440"/>
      <c r="K131" s="118"/>
      <c r="L131" s="118"/>
      <c r="M131" s="440"/>
      <c r="N131" s="118"/>
      <c r="O131" s="118"/>
      <c r="P131" s="118"/>
      <c r="Q131" s="118"/>
      <c r="R131" s="118"/>
      <c r="S131" s="118"/>
      <c r="T131" s="118"/>
      <c r="U131" s="118"/>
      <c r="V131" s="440"/>
      <c r="W131" s="118"/>
      <c r="X131" s="118"/>
      <c r="Y131" s="440"/>
      <c r="Z131" s="118"/>
      <c r="AA131" s="118"/>
      <c r="AB131" s="118"/>
      <c r="AC131" s="118"/>
      <c r="AD131" s="118"/>
      <c r="AE131" s="118"/>
      <c r="AF131" s="118"/>
      <c r="AG131" s="118"/>
      <c r="AH131" s="118"/>
    </row>
    <row r="132" spans="2:34">
      <c r="J132" s="459"/>
    </row>
    <row r="133" spans="2:34" s="459" customFormat="1" ht="15">
      <c r="B133" s="458" t="s">
        <v>495</v>
      </c>
      <c r="M133" s="367"/>
      <c r="V133" s="367"/>
      <c r="Y133" s="367"/>
    </row>
    <row r="134" spans="2:34" s="459" customFormat="1">
      <c r="M134" s="367"/>
      <c r="V134" s="367"/>
      <c r="Y134" s="367"/>
    </row>
    <row r="135" spans="2:34" s="459" customFormat="1">
      <c r="M135" s="367"/>
      <c r="V135" s="367"/>
      <c r="Y135" s="367"/>
    </row>
  </sheetData>
  <sheetProtection algorithmName="SHA-512" hashValue="p0wrQHmBtJtF4etUe0NQHL3yV0jTdj+T/bBUWLuh5drmAAVehPmEDwuU0f/3ZlfYCJ1lDbN1liYz9iHdCpEVVQ==" saltValue="w5ftW35QaMWZOLZjCG6i2g==" spinCount="100000" sheet="1" objects="1" scenarios="1"/>
  <autoFilter ref="B7:C7" xr:uid="{00000000-0009-0000-0000-000003000000}"/>
  <phoneticPr fontId="76" type="noConversion"/>
  <hyperlinks>
    <hyperlink ref="B133" r:id="rId1" location="w=" xr:uid="{00000000-0004-0000-0300-000000000000}"/>
  </hyperlinks>
  <pageMargins left="0.78740157499999996" right="0.78740157499999996" top="0.984251969" bottom="0.984251969" header="0.4921259845" footer="0.4921259845"/>
  <pageSetup paperSize="8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BR48"/>
  <sheetViews>
    <sheetView showGridLines="0" zoomScale="85" zoomScaleNormal="85" workbookViewId="0">
      <pane ySplit="8" topLeftCell="A21" activePane="bottomLeft" state="frozen"/>
      <selection pane="bottomLeft" activeCell="K39" sqref="K39"/>
    </sheetView>
  </sheetViews>
  <sheetFormatPr defaultColWidth="9.140625" defaultRowHeight="15" zeroHeight="1"/>
  <cols>
    <col min="1" max="1" width="1.85546875" customWidth="1"/>
    <col min="2" max="2" width="6.5703125" customWidth="1"/>
    <col min="3" max="3" width="35.140625" customWidth="1"/>
    <col min="4" max="4" width="36.28515625" customWidth="1"/>
    <col min="5" max="5" width="9.140625" customWidth="1"/>
    <col min="6" max="7" width="9.140625" style="400" customWidth="1"/>
    <col min="8" max="9" width="9.140625" customWidth="1"/>
    <col min="10" max="11" width="9.140625" style="400" customWidth="1"/>
    <col min="12" max="49" width="9.140625" customWidth="1"/>
    <col min="60" max="62" width="9.140625" style="355"/>
    <col min="67" max="67" width="10.42578125" bestFit="1" customWidth="1"/>
    <col min="68" max="70" width="9.5703125" bestFit="1" customWidth="1"/>
  </cols>
  <sheetData>
    <row r="1" spans="2:70" ht="18.75">
      <c r="B1" s="1" t="s">
        <v>10</v>
      </c>
    </row>
    <row r="2" spans="2:70">
      <c r="B2" s="106" t="s">
        <v>480</v>
      </c>
    </row>
    <row r="3" spans="2:70"/>
    <row r="4" spans="2:70">
      <c r="B4" s="2" t="s">
        <v>11</v>
      </c>
    </row>
    <row r="5" spans="2:70">
      <c r="B5" s="3" t="s">
        <v>481</v>
      </c>
    </row>
    <row r="6" spans="2:70" ht="5.25" customHeight="1"/>
    <row r="7" spans="2:70" ht="15.75" thickBot="1"/>
    <row r="8" spans="2:70" ht="15.75" thickBot="1">
      <c r="B8" s="119" t="s">
        <v>12</v>
      </c>
      <c r="C8" s="120" t="s">
        <v>13</v>
      </c>
      <c r="D8" s="121" t="s">
        <v>14</v>
      </c>
      <c r="E8" s="122" t="s">
        <v>477</v>
      </c>
      <c r="F8" s="469" t="s">
        <v>478</v>
      </c>
      <c r="G8" s="469" t="s">
        <v>524</v>
      </c>
      <c r="H8" s="192" t="s">
        <v>538</v>
      </c>
      <c r="I8" s="122" t="s">
        <v>539</v>
      </c>
      <c r="J8" s="469" t="s">
        <v>540</v>
      </c>
      <c r="K8" s="469" t="s">
        <v>549</v>
      </c>
      <c r="L8" s="510" t="s">
        <v>550</v>
      </c>
      <c r="M8" s="122"/>
      <c r="N8" s="123"/>
      <c r="O8" s="123"/>
      <c r="P8" s="192"/>
      <c r="Q8" s="122"/>
      <c r="R8" s="123"/>
      <c r="S8" s="123"/>
      <c r="T8" s="192"/>
      <c r="U8" s="122"/>
      <c r="V8" s="123"/>
      <c r="W8" s="123"/>
      <c r="X8" s="192"/>
      <c r="Y8" s="122"/>
      <c r="Z8" s="123"/>
      <c r="AA8" s="123"/>
      <c r="AB8" s="192"/>
      <c r="AC8" s="122"/>
      <c r="AD8" s="123"/>
      <c r="AE8" s="123"/>
      <c r="AF8" s="192"/>
      <c r="AG8" s="122"/>
      <c r="AH8" s="123"/>
      <c r="AI8" s="124"/>
      <c r="AJ8" s="199"/>
      <c r="AK8" s="125"/>
      <c r="AL8" s="125"/>
      <c r="AM8" s="126"/>
      <c r="AN8" s="126"/>
      <c r="AO8" s="199"/>
      <c r="AP8" s="126"/>
      <c r="AQ8" s="126"/>
      <c r="AR8" s="126"/>
      <c r="AS8" s="199"/>
      <c r="AT8" s="126"/>
      <c r="AU8" s="126"/>
      <c r="AV8" s="126"/>
      <c r="AW8" s="199"/>
      <c r="AX8" s="126"/>
      <c r="AY8" s="126"/>
      <c r="AZ8" s="126"/>
      <c r="BA8" s="126"/>
      <c r="BB8" s="126"/>
      <c r="BC8" s="126"/>
      <c r="BD8" s="126"/>
      <c r="BE8" s="199"/>
      <c r="BF8" s="126"/>
      <c r="BG8" s="351"/>
      <c r="BH8" s="199"/>
      <c r="BI8" s="351"/>
      <c r="BJ8" s="370"/>
      <c r="BK8" s="351"/>
      <c r="BL8" s="351"/>
      <c r="BM8" s="351"/>
      <c r="BN8" s="351"/>
      <c r="BO8" s="435"/>
      <c r="BP8" s="435"/>
      <c r="BQ8" s="437"/>
      <c r="BR8" s="437"/>
    </row>
    <row r="9" spans="2:70">
      <c r="B9" s="127">
        <v>1110</v>
      </c>
      <c r="C9" s="128" t="s">
        <v>15</v>
      </c>
      <c r="D9" s="129" t="s">
        <v>16</v>
      </c>
      <c r="E9" s="130">
        <v>114.8</v>
      </c>
      <c r="F9" s="470">
        <v>115.5</v>
      </c>
      <c r="G9" s="470">
        <v>116.2</v>
      </c>
      <c r="H9" s="358">
        <v>116.5</v>
      </c>
      <c r="I9" s="477">
        <v>117.6</v>
      </c>
      <c r="J9" s="507">
        <v>120.3</v>
      </c>
      <c r="K9" s="507">
        <v>124.9</v>
      </c>
      <c r="L9" s="193"/>
      <c r="M9" s="189"/>
      <c r="N9" s="131"/>
      <c r="O9" s="131"/>
      <c r="P9" s="193"/>
      <c r="Q9" s="189"/>
      <c r="R9" s="131"/>
      <c r="S9" s="131"/>
      <c r="T9" s="193"/>
      <c r="U9" s="189"/>
      <c r="V9" s="131"/>
      <c r="W9" s="131"/>
      <c r="X9" s="193"/>
      <c r="Y9" s="189"/>
      <c r="Z9" s="131"/>
      <c r="AA9" s="131"/>
      <c r="AB9" s="193"/>
      <c r="AC9" s="189"/>
      <c r="AD9" s="131"/>
      <c r="AE9" s="131"/>
      <c r="AF9" s="193"/>
      <c r="AG9" s="189"/>
      <c r="AH9" s="131"/>
      <c r="AI9" s="132"/>
      <c r="AJ9" s="203"/>
      <c r="AK9" s="196"/>
      <c r="AL9" s="131"/>
      <c r="AM9" s="133"/>
      <c r="AN9" s="206"/>
      <c r="AO9" s="200"/>
      <c r="AP9" s="134"/>
      <c r="AQ9" s="134"/>
      <c r="AR9" s="210"/>
      <c r="AS9" s="209"/>
      <c r="AT9" s="250"/>
      <c r="AU9" s="273"/>
      <c r="AV9" s="286"/>
      <c r="AW9" s="288"/>
      <c r="AX9" s="273"/>
      <c r="AY9" s="300"/>
      <c r="AZ9" s="305"/>
      <c r="BA9" s="300"/>
      <c r="BB9" s="300"/>
      <c r="BC9" s="329"/>
      <c r="BD9" s="343"/>
      <c r="BE9" s="340"/>
      <c r="BF9" s="339"/>
      <c r="BG9" s="352"/>
      <c r="BH9" s="358"/>
      <c r="BI9" s="364"/>
      <c r="BJ9" s="371"/>
      <c r="BK9" s="407"/>
      <c r="BL9" s="408"/>
      <c r="BM9" s="409"/>
      <c r="BN9" s="371"/>
      <c r="BO9" s="407"/>
      <c r="BP9" s="431"/>
      <c r="BQ9" s="411"/>
      <c r="BR9" s="432"/>
    </row>
    <row r="10" spans="2:70">
      <c r="B10" s="135">
        <v>1121</v>
      </c>
      <c r="C10" s="136" t="s">
        <v>17</v>
      </c>
      <c r="D10" s="137" t="s">
        <v>18</v>
      </c>
      <c r="E10" s="138">
        <v>114.6</v>
      </c>
      <c r="F10" s="378">
        <v>115.4</v>
      </c>
      <c r="G10" s="378">
        <v>116.1</v>
      </c>
      <c r="H10" s="344">
        <v>116.5</v>
      </c>
      <c r="I10" s="478">
        <v>117.4</v>
      </c>
      <c r="J10" s="394">
        <v>120.1</v>
      </c>
      <c r="K10" s="394">
        <v>124.6</v>
      </c>
      <c r="L10" s="194"/>
      <c r="M10" s="190"/>
      <c r="N10" s="139"/>
      <c r="O10" s="139"/>
      <c r="P10" s="194"/>
      <c r="Q10" s="190"/>
      <c r="R10" s="139"/>
      <c r="S10" s="139"/>
      <c r="T10" s="194"/>
      <c r="U10" s="190"/>
      <c r="V10" s="139"/>
      <c r="W10" s="139"/>
      <c r="X10" s="194"/>
      <c r="Y10" s="190"/>
      <c r="Z10" s="139"/>
      <c r="AA10" s="139"/>
      <c r="AB10" s="194"/>
      <c r="AC10" s="190"/>
      <c r="AD10" s="139"/>
      <c r="AE10" s="139"/>
      <c r="AF10" s="194"/>
      <c r="AG10" s="190"/>
      <c r="AH10" s="139"/>
      <c r="AI10" s="140"/>
      <c r="AJ10" s="204"/>
      <c r="AK10" s="197"/>
      <c r="AL10" s="139"/>
      <c r="AM10" s="141"/>
      <c r="AN10" s="207"/>
      <c r="AO10" s="201"/>
      <c r="AP10" s="4"/>
      <c r="AQ10" s="4"/>
      <c r="AR10" s="211"/>
      <c r="AS10" s="201"/>
      <c r="AT10" s="251"/>
      <c r="AU10" s="253"/>
      <c r="AV10" s="287"/>
      <c r="AW10" s="289"/>
      <c r="AX10" s="253"/>
      <c r="AY10" s="301"/>
      <c r="AZ10" s="306"/>
      <c r="BA10" s="301"/>
      <c r="BB10" s="301"/>
      <c r="BC10" s="330"/>
      <c r="BD10" s="344"/>
      <c r="BE10" s="341"/>
      <c r="BF10" s="306"/>
      <c r="BG10" s="353"/>
      <c r="BH10" s="344"/>
      <c r="BI10" s="365"/>
      <c r="BJ10" s="372"/>
      <c r="BK10" s="404"/>
      <c r="BL10" s="410"/>
      <c r="BM10" s="411"/>
      <c r="BN10" s="372"/>
      <c r="BO10" s="404"/>
      <c r="BP10" s="432"/>
      <c r="BQ10" s="411"/>
      <c r="BR10" s="432"/>
    </row>
    <row r="11" spans="2:70">
      <c r="B11" s="135">
        <v>1122</v>
      </c>
      <c r="C11" s="136" t="s">
        <v>19</v>
      </c>
      <c r="D11" s="137" t="s">
        <v>20</v>
      </c>
      <c r="E11" s="138">
        <v>114.1</v>
      </c>
      <c r="F11" s="378">
        <v>114.9</v>
      </c>
      <c r="G11" s="378">
        <v>115.7</v>
      </c>
      <c r="H11" s="344">
        <v>116</v>
      </c>
      <c r="I11" s="478">
        <v>117</v>
      </c>
      <c r="J11" s="394">
        <v>119.6</v>
      </c>
      <c r="K11" s="394">
        <v>123.9</v>
      </c>
      <c r="L11" s="194"/>
      <c r="M11" s="190"/>
      <c r="N11" s="139"/>
      <c r="O11" s="139"/>
      <c r="P11" s="194"/>
      <c r="Q11" s="190"/>
      <c r="R11" s="139"/>
      <c r="S11" s="139"/>
      <c r="T11" s="194"/>
      <c r="U11" s="190"/>
      <c r="V11" s="139"/>
      <c r="W11" s="139"/>
      <c r="X11" s="194"/>
      <c r="Y11" s="190"/>
      <c r="Z11" s="139"/>
      <c r="AA11" s="139"/>
      <c r="AB11" s="194"/>
      <c r="AC11" s="190"/>
      <c r="AD11" s="139"/>
      <c r="AE11" s="139"/>
      <c r="AF11" s="194"/>
      <c r="AG11" s="190"/>
      <c r="AH11" s="139"/>
      <c r="AI11" s="140"/>
      <c r="AJ11" s="204"/>
      <c r="AK11" s="197"/>
      <c r="AL11" s="139"/>
      <c r="AM11" s="141"/>
      <c r="AN11" s="207"/>
      <c r="AO11" s="201"/>
      <c r="AP11" s="4"/>
      <c r="AQ11" s="4"/>
      <c r="AR11" s="211"/>
      <c r="AS11" s="201"/>
      <c r="AT11" s="251"/>
      <c r="AU11" s="253"/>
      <c r="AV11" s="287"/>
      <c r="AW11" s="289"/>
      <c r="AX11" s="253"/>
      <c r="AY11" s="301"/>
      <c r="AZ11" s="306"/>
      <c r="BA11" s="301"/>
      <c r="BB11" s="301"/>
      <c r="BC11" s="330"/>
      <c r="BD11" s="344"/>
      <c r="BE11" s="341"/>
      <c r="BF11" s="306"/>
      <c r="BG11" s="353"/>
      <c r="BH11" s="344"/>
      <c r="BI11" s="365"/>
      <c r="BJ11" s="372"/>
      <c r="BK11" s="404"/>
      <c r="BL11" s="410"/>
      <c r="BM11" s="411"/>
      <c r="BN11" s="372"/>
      <c r="BO11" s="404"/>
      <c r="BP11" s="432"/>
      <c r="BQ11" s="411"/>
      <c r="BR11" s="432"/>
    </row>
    <row r="12" spans="2:70">
      <c r="B12" s="135">
        <v>1130</v>
      </c>
      <c r="C12" s="136" t="s">
        <v>21</v>
      </c>
      <c r="D12" s="137" t="s">
        <v>22</v>
      </c>
      <c r="E12" s="138">
        <v>113.5</v>
      </c>
      <c r="F12" s="378">
        <v>114.3</v>
      </c>
      <c r="G12" s="378">
        <v>114.9</v>
      </c>
      <c r="H12" s="344">
        <v>115.2</v>
      </c>
      <c r="I12" s="478">
        <v>116.2</v>
      </c>
      <c r="J12" s="394">
        <v>118.6</v>
      </c>
      <c r="K12" s="394">
        <v>122.7</v>
      </c>
      <c r="L12" s="194"/>
      <c r="M12" s="190"/>
      <c r="N12" s="139"/>
      <c r="O12" s="139"/>
      <c r="P12" s="194"/>
      <c r="Q12" s="190"/>
      <c r="R12" s="139"/>
      <c r="S12" s="139"/>
      <c r="T12" s="194"/>
      <c r="U12" s="190"/>
      <c r="V12" s="139"/>
      <c r="W12" s="139"/>
      <c r="X12" s="194"/>
      <c r="Y12" s="190"/>
      <c r="Z12" s="139"/>
      <c r="AA12" s="139"/>
      <c r="AB12" s="194"/>
      <c r="AC12" s="190"/>
      <c r="AD12" s="139"/>
      <c r="AE12" s="139"/>
      <c r="AF12" s="194"/>
      <c r="AG12" s="190"/>
      <c r="AH12" s="139"/>
      <c r="AI12" s="140"/>
      <c r="AJ12" s="204"/>
      <c r="AK12" s="197"/>
      <c r="AL12" s="139"/>
      <c r="AM12" s="141"/>
      <c r="AN12" s="207"/>
      <c r="AO12" s="201"/>
      <c r="AP12" s="4"/>
      <c r="AQ12" s="4"/>
      <c r="AR12" s="211"/>
      <c r="AS12" s="201"/>
      <c r="AT12" s="251"/>
      <c r="AU12" s="253"/>
      <c r="AV12" s="287"/>
      <c r="AW12" s="289"/>
      <c r="AX12" s="253"/>
      <c r="AY12" s="301"/>
      <c r="AZ12" s="306"/>
      <c r="BA12" s="301"/>
      <c r="BB12" s="301"/>
      <c r="BC12" s="330"/>
      <c r="BD12" s="344"/>
      <c r="BE12" s="341"/>
      <c r="BF12" s="306"/>
      <c r="BG12" s="353"/>
      <c r="BH12" s="344"/>
      <c r="BI12" s="365"/>
      <c r="BJ12" s="372"/>
      <c r="BK12" s="404"/>
      <c r="BL12" s="410"/>
      <c r="BM12" s="411"/>
      <c r="BN12" s="372"/>
      <c r="BO12" s="404"/>
      <c r="BP12" s="432"/>
      <c r="BQ12" s="411"/>
      <c r="BR12" s="432"/>
    </row>
    <row r="13" spans="2:70">
      <c r="B13" s="135">
        <v>1211</v>
      </c>
      <c r="C13" s="136" t="s">
        <v>23</v>
      </c>
      <c r="D13" s="137" t="s">
        <v>24</v>
      </c>
      <c r="E13" s="138">
        <v>114.1</v>
      </c>
      <c r="F13" s="378">
        <v>115</v>
      </c>
      <c r="G13" s="378">
        <v>115.7</v>
      </c>
      <c r="H13" s="344">
        <v>115.9</v>
      </c>
      <c r="I13" s="478">
        <v>116.9</v>
      </c>
      <c r="J13" s="394">
        <v>119.5</v>
      </c>
      <c r="K13" s="394">
        <v>123.7</v>
      </c>
      <c r="L13" s="194"/>
      <c r="M13" s="190"/>
      <c r="N13" s="139"/>
      <c r="O13" s="139"/>
      <c r="P13" s="194"/>
      <c r="Q13" s="190"/>
      <c r="R13" s="139"/>
      <c r="S13" s="139"/>
      <c r="T13" s="194"/>
      <c r="U13" s="190"/>
      <c r="V13" s="139"/>
      <c r="W13" s="139"/>
      <c r="X13" s="194"/>
      <c r="Y13" s="190"/>
      <c r="Z13" s="139"/>
      <c r="AA13" s="139"/>
      <c r="AB13" s="194"/>
      <c r="AC13" s="190"/>
      <c r="AD13" s="139"/>
      <c r="AE13" s="139"/>
      <c r="AF13" s="194"/>
      <c r="AG13" s="190"/>
      <c r="AH13" s="139"/>
      <c r="AI13" s="140"/>
      <c r="AJ13" s="204"/>
      <c r="AK13" s="197"/>
      <c r="AL13" s="139"/>
      <c r="AM13" s="141"/>
      <c r="AN13" s="207"/>
      <c r="AO13" s="201"/>
      <c r="AP13" s="4"/>
      <c r="AQ13" s="4"/>
      <c r="AR13" s="211"/>
      <c r="AS13" s="201"/>
      <c r="AT13" s="251"/>
      <c r="AU13" s="253"/>
      <c r="AV13" s="287"/>
      <c r="AW13" s="289"/>
      <c r="AX13" s="253"/>
      <c r="AY13" s="301"/>
      <c r="AZ13" s="306"/>
      <c r="BA13" s="301"/>
      <c r="BB13" s="301"/>
      <c r="BC13" s="330"/>
      <c r="BD13" s="344"/>
      <c r="BE13" s="341"/>
      <c r="BF13" s="306"/>
      <c r="BG13" s="353"/>
      <c r="BH13" s="344"/>
      <c r="BI13" s="365"/>
      <c r="BJ13" s="372"/>
      <c r="BK13" s="404"/>
      <c r="BL13" s="410"/>
      <c r="BM13" s="411"/>
      <c r="BN13" s="372"/>
      <c r="BO13" s="404"/>
      <c r="BP13" s="432"/>
      <c r="BQ13" s="411"/>
      <c r="BR13" s="432"/>
    </row>
    <row r="14" spans="2:70">
      <c r="B14" s="135">
        <v>1220</v>
      </c>
      <c r="C14" s="136" t="s">
        <v>25</v>
      </c>
      <c r="D14" s="137" t="s">
        <v>26</v>
      </c>
      <c r="E14" s="138">
        <v>113.8</v>
      </c>
      <c r="F14" s="378">
        <v>114.6</v>
      </c>
      <c r="G14" s="378">
        <v>115.4</v>
      </c>
      <c r="H14" s="344">
        <v>115.6</v>
      </c>
      <c r="I14" s="478">
        <v>116.8</v>
      </c>
      <c r="J14" s="394">
        <v>119.6</v>
      </c>
      <c r="K14" s="394">
        <v>124.1</v>
      </c>
      <c r="L14" s="194"/>
      <c r="M14" s="190"/>
      <c r="N14" s="139"/>
      <c r="O14" s="139"/>
      <c r="P14" s="194"/>
      <c r="Q14" s="190"/>
      <c r="R14" s="139"/>
      <c r="S14" s="139"/>
      <c r="T14" s="194"/>
      <c r="U14" s="190"/>
      <c r="V14" s="139"/>
      <c r="W14" s="139"/>
      <c r="X14" s="194"/>
      <c r="Y14" s="190"/>
      <c r="Z14" s="139"/>
      <c r="AA14" s="139"/>
      <c r="AB14" s="194"/>
      <c r="AC14" s="190"/>
      <c r="AD14" s="139"/>
      <c r="AE14" s="139"/>
      <c r="AF14" s="194"/>
      <c r="AG14" s="190"/>
      <c r="AH14" s="139"/>
      <c r="AI14" s="140"/>
      <c r="AJ14" s="204"/>
      <c r="AK14" s="197"/>
      <c r="AL14" s="139"/>
      <c r="AM14" s="141"/>
      <c r="AN14" s="207"/>
      <c r="AO14" s="201"/>
      <c r="AP14" s="4"/>
      <c r="AQ14" s="4"/>
      <c r="AR14" s="211"/>
      <c r="AS14" s="201"/>
      <c r="AT14" s="251"/>
      <c r="AU14" s="253"/>
      <c r="AV14" s="287"/>
      <c r="AW14" s="289"/>
      <c r="AX14" s="253"/>
      <c r="AY14" s="301"/>
      <c r="AZ14" s="306"/>
      <c r="BA14" s="301"/>
      <c r="BB14" s="301"/>
      <c r="BC14" s="330"/>
      <c r="BD14" s="344"/>
      <c r="BE14" s="341"/>
      <c r="BF14" s="306"/>
      <c r="BG14" s="353"/>
      <c r="BH14" s="344"/>
      <c r="BI14" s="365"/>
      <c r="BJ14" s="372"/>
      <c r="BK14" s="404"/>
      <c r="BL14" s="410"/>
      <c r="BM14" s="411"/>
      <c r="BN14" s="372"/>
      <c r="BO14" s="404"/>
      <c r="BP14" s="432"/>
      <c r="BQ14" s="411"/>
      <c r="BR14" s="432"/>
    </row>
    <row r="15" spans="2:70">
      <c r="B15" s="135">
        <v>1230</v>
      </c>
      <c r="C15" s="136" t="s">
        <v>27</v>
      </c>
      <c r="D15" s="137" t="s">
        <v>28</v>
      </c>
      <c r="E15" s="138">
        <v>114.7</v>
      </c>
      <c r="F15" s="378">
        <v>115.6</v>
      </c>
      <c r="G15" s="378">
        <v>116.3</v>
      </c>
      <c r="H15" s="344">
        <v>116.8</v>
      </c>
      <c r="I15" s="478">
        <v>117.9</v>
      </c>
      <c r="J15" s="394">
        <v>120.4</v>
      </c>
      <c r="K15" s="394">
        <v>124.5</v>
      </c>
      <c r="L15" s="194"/>
      <c r="M15" s="190"/>
      <c r="N15" s="139"/>
      <c r="O15" s="139"/>
      <c r="P15" s="194"/>
      <c r="Q15" s="190"/>
      <c r="R15" s="139"/>
      <c r="S15" s="139"/>
      <c r="T15" s="194"/>
      <c r="U15" s="190"/>
      <c r="V15" s="139"/>
      <c r="W15" s="139"/>
      <c r="X15" s="194"/>
      <c r="Y15" s="190"/>
      <c r="Z15" s="139"/>
      <c r="AA15" s="139"/>
      <c r="AB15" s="194"/>
      <c r="AC15" s="190"/>
      <c r="AD15" s="139"/>
      <c r="AE15" s="139"/>
      <c r="AF15" s="194"/>
      <c r="AG15" s="190"/>
      <c r="AH15" s="139"/>
      <c r="AI15" s="140"/>
      <c r="AJ15" s="204"/>
      <c r="AK15" s="197"/>
      <c r="AL15" s="139"/>
      <c r="AM15" s="141"/>
      <c r="AN15" s="207"/>
      <c r="AO15" s="201"/>
      <c r="AP15" s="4"/>
      <c r="AQ15" s="4"/>
      <c r="AR15" s="211"/>
      <c r="AS15" s="201"/>
      <c r="AT15" s="251"/>
      <c r="AU15" s="253"/>
      <c r="AV15" s="287"/>
      <c r="AW15" s="289"/>
      <c r="AX15" s="253"/>
      <c r="AY15" s="301"/>
      <c r="AZ15" s="306"/>
      <c r="BA15" s="301"/>
      <c r="BB15" s="301"/>
      <c r="BC15" s="330"/>
      <c r="BD15" s="344"/>
      <c r="BE15" s="341"/>
      <c r="BF15" s="306"/>
      <c r="BG15" s="353"/>
      <c r="BH15" s="344"/>
      <c r="BI15" s="365"/>
      <c r="BJ15" s="372"/>
      <c r="BK15" s="404"/>
      <c r="BL15" s="410"/>
      <c r="BM15" s="411"/>
      <c r="BN15" s="372"/>
      <c r="BO15" s="404"/>
      <c r="BP15" s="432"/>
      <c r="BQ15" s="411"/>
      <c r="BR15" s="432"/>
    </row>
    <row r="16" spans="2:70" ht="15" customHeight="1">
      <c r="B16" s="135">
        <v>1241</v>
      </c>
      <c r="C16" s="136" t="s">
        <v>29</v>
      </c>
      <c r="D16" s="137" t="s">
        <v>30</v>
      </c>
      <c r="E16" s="138">
        <v>114.4</v>
      </c>
      <c r="F16" s="378">
        <v>115.3</v>
      </c>
      <c r="G16" s="378">
        <v>115.8</v>
      </c>
      <c r="H16" s="344">
        <v>116.3</v>
      </c>
      <c r="I16" s="478">
        <v>117.5</v>
      </c>
      <c r="J16" s="394">
        <v>119.9</v>
      </c>
      <c r="K16" s="394">
        <v>124.1</v>
      </c>
      <c r="L16" s="194"/>
      <c r="M16" s="190"/>
      <c r="N16" s="139"/>
      <c r="O16" s="139"/>
      <c r="P16" s="194"/>
      <c r="Q16" s="190"/>
      <c r="R16" s="139"/>
      <c r="S16" s="139"/>
      <c r="T16" s="194"/>
      <c r="U16" s="190"/>
      <c r="V16" s="139"/>
      <c r="W16" s="139"/>
      <c r="X16" s="194"/>
      <c r="Y16" s="190"/>
      <c r="Z16" s="139"/>
      <c r="AA16" s="139"/>
      <c r="AB16" s="194"/>
      <c r="AC16" s="190"/>
      <c r="AD16" s="139"/>
      <c r="AE16" s="139"/>
      <c r="AF16" s="194"/>
      <c r="AG16" s="190"/>
      <c r="AH16" s="139"/>
      <c r="AI16" s="140"/>
      <c r="AJ16" s="204"/>
      <c r="AK16" s="197"/>
      <c r="AL16" s="139"/>
      <c r="AM16" s="141"/>
      <c r="AN16" s="207"/>
      <c r="AO16" s="201"/>
      <c r="AP16" s="4"/>
      <c r="AQ16" s="4"/>
      <c r="AR16" s="211"/>
      <c r="AS16" s="201"/>
      <c r="AT16" s="253"/>
      <c r="AU16" s="253"/>
      <c r="AV16" s="274"/>
      <c r="AW16" s="290"/>
      <c r="AX16" s="253"/>
      <c r="AY16" s="301"/>
      <c r="AZ16" s="306"/>
      <c r="BA16" s="301"/>
      <c r="BB16" s="301"/>
      <c r="BC16" s="330"/>
      <c r="BD16" s="344"/>
      <c r="BE16" s="341"/>
      <c r="BF16" s="306"/>
      <c r="BG16" s="353"/>
      <c r="BH16" s="344"/>
      <c r="BI16" s="365"/>
      <c r="BJ16" s="372"/>
      <c r="BK16" s="404"/>
      <c r="BL16" s="410"/>
      <c r="BM16" s="411"/>
      <c r="BN16" s="372"/>
      <c r="BO16" s="404"/>
      <c r="BP16" s="432"/>
      <c r="BQ16" s="411"/>
      <c r="BR16" s="432"/>
    </row>
    <row r="17" spans="2:70">
      <c r="B17" s="135">
        <v>1242</v>
      </c>
      <c r="C17" s="136" t="s">
        <v>31</v>
      </c>
      <c r="D17" s="137" t="s">
        <v>32</v>
      </c>
      <c r="E17" s="138">
        <v>114.1</v>
      </c>
      <c r="F17" s="378">
        <v>115</v>
      </c>
      <c r="G17" s="378">
        <v>115.7</v>
      </c>
      <c r="H17" s="344">
        <v>115.9</v>
      </c>
      <c r="I17" s="478">
        <v>116.9</v>
      </c>
      <c r="J17" s="394">
        <v>119.5</v>
      </c>
      <c r="K17" s="394">
        <v>123.8</v>
      </c>
      <c r="L17" s="194"/>
      <c r="M17" s="190"/>
      <c r="N17" s="139"/>
      <c r="O17" s="139"/>
      <c r="P17" s="194"/>
      <c r="Q17" s="190"/>
      <c r="R17" s="139"/>
      <c r="S17" s="139"/>
      <c r="T17" s="194"/>
      <c r="U17" s="190"/>
      <c r="V17" s="139"/>
      <c r="W17" s="139"/>
      <c r="X17" s="194"/>
      <c r="Y17" s="190"/>
      <c r="Z17" s="139"/>
      <c r="AA17" s="139"/>
      <c r="AB17" s="194"/>
      <c r="AC17" s="190"/>
      <c r="AD17" s="139"/>
      <c r="AE17" s="139"/>
      <c r="AF17" s="194"/>
      <c r="AG17" s="190"/>
      <c r="AH17" s="139"/>
      <c r="AI17" s="140"/>
      <c r="AJ17" s="204"/>
      <c r="AK17" s="197"/>
      <c r="AL17" s="139"/>
      <c r="AM17" s="141"/>
      <c r="AN17" s="207"/>
      <c r="AO17" s="201"/>
      <c r="AP17" s="4"/>
      <c r="AQ17" s="4"/>
      <c r="AR17" s="211"/>
      <c r="AS17" s="201"/>
      <c r="AT17" s="251"/>
      <c r="AU17" s="253"/>
      <c r="AV17" s="287"/>
      <c r="AW17" s="289"/>
      <c r="AX17" s="253"/>
      <c r="AY17" s="301"/>
      <c r="AZ17" s="306"/>
      <c r="BA17" s="301"/>
      <c r="BB17" s="301"/>
      <c r="BC17" s="330"/>
      <c r="BD17" s="344"/>
      <c r="BE17" s="341"/>
      <c r="BF17" s="306"/>
      <c r="BG17" s="353"/>
      <c r="BH17" s="344"/>
      <c r="BI17" s="365"/>
      <c r="BJ17" s="372"/>
      <c r="BK17" s="404"/>
      <c r="BL17" s="410"/>
      <c r="BM17" s="411"/>
      <c r="BN17" s="372"/>
      <c r="BO17" s="404"/>
      <c r="BP17" s="432"/>
      <c r="BQ17" s="411"/>
      <c r="BR17" s="432"/>
    </row>
    <row r="18" spans="2:70">
      <c r="B18" s="135">
        <v>1251</v>
      </c>
      <c r="C18" s="136" t="s">
        <v>33</v>
      </c>
      <c r="D18" s="137" t="s">
        <v>34</v>
      </c>
      <c r="E18" s="138">
        <v>114.3</v>
      </c>
      <c r="F18" s="378">
        <v>115</v>
      </c>
      <c r="G18" s="378">
        <v>115.6</v>
      </c>
      <c r="H18" s="344">
        <v>116</v>
      </c>
      <c r="I18" s="478">
        <v>117.1</v>
      </c>
      <c r="J18" s="394">
        <v>119.7</v>
      </c>
      <c r="K18" s="394">
        <v>124</v>
      </c>
      <c r="L18" s="194"/>
      <c r="M18" s="190"/>
      <c r="N18" s="139"/>
      <c r="O18" s="139"/>
      <c r="P18" s="194"/>
      <c r="Q18" s="190"/>
      <c r="R18" s="139"/>
      <c r="S18" s="139"/>
      <c r="T18" s="194"/>
      <c r="U18" s="190"/>
      <c r="V18" s="139"/>
      <c r="W18" s="139"/>
      <c r="X18" s="194"/>
      <c r="Y18" s="190"/>
      <c r="Z18" s="139"/>
      <c r="AA18" s="139"/>
      <c r="AB18" s="194"/>
      <c r="AC18" s="190"/>
      <c r="AD18" s="139"/>
      <c r="AE18" s="139"/>
      <c r="AF18" s="194"/>
      <c r="AG18" s="190"/>
      <c r="AH18" s="139"/>
      <c r="AI18" s="140"/>
      <c r="AJ18" s="204"/>
      <c r="AK18" s="197"/>
      <c r="AL18" s="139"/>
      <c r="AM18" s="141"/>
      <c r="AN18" s="207"/>
      <c r="AO18" s="201"/>
      <c r="AP18" s="4"/>
      <c r="AQ18" s="4"/>
      <c r="AR18" s="211"/>
      <c r="AS18" s="201"/>
      <c r="AT18" s="251"/>
      <c r="AU18" s="253"/>
      <c r="AV18" s="287"/>
      <c r="AW18" s="289"/>
      <c r="AX18" s="253"/>
      <c r="AY18" s="301"/>
      <c r="AZ18" s="306"/>
      <c r="BA18" s="301"/>
      <c r="BB18" s="301"/>
      <c r="BC18" s="330"/>
      <c r="BD18" s="344"/>
      <c r="BE18" s="341"/>
      <c r="BF18" s="306"/>
      <c r="BG18" s="353"/>
      <c r="BH18" s="344"/>
      <c r="BI18" s="365"/>
      <c r="BJ18" s="372"/>
      <c r="BK18" s="404"/>
      <c r="BL18" s="410"/>
      <c r="BM18" s="411"/>
      <c r="BN18" s="372"/>
      <c r="BO18" s="404"/>
      <c r="BP18" s="432"/>
      <c r="BQ18" s="411"/>
      <c r="BR18" s="432"/>
    </row>
    <row r="19" spans="2:70">
      <c r="B19" s="135">
        <v>1252</v>
      </c>
      <c r="C19" s="136" t="s">
        <v>35</v>
      </c>
      <c r="D19" s="137" t="s">
        <v>36</v>
      </c>
      <c r="E19" s="138">
        <v>114.6</v>
      </c>
      <c r="F19" s="378">
        <v>115.5</v>
      </c>
      <c r="G19" s="378">
        <v>116.1</v>
      </c>
      <c r="H19" s="344">
        <v>116.4</v>
      </c>
      <c r="I19" s="478">
        <v>117.2</v>
      </c>
      <c r="J19" s="394">
        <v>119.6</v>
      </c>
      <c r="K19" s="394">
        <v>123.9</v>
      </c>
      <c r="L19" s="194"/>
      <c r="M19" s="190"/>
      <c r="N19" s="139"/>
      <c r="O19" s="139"/>
      <c r="P19" s="194"/>
      <c r="Q19" s="190"/>
      <c r="R19" s="139"/>
      <c r="S19" s="139"/>
      <c r="T19" s="194"/>
      <c r="U19" s="190"/>
      <c r="V19" s="139"/>
      <c r="W19" s="139"/>
      <c r="X19" s="194"/>
      <c r="Y19" s="190"/>
      <c r="Z19" s="139"/>
      <c r="AA19" s="139"/>
      <c r="AB19" s="194"/>
      <c r="AC19" s="190"/>
      <c r="AD19" s="139"/>
      <c r="AE19" s="139"/>
      <c r="AF19" s="194"/>
      <c r="AG19" s="190"/>
      <c r="AH19" s="139"/>
      <c r="AI19" s="140"/>
      <c r="AJ19" s="204"/>
      <c r="AK19" s="197"/>
      <c r="AL19" s="139"/>
      <c r="AM19" s="141"/>
      <c r="AN19" s="207"/>
      <c r="AO19" s="201"/>
      <c r="AP19" s="4"/>
      <c r="AQ19" s="4"/>
      <c r="AR19" s="211"/>
      <c r="AS19" s="201"/>
      <c r="AT19" s="251"/>
      <c r="AU19" s="253"/>
      <c r="AV19" s="287"/>
      <c r="AW19" s="289"/>
      <c r="AX19" s="253"/>
      <c r="AY19" s="301"/>
      <c r="AZ19" s="306"/>
      <c r="BA19" s="301"/>
      <c r="BB19" s="301"/>
      <c r="BC19" s="330"/>
      <c r="BD19" s="344"/>
      <c r="BE19" s="341"/>
      <c r="BF19" s="306"/>
      <c r="BG19" s="353"/>
      <c r="BH19" s="344"/>
      <c r="BI19" s="365"/>
      <c r="BJ19" s="372"/>
      <c r="BK19" s="404"/>
      <c r="BL19" s="410"/>
      <c r="BM19" s="411"/>
      <c r="BN19" s="372"/>
      <c r="BO19" s="404"/>
      <c r="BP19" s="432"/>
      <c r="BQ19" s="411"/>
      <c r="BR19" s="432"/>
    </row>
    <row r="20" spans="2:70" ht="16.5" customHeight="1">
      <c r="B20" s="135">
        <v>1261</v>
      </c>
      <c r="C20" s="136" t="s">
        <v>37</v>
      </c>
      <c r="D20" s="137" t="s">
        <v>38</v>
      </c>
      <c r="E20" s="138">
        <v>114</v>
      </c>
      <c r="F20" s="378">
        <v>114.9</v>
      </c>
      <c r="G20" s="378">
        <v>115.7</v>
      </c>
      <c r="H20" s="344">
        <v>116.1</v>
      </c>
      <c r="I20" s="478">
        <v>117.3</v>
      </c>
      <c r="J20" s="394">
        <v>120</v>
      </c>
      <c r="K20" s="394">
        <v>124</v>
      </c>
      <c r="L20" s="194"/>
      <c r="M20" s="190"/>
      <c r="N20" s="139"/>
      <c r="O20" s="139"/>
      <c r="P20" s="194"/>
      <c r="Q20" s="190"/>
      <c r="R20" s="139"/>
      <c r="S20" s="139"/>
      <c r="T20" s="194"/>
      <c r="U20" s="190"/>
      <c r="V20" s="139"/>
      <c r="W20" s="139"/>
      <c r="X20" s="194"/>
      <c r="Y20" s="190"/>
      <c r="Z20" s="139"/>
      <c r="AA20" s="139"/>
      <c r="AB20" s="194"/>
      <c r="AC20" s="190"/>
      <c r="AD20" s="139"/>
      <c r="AE20" s="139"/>
      <c r="AF20" s="194"/>
      <c r="AG20" s="190"/>
      <c r="AH20" s="139"/>
      <c r="AI20" s="140"/>
      <c r="AJ20" s="204"/>
      <c r="AK20" s="197"/>
      <c r="AL20" s="139"/>
      <c r="AM20" s="141"/>
      <c r="AN20" s="207"/>
      <c r="AO20" s="201"/>
      <c r="AP20" s="4"/>
      <c r="AQ20" s="4"/>
      <c r="AR20" s="211"/>
      <c r="AS20" s="201"/>
      <c r="AT20" s="253"/>
      <c r="AU20" s="253"/>
      <c r="AV20" s="274"/>
      <c r="AW20" s="290"/>
      <c r="AX20" s="253"/>
      <c r="AY20" s="301"/>
      <c r="AZ20" s="306"/>
      <c r="BA20" s="301"/>
      <c r="BB20" s="301"/>
      <c r="BC20" s="330"/>
      <c r="BD20" s="344"/>
      <c r="BE20" s="341"/>
      <c r="BF20" s="306"/>
      <c r="BG20" s="353"/>
      <c r="BH20" s="344"/>
      <c r="BI20" s="365"/>
      <c r="BJ20" s="372"/>
      <c r="BK20" s="404"/>
      <c r="BL20" s="410"/>
      <c r="BM20" s="411"/>
      <c r="BN20" s="372"/>
      <c r="BO20" s="404"/>
      <c r="BP20" s="432"/>
      <c r="BQ20" s="411"/>
      <c r="BR20" s="432"/>
    </row>
    <row r="21" spans="2:70">
      <c r="B21" s="135">
        <v>1262</v>
      </c>
      <c r="C21" s="136" t="s">
        <v>39</v>
      </c>
      <c r="D21" s="137" t="s">
        <v>40</v>
      </c>
      <c r="E21" s="138">
        <v>113.4</v>
      </c>
      <c r="F21" s="378">
        <v>114.4</v>
      </c>
      <c r="G21" s="378">
        <v>115.3</v>
      </c>
      <c r="H21" s="344">
        <v>115.5</v>
      </c>
      <c r="I21" s="478">
        <v>116.5</v>
      </c>
      <c r="J21" s="394">
        <v>119.1</v>
      </c>
      <c r="K21" s="394">
        <v>123</v>
      </c>
      <c r="L21" s="194"/>
      <c r="M21" s="190"/>
      <c r="N21" s="139"/>
      <c r="O21" s="139"/>
      <c r="P21" s="194"/>
      <c r="Q21" s="190"/>
      <c r="R21" s="139"/>
      <c r="S21" s="139"/>
      <c r="T21" s="194"/>
      <c r="U21" s="190"/>
      <c r="V21" s="139"/>
      <c r="W21" s="139"/>
      <c r="X21" s="194"/>
      <c r="Y21" s="190"/>
      <c r="Z21" s="139"/>
      <c r="AA21" s="139"/>
      <c r="AB21" s="194"/>
      <c r="AC21" s="190"/>
      <c r="AD21" s="139"/>
      <c r="AE21" s="139"/>
      <c r="AF21" s="194"/>
      <c r="AG21" s="190"/>
      <c r="AH21" s="139"/>
      <c r="AI21" s="140"/>
      <c r="AJ21" s="204"/>
      <c r="AK21" s="197"/>
      <c r="AL21" s="139"/>
      <c r="AM21" s="141"/>
      <c r="AN21" s="207"/>
      <c r="AO21" s="201"/>
      <c r="AP21" s="4"/>
      <c r="AQ21" s="4"/>
      <c r="AR21" s="211"/>
      <c r="AS21" s="201"/>
      <c r="AT21" s="251"/>
      <c r="AU21" s="253"/>
      <c r="AV21" s="287"/>
      <c r="AW21" s="289"/>
      <c r="AX21" s="253"/>
      <c r="AY21" s="301"/>
      <c r="AZ21" s="306"/>
      <c r="BA21" s="301"/>
      <c r="BB21" s="301"/>
      <c r="BC21" s="330"/>
      <c r="BD21" s="344"/>
      <c r="BE21" s="341"/>
      <c r="BF21" s="306"/>
      <c r="BG21" s="353"/>
      <c r="BH21" s="344"/>
      <c r="BI21" s="365"/>
      <c r="BJ21" s="372"/>
      <c r="BK21" s="404"/>
      <c r="BL21" s="410"/>
      <c r="BM21" s="411"/>
      <c r="BN21" s="372"/>
      <c r="BO21" s="404"/>
      <c r="BP21" s="432"/>
      <c r="BQ21" s="411"/>
      <c r="BR21" s="432"/>
    </row>
    <row r="22" spans="2:70">
      <c r="B22" s="135">
        <v>1263</v>
      </c>
      <c r="C22" s="136" t="s">
        <v>41</v>
      </c>
      <c r="D22" s="137" t="s">
        <v>42</v>
      </c>
      <c r="E22" s="138">
        <v>113.7</v>
      </c>
      <c r="F22" s="378">
        <v>114.6</v>
      </c>
      <c r="G22" s="378">
        <v>115.4</v>
      </c>
      <c r="H22" s="344">
        <v>115.6</v>
      </c>
      <c r="I22" s="478">
        <v>116.6</v>
      </c>
      <c r="J22" s="394">
        <v>119.2</v>
      </c>
      <c r="K22" s="394">
        <v>123.3</v>
      </c>
      <c r="L22" s="194"/>
      <c r="M22" s="190"/>
      <c r="N22" s="139"/>
      <c r="O22" s="139"/>
      <c r="P22" s="194"/>
      <c r="Q22" s="190"/>
      <c r="R22" s="139"/>
      <c r="S22" s="139"/>
      <c r="T22" s="194"/>
      <c r="U22" s="190"/>
      <c r="V22" s="139"/>
      <c r="W22" s="139"/>
      <c r="X22" s="194"/>
      <c r="Y22" s="190"/>
      <c r="Z22" s="139"/>
      <c r="AA22" s="139"/>
      <c r="AB22" s="194"/>
      <c r="AC22" s="190"/>
      <c r="AD22" s="139"/>
      <c r="AE22" s="139"/>
      <c r="AF22" s="194"/>
      <c r="AG22" s="190"/>
      <c r="AH22" s="139"/>
      <c r="AI22" s="140"/>
      <c r="AJ22" s="204"/>
      <c r="AK22" s="197"/>
      <c r="AL22" s="139"/>
      <c r="AM22" s="141"/>
      <c r="AN22" s="207"/>
      <c r="AO22" s="201"/>
      <c r="AP22" s="4"/>
      <c r="AQ22" s="4"/>
      <c r="AR22" s="211"/>
      <c r="AS22" s="201"/>
      <c r="AT22" s="251"/>
      <c r="AU22" s="253"/>
      <c r="AV22" s="287"/>
      <c r="AW22" s="289"/>
      <c r="AX22" s="253"/>
      <c r="AY22" s="301"/>
      <c r="AZ22" s="319"/>
      <c r="BA22" s="301"/>
      <c r="BB22" s="301"/>
      <c r="BC22" s="330"/>
      <c r="BD22" s="344"/>
      <c r="BE22" s="341"/>
      <c r="BF22" s="306"/>
      <c r="BG22" s="353"/>
      <c r="BH22" s="344"/>
      <c r="BI22" s="365"/>
      <c r="BJ22" s="372"/>
      <c r="BK22" s="404"/>
      <c r="BL22" s="410"/>
      <c r="BM22" s="411"/>
      <c r="BN22" s="372"/>
      <c r="BO22" s="404"/>
      <c r="BP22" s="432"/>
      <c r="BQ22" s="411"/>
      <c r="BR22" s="432"/>
    </row>
    <row r="23" spans="2:70">
      <c r="B23" s="135">
        <v>1264</v>
      </c>
      <c r="C23" s="136" t="s">
        <v>43</v>
      </c>
      <c r="D23" s="137" t="s">
        <v>44</v>
      </c>
      <c r="E23" s="138">
        <v>113.8</v>
      </c>
      <c r="F23" s="378">
        <v>114.8</v>
      </c>
      <c r="G23" s="378">
        <v>115.5</v>
      </c>
      <c r="H23" s="344">
        <v>115.8</v>
      </c>
      <c r="I23" s="478">
        <v>117</v>
      </c>
      <c r="J23" s="394">
        <v>119.6</v>
      </c>
      <c r="K23" s="394">
        <v>123.8</v>
      </c>
      <c r="L23" s="194"/>
      <c r="M23" s="190"/>
      <c r="N23" s="139"/>
      <c r="O23" s="139"/>
      <c r="P23" s="194"/>
      <c r="Q23" s="190"/>
      <c r="R23" s="139"/>
      <c r="S23" s="139"/>
      <c r="T23" s="194"/>
      <c r="U23" s="190"/>
      <c r="V23" s="139"/>
      <c r="W23" s="139"/>
      <c r="X23" s="194"/>
      <c r="Y23" s="190"/>
      <c r="Z23" s="139"/>
      <c r="AA23" s="139"/>
      <c r="AB23" s="194"/>
      <c r="AC23" s="190"/>
      <c r="AD23" s="139"/>
      <c r="AE23" s="139"/>
      <c r="AF23" s="194"/>
      <c r="AG23" s="190"/>
      <c r="AH23" s="139"/>
      <c r="AI23" s="140"/>
      <c r="AJ23" s="204"/>
      <c r="AK23" s="197"/>
      <c r="AL23" s="139"/>
      <c r="AM23" s="141"/>
      <c r="AN23" s="207"/>
      <c r="AO23" s="201"/>
      <c r="AP23" s="4"/>
      <c r="AQ23" s="4"/>
      <c r="AR23" s="211"/>
      <c r="AS23" s="201"/>
      <c r="AT23" s="251"/>
      <c r="AU23" s="253"/>
      <c r="AV23" s="287"/>
      <c r="AW23" s="289"/>
      <c r="AX23" s="253"/>
      <c r="AY23" s="301"/>
      <c r="AZ23" s="319"/>
      <c r="BA23" s="301"/>
      <c r="BB23" s="301"/>
      <c r="BC23" s="330"/>
      <c r="BD23" s="344"/>
      <c r="BE23" s="341"/>
      <c r="BF23" s="306"/>
      <c r="BG23" s="353"/>
      <c r="BH23" s="344"/>
      <c r="BI23" s="365"/>
      <c r="BJ23" s="372"/>
      <c r="BK23" s="404"/>
      <c r="BL23" s="410"/>
      <c r="BM23" s="411"/>
      <c r="BN23" s="372"/>
      <c r="BO23" s="404"/>
      <c r="BP23" s="432"/>
      <c r="BQ23" s="411"/>
      <c r="BR23" s="432"/>
    </row>
    <row r="24" spans="2:70">
      <c r="B24" s="135">
        <v>1265</v>
      </c>
      <c r="C24" s="136" t="s">
        <v>45</v>
      </c>
      <c r="D24" s="137" t="s">
        <v>46</v>
      </c>
      <c r="E24" s="138">
        <v>114</v>
      </c>
      <c r="F24" s="378">
        <v>114.9</v>
      </c>
      <c r="G24" s="378">
        <v>115.5</v>
      </c>
      <c r="H24" s="344">
        <v>115.9</v>
      </c>
      <c r="I24" s="478">
        <v>117.1</v>
      </c>
      <c r="J24" s="394">
        <v>119.5</v>
      </c>
      <c r="K24" s="394">
        <v>123.7</v>
      </c>
      <c r="L24" s="194"/>
      <c r="M24" s="190"/>
      <c r="N24" s="139"/>
      <c r="O24" s="139"/>
      <c r="P24" s="194"/>
      <c r="Q24" s="190"/>
      <c r="R24" s="139"/>
      <c r="S24" s="139"/>
      <c r="T24" s="194"/>
      <c r="U24" s="190"/>
      <c r="V24" s="139"/>
      <c r="W24" s="139"/>
      <c r="X24" s="194"/>
      <c r="Y24" s="190"/>
      <c r="Z24" s="139"/>
      <c r="AA24" s="139"/>
      <c r="AB24" s="194"/>
      <c r="AC24" s="190"/>
      <c r="AD24" s="139"/>
      <c r="AE24" s="139"/>
      <c r="AF24" s="194"/>
      <c r="AG24" s="190"/>
      <c r="AH24" s="139"/>
      <c r="AI24" s="140"/>
      <c r="AJ24" s="204"/>
      <c r="AK24" s="197"/>
      <c r="AL24" s="139"/>
      <c r="AM24" s="141"/>
      <c r="AN24" s="207"/>
      <c r="AO24" s="201"/>
      <c r="AP24" s="4"/>
      <c r="AQ24" s="4"/>
      <c r="AR24" s="211"/>
      <c r="AS24" s="201"/>
      <c r="AT24" s="251"/>
      <c r="AU24" s="253"/>
      <c r="AV24" s="287"/>
      <c r="AW24" s="289"/>
      <c r="AX24" s="253"/>
      <c r="AY24" s="301"/>
      <c r="AZ24" s="319"/>
      <c r="BA24" s="301"/>
      <c r="BB24" s="301"/>
      <c r="BC24" s="330"/>
      <c r="BD24" s="344"/>
      <c r="BE24" s="341"/>
      <c r="BF24" s="306"/>
      <c r="BG24" s="353"/>
      <c r="BH24" s="344"/>
      <c r="BI24" s="365"/>
      <c r="BJ24" s="372"/>
      <c r="BK24" s="404"/>
      <c r="BL24" s="410"/>
      <c r="BM24" s="411"/>
      <c r="BN24" s="372"/>
      <c r="BO24" s="404"/>
      <c r="BP24" s="432"/>
      <c r="BQ24" s="411"/>
      <c r="BR24" s="432"/>
    </row>
    <row r="25" spans="2:70">
      <c r="B25" s="135">
        <v>1271</v>
      </c>
      <c r="C25" s="136" t="s">
        <v>47</v>
      </c>
      <c r="D25" s="137" t="s">
        <v>48</v>
      </c>
      <c r="E25" s="138">
        <v>114.1</v>
      </c>
      <c r="F25" s="378">
        <v>114.9</v>
      </c>
      <c r="G25" s="378">
        <v>115.6</v>
      </c>
      <c r="H25" s="344">
        <v>115.9</v>
      </c>
      <c r="I25" s="478">
        <v>116.9</v>
      </c>
      <c r="J25" s="394">
        <v>119.3</v>
      </c>
      <c r="K25" s="394">
        <v>123.3</v>
      </c>
      <c r="L25" s="194"/>
      <c r="M25" s="190"/>
      <c r="N25" s="139"/>
      <c r="O25" s="139"/>
      <c r="P25" s="194"/>
      <c r="Q25" s="190"/>
      <c r="R25" s="139"/>
      <c r="S25" s="139"/>
      <c r="T25" s="194"/>
      <c r="U25" s="190"/>
      <c r="V25" s="139"/>
      <c r="W25" s="139"/>
      <c r="X25" s="194"/>
      <c r="Y25" s="190"/>
      <c r="Z25" s="139"/>
      <c r="AA25" s="139"/>
      <c r="AB25" s="194"/>
      <c r="AC25" s="190"/>
      <c r="AD25" s="139"/>
      <c r="AE25" s="139"/>
      <c r="AF25" s="194"/>
      <c r="AG25" s="190"/>
      <c r="AH25" s="139"/>
      <c r="AI25" s="140"/>
      <c r="AJ25" s="204"/>
      <c r="AK25" s="197"/>
      <c r="AL25" s="139"/>
      <c r="AM25" s="141"/>
      <c r="AN25" s="207"/>
      <c r="AO25" s="201"/>
      <c r="AP25" s="4"/>
      <c r="AQ25" s="4"/>
      <c r="AR25" s="211"/>
      <c r="AS25" s="201"/>
      <c r="AT25" s="251"/>
      <c r="AU25" s="253"/>
      <c r="AV25" s="287"/>
      <c r="AW25" s="289"/>
      <c r="AX25" s="253"/>
      <c r="AY25" s="301"/>
      <c r="AZ25" s="319"/>
      <c r="BA25" s="301"/>
      <c r="BB25" s="301"/>
      <c r="BC25" s="330"/>
      <c r="BD25" s="344"/>
      <c r="BE25" s="341"/>
      <c r="BF25" s="306"/>
      <c r="BG25" s="353"/>
      <c r="BH25" s="344"/>
      <c r="BI25" s="365"/>
      <c r="BJ25" s="372"/>
      <c r="BK25" s="404"/>
      <c r="BL25" s="410"/>
      <c r="BM25" s="411"/>
      <c r="BN25" s="372"/>
      <c r="BO25" s="404"/>
      <c r="BP25" s="432"/>
      <c r="BQ25" s="411"/>
      <c r="BR25" s="432"/>
    </row>
    <row r="26" spans="2:70">
      <c r="B26" s="135">
        <v>2111</v>
      </c>
      <c r="C26" s="136" t="s">
        <v>49</v>
      </c>
      <c r="D26" s="137" t="s">
        <v>50</v>
      </c>
      <c r="E26" s="138">
        <v>114.7</v>
      </c>
      <c r="F26" s="378">
        <v>115.6</v>
      </c>
      <c r="G26" s="378">
        <v>116.3</v>
      </c>
      <c r="H26" s="344">
        <v>116.8</v>
      </c>
      <c r="I26" s="478">
        <v>117.6</v>
      </c>
      <c r="J26" s="394">
        <v>119.3</v>
      </c>
      <c r="K26" s="394">
        <v>122.2</v>
      </c>
      <c r="L26" s="194"/>
      <c r="M26" s="190"/>
      <c r="N26" s="139"/>
      <c r="O26" s="139"/>
      <c r="P26" s="194"/>
      <c r="Q26" s="190"/>
      <c r="R26" s="139"/>
      <c r="S26" s="139"/>
      <c r="T26" s="194"/>
      <c r="U26" s="190"/>
      <c r="V26" s="139"/>
      <c r="W26" s="139"/>
      <c r="X26" s="194"/>
      <c r="Y26" s="190"/>
      <c r="Z26" s="139"/>
      <c r="AA26" s="139"/>
      <c r="AB26" s="194"/>
      <c r="AC26" s="190"/>
      <c r="AD26" s="139"/>
      <c r="AE26" s="139"/>
      <c r="AF26" s="194"/>
      <c r="AG26" s="190"/>
      <c r="AH26" s="139"/>
      <c r="AI26" s="140"/>
      <c r="AJ26" s="204"/>
      <c r="AK26" s="197"/>
      <c r="AL26" s="139"/>
      <c r="AM26" s="141"/>
      <c r="AN26" s="207"/>
      <c r="AO26" s="201"/>
      <c r="AP26" s="4"/>
      <c r="AQ26" s="4"/>
      <c r="AR26" s="211"/>
      <c r="AS26" s="201"/>
      <c r="AT26" s="251"/>
      <c r="AU26" s="253"/>
      <c r="AV26" s="287"/>
      <c r="AW26" s="289"/>
      <c r="AX26" s="253"/>
      <c r="AY26" s="301"/>
      <c r="AZ26" s="319"/>
      <c r="BA26" s="301"/>
      <c r="BB26" s="301"/>
      <c r="BC26" s="330"/>
      <c r="BD26" s="344"/>
      <c r="BE26" s="341"/>
      <c r="BF26" s="306"/>
      <c r="BG26" s="353"/>
      <c r="BH26" s="344"/>
      <c r="BI26" s="365"/>
      <c r="BJ26" s="372"/>
      <c r="BK26" s="404"/>
      <c r="BL26" s="410"/>
      <c r="BM26" s="411"/>
      <c r="BN26" s="372"/>
      <c r="BO26" s="404"/>
      <c r="BP26" s="432"/>
      <c r="BQ26" s="411"/>
      <c r="BR26" s="432"/>
    </row>
    <row r="27" spans="2:70">
      <c r="B27" s="135">
        <v>2112</v>
      </c>
      <c r="C27" s="136" t="s">
        <v>51</v>
      </c>
      <c r="D27" s="137" t="s">
        <v>52</v>
      </c>
      <c r="E27" s="138">
        <v>114.7</v>
      </c>
      <c r="F27" s="378">
        <v>115.6</v>
      </c>
      <c r="G27" s="378">
        <v>116.3</v>
      </c>
      <c r="H27" s="344">
        <v>116.8</v>
      </c>
      <c r="I27" s="478">
        <v>117.6</v>
      </c>
      <c r="J27" s="394">
        <v>119.3</v>
      </c>
      <c r="K27" s="394">
        <v>122.2</v>
      </c>
      <c r="L27" s="194"/>
      <c r="M27" s="190"/>
      <c r="N27" s="139"/>
      <c r="O27" s="139"/>
      <c r="P27" s="194"/>
      <c r="Q27" s="190"/>
      <c r="R27" s="139"/>
      <c r="S27" s="139"/>
      <c r="T27" s="194"/>
      <c r="U27" s="190"/>
      <c r="V27" s="139"/>
      <c r="W27" s="139"/>
      <c r="X27" s="194"/>
      <c r="Y27" s="190"/>
      <c r="Z27" s="139"/>
      <c r="AA27" s="139"/>
      <c r="AB27" s="194"/>
      <c r="AC27" s="190"/>
      <c r="AD27" s="139"/>
      <c r="AE27" s="139"/>
      <c r="AF27" s="194"/>
      <c r="AG27" s="190"/>
      <c r="AH27" s="139"/>
      <c r="AI27" s="140"/>
      <c r="AJ27" s="204"/>
      <c r="AK27" s="197"/>
      <c r="AL27" s="139"/>
      <c r="AM27" s="141"/>
      <c r="AN27" s="207"/>
      <c r="AO27" s="201"/>
      <c r="AP27" s="4"/>
      <c r="AQ27" s="4"/>
      <c r="AR27" s="211"/>
      <c r="AS27" s="201"/>
      <c r="AT27" s="251"/>
      <c r="AU27" s="253"/>
      <c r="AV27" s="287"/>
      <c r="AW27" s="289"/>
      <c r="AX27" s="253"/>
      <c r="AY27" s="301"/>
      <c r="AZ27" s="319"/>
      <c r="BA27" s="301"/>
      <c r="BB27" s="301"/>
      <c r="BC27" s="330"/>
      <c r="BD27" s="344"/>
      <c r="BE27" s="341"/>
      <c r="BF27" s="306"/>
      <c r="BG27" s="353"/>
      <c r="BH27" s="344"/>
      <c r="BI27" s="365"/>
      <c r="BJ27" s="372"/>
      <c r="BK27" s="404"/>
      <c r="BL27" s="410"/>
      <c r="BM27" s="411"/>
      <c r="BN27" s="372"/>
      <c r="BO27" s="404"/>
      <c r="BP27" s="432"/>
      <c r="BQ27" s="411"/>
      <c r="BR27" s="432"/>
    </row>
    <row r="28" spans="2:70">
      <c r="B28" s="135">
        <v>2121</v>
      </c>
      <c r="C28" s="136" t="s">
        <v>53</v>
      </c>
      <c r="D28" s="137" t="s">
        <v>54</v>
      </c>
      <c r="E28" s="138">
        <v>107.7</v>
      </c>
      <c r="F28" s="378">
        <v>108.2</v>
      </c>
      <c r="G28" s="378">
        <v>108.5</v>
      </c>
      <c r="H28" s="344">
        <v>108.9</v>
      </c>
      <c r="I28" s="478">
        <v>109.4</v>
      </c>
      <c r="J28" s="394">
        <v>109.9</v>
      </c>
      <c r="K28" s="394">
        <v>112.3</v>
      </c>
      <c r="L28" s="194"/>
      <c r="M28" s="190"/>
      <c r="N28" s="139"/>
      <c r="O28" s="139"/>
      <c r="P28" s="194"/>
      <c r="Q28" s="190"/>
      <c r="R28" s="139"/>
      <c r="S28" s="139"/>
      <c r="T28" s="194"/>
      <c r="U28" s="190"/>
      <c r="V28" s="139"/>
      <c r="W28" s="139"/>
      <c r="X28" s="194"/>
      <c r="Y28" s="190"/>
      <c r="Z28" s="139"/>
      <c r="AA28" s="139"/>
      <c r="AB28" s="194"/>
      <c r="AC28" s="190"/>
      <c r="AD28" s="139"/>
      <c r="AE28" s="139"/>
      <c r="AF28" s="194"/>
      <c r="AG28" s="190"/>
      <c r="AH28" s="139"/>
      <c r="AI28" s="140"/>
      <c r="AJ28" s="204"/>
      <c r="AK28" s="197"/>
      <c r="AL28" s="139"/>
      <c r="AM28" s="141"/>
      <c r="AN28" s="207"/>
      <c r="AO28" s="201"/>
      <c r="AP28" s="4"/>
      <c r="AQ28" s="4"/>
      <c r="AR28" s="211"/>
      <c r="AS28" s="201"/>
      <c r="AT28" s="251"/>
      <c r="AU28" s="253"/>
      <c r="AV28" s="287"/>
      <c r="AW28" s="289"/>
      <c r="AX28" s="253"/>
      <c r="AY28" s="301"/>
      <c r="AZ28" s="319"/>
      <c r="BA28" s="301"/>
      <c r="BB28" s="301"/>
      <c r="BC28" s="330"/>
      <c r="BD28" s="344"/>
      <c r="BE28" s="341"/>
      <c r="BF28" s="306"/>
      <c r="BG28" s="353"/>
      <c r="BH28" s="344"/>
      <c r="BI28" s="365"/>
      <c r="BJ28" s="372"/>
      <c r="BK28" s="404"/>
      <c r="BL28" s="410"/>
      <c r="BM28" s="411"/>
      <c r="BN28" s="372"/>
      <c r="BO28" s="404"/>
      <c r="BP28" s="432"/>
      <c r="BQ28" s="411"/>
      <c r="BR28" s="432"/>
    </row>
    <row r="29" spans="2:70">
      <c r="B29" s="135">
        <v>2122</v>
      </c>
      <c r="C29" s="136" t="s">
        <v>55</v>
      </c>
      <c r="D29" s="137" t="s">
        <v>56</v>
      </c>
      <c r="E29" s="138">
        <v>109.7</v>
      </c>
      <c r="F29" s="378">
        <v>110.5</v>
      </c>
      <c r="G29" s="378">
        <v>111</v>
      </c>
      <c r="H29" s="344">
        <v>111.6</v>
      </c>
      <c r="I29" s="478">
        <v>112</v>
      </c>
      <c r="J29" s="394">
        <v>112.6</v>
      </c>
      <c r="K29" s="394">
        <v>115.2</v>
      </c>
      <c r="L29" s="194"/>
      <c r="M29" s="190"/>
      <c r="N29" s="139"/>
      <c r="O29" s="139"/>
      <c r="P29" s="194"/>
      <c r="Q29" s="190"/>
      <c r="R29" s="139"/>
      <c r="S29" s="139"/>
      <c r="T29" s="194"/>
      <c r="U29" s="190"/>
      <c r="V29" s="139"/>
      <c r="W29" s="139"/>
      <c r="X29" s="194"/>
      <c r="Y29" s="190"/>
      <c r="Z29" s="139"/>
      <c r="AA29" s="139"/>
      <c r="AB29" s="194"/>
      <c r="AC29" s="190"/>
      <c r="AD29" s="139"/>
      <c r="AE29" s="139"/>
      <c r="AF29" s="194"/>
      <c r="AG29" s="190"/>
      <c r="AH29" s="139"/>
      <c r="AI29" s="140"/>
      <c r="AJ29" s="204"/>
      <c r="AK29" s="197"/>
      <c r="AL29" s="139"/>
      <c r="AM29" s="141"/>
      <c r="AN29" s="207"/>
      <c r="AO29" s="201"/>
      <c r="AP29" s="4"/>
      <c r="AQ29" s="4"/>
      <c r="AR29" s="211"/>
      <c r="AS29" s="201"/>
      <c r="AT29" s="251"/>
      <c r="AU29" s="253"/>
      <c r="AV29" s="287"/>
      <c r="AW29" s="289"/>
      <c r="AX29" s="253"/>
      <c r="AY29" s="301"/>
      <c r="AZ29" s="319"/>
      <c r="BA29" s="301"/>
      <c r="BB29" s="301"/>
      <c r="BC29" s="330"/>
      <c r="BD29" s="344"/>
      <c r="BE29" s="341"/>
      <c r="BF29" s="306"/>
      <c r="BG29" s="353"/>
      <c r="BH29" s="344"/>
      <c r="BI29" s="365"/>
      <c r="BJ29" s="372"/>
      <c r="BK29" s="404"/>
      <c r="BL29" s="410"/>
      <c r="BM29" s="411"/>
      <c r="BN29" s="372"/>
      <c r="BO29" s="404"/>
      <c r="BP29" s="432"/>
      <c r="BQ29" s="411"/>
      <c r="BR29" s="432"/>
    </row>
    <row r="30" spans="2:70">
      <c r="B30" s="135">
        <v>2141</v>
      </c>
      <c r="C30" s="136" t="s">
        <v>57</v>
      </c>
      <c r="D30" s="137" t="s">
        <v>58</v>
      </c>
      <c r="E30" s="138">
        <v>115.3</v>
      </c>
      <c r="F30" s="378">
        <v>116.4</v>
      </c>
      <c r="G30" s="378">
        <v>117</v>
      </c>
      <c r="H30" s="344">
        <v>117.5</v>
      </c>
      <c r="I30" s="478">
        <v>118.5</v>
      </c>
      <c r="J30" s="394">
        <v>121</v>
      </c>
      <c r="K30" s="394">
        <v>125</v>
      </c>
      <c r="L30" s="194"/>
      <c r="M30" s="190"/>
      <c r="N30" s="139"/>
      <c r="O30" s="139"/>
      <c r="P30" s="194"/>
      <c r="Q30" s="190"/>
      <c r="R30" s="139"/>
      <c r="S30" s="139"/>
      <c r="T30" s="194"/>
      <c r="U30" s="190"/>
      <c r="V30" s="139"/>
      <c r="W30" s="139"/>
      <c r="X30" s="194"/>
      <c r="Y30" s="190"/>
      <c r="Z30" s="139"/>
      <c r="AA30" s="139"/>
      <c r="AB30" s="194"/>
      <c r="AC30" s="190"/>
      <c r="AD30" s="139"/>
      <c r="AE30" s="139"/>
      <c r="AF30" s="194"/>
      <c r="AG30" s="190"/>
      <c r="AH30" s="139"/>
      <c r="AI30" s="140"/>
      <c r="AJ30" s="204"/>
      <c r="AK30" s="197"/>
      <c r="AL30" s="139"/>
      <c r="AM30" s="141"/>
      <c r="AN30" s="207"/>
      <c r="AO30" s="201"/>
      <c r="AP30" s="4"/>
      <c r="AQ30" s="4"/>
      <c r="AR30" s="211"/>
      <c r="AS30" s="201"/>
      <c r="AT30" s="251"/>
      <c r="AU30" s="253"/>
      <c r="AV30" s="287"/>
      <c r="AW30" s="289"/>
      <c r="AX30" s="253"/>
      <c r="AY30" s="301"/>
      <c r="AZ30" s="319"/>
      <c r="BA30" s="301"/>
      <c r="BB30" s="301"/>
      <c r="BC30" s="330"/>
      <c r="BD30" s="344"/>
      <c r="BE30" s="341"/>
      <c r="BF30" s="306"/>
      <c r="BG30" s="353"/>
      <c r="BH30" s="344"/>
      <c r="BI30" s="365"/>
      <c r="BJ30" s="372"/>
      <c r="BK30" s="404"/>
      <c r="BL30" s="410"/>
      <c r="BM30" s="411"/>
      <c r="BN30" s="372"/>
      <c r="BO30" s="404"/>
      <c r="BP30" s="432"/>
      <c r="BQ30" s="411"/>
      <c r="BR30" s="432"/>
    </row>
    <row r="31" spans="2:70">
      <c r="B31" s="135">
        <v>2142</v>
      </c>
      <c r="C31" s="136" t="s">
        <v>59</v>
      </c>
      <c r="D31" s="137" t="s">
        <v>60</v>
      </c>
      <c r="E31" s="138">
        <v>113.5</v>
      </c>
      <c r="F31" s="378">
        <v>114.1</v>
      </c>
      <c r="G31" s="378">
        <v>115</v>
      </c>
      <c r="H31" s="344">
        <v>115.4</v>
      </c>
      <c r="I31" s="478">
        <v>116.4</v>
      </c>
      <c r="J31" s="394">
        <v>118.5</v>
      </c>
      <c r="K31" s="394">
        <v>123.2</v>
      </c>
      <c r="L31" s="194"/>
      <c r="M31" s="190"/>
      <c r="N31" s="139"/>
      <c r="O31" s="139"/>
      <c r="P31" s="194"/>
      <c r="Q31" s="190"/>
      <c r="R31" s="139"/>
      <c r="S31" s="139"/>
      <c r="T31" s="194"/>
      <c r="U31" s="190"/>
      <c r="V31" s="139"/>
      <c r="W31" s="139"/>
      <c r="X31" s="194"/>
      <c r="Y31" s="190"/>
      <c r="Z31" s="139"/>
      <c r="AA31" s="139"/>
      <c r="AB31" s="194"/>
      <c r="AC31" s="190"/>
      <c r="AD31" s="139"/>
      <c r="AE31" s="139"/>
      <c r="AF31" s="194"/>
      <c r="AG31" s="190"/>
      <c r="AH31" s="139"/>
      <c r="AI31" s="140"/>
      <c r="AJ31" s="204"/>
      <c r="AK31" s="197"/>
      <c r="AL31" s="139"/>
      <c r="AM31" s="141"/>
      <c r="AN31" s="207"/>
      <c r="AO31" s="201"/>
      <c r="AP31" s="4"/>
      <c r="AQ31" s="4"/>
      <c r="AR31" s="211"/>
      <c r="AS31" s="201"/>
      <c r="AT31" s="251"/>
      <c r="AU31" s="253"/>
      <c r="AV31" s="287"/>
      <c r="AW31" s="289"/>
      <c r="AX31" s="253"/>
      <c r="AY31" s="301"/>
      <c r="AZ31" s="319"/>
      <c r="BA31" s="301"/>
      <c r="BB31" s="301"/>
      <c r="BC31" s="330"/>
      <c r="BD31" s="344"/>
      <c r="BE31" s="341"/>
      <c r="BF31" s="306"/>
      <c r="BG31" s="353"/>
      <c r="BH31" s="344"/>
      <c r="BI31" s="365"/>
      <c r="BJ31" s="372"/>
      <c r="BK31" s="404"/>
      <c r="BL31" s="410"/>
      <c r="BM31" s="411"/>
      <c r="BN31" s="372"/>
      <c r="BO31" s="404"/>
      <c r="BP31" s="432"/>
      <c r="BQ31" s="411"/>
      <c r="BR31" s="432"/>
    </row>
    <row r="32" spans="2:70">
      <c r="B32" s="135">
        <v>2151</v>
      </c>
      <c r="C32" s="136" t="s">
        <v>61</v>
      </c>
      <c r="D32" s="137" t="s">
        <v>62</v>
      </c>
      <c r="E32" s="138">
        <v>116.7</v>
      </c>
      <c r="F32" s="378">
        <v>118.2</v>
      </c>
      <c r="G32" s="378">
        <v>119.5</v>
      </c>
      <c r="H32" s="344">
        <v>120.3</v>
      </c>
      <c r="I32" s="478">
        <v>120.9</v>
      </c>
      <c r="J32" s="394">
        <v>122.9</v>
      </c>
      <c r="K32" s="394">
        <v>126</v>
      </c>
      <c r="L32" s="194"/>
      <c r="M32" s="190"/>
      <c r="N32" s="139"/>
      <c r="O32" s="139"/>
      <c r="P32" s="194"/>
      <c r="Q32" s="190"/>
      <c r="R32" s="139"/>
      <c r="S32" s="139"/>
      <c r="T32" s="194"/>
      <c r="U32" s="190"/>
      <c r="V32" s="139"/>
      <c r="W32" s="139"/>
      <c r="X32" s="194"/>
      <c r="Y32" s="190"/>
      <c r="Z32" s="139"/>
      <c r="AA32" s="139"/>
      <c r="AB32" s="194"/>
      <c r="AC32" s="190"/>
      <c r="AD32" s="139"/>
      <c r="AE32" s="139"/>
      <c r="AF32" s="194"/>
      <c r="AG32" s="190"/>
      <c r="AH32" s="139"/>
      <c r="AI32" s="140"/>
      <c r="AJ32" s="204"/>
      <c r="AK32" s="197"/>
      <c r="AL32" s="139"/>
      <c r="AM32" s="141"/>
      <c r="AN32" s="207"/>
      <c r="AO32" s="201"/>
      <c r="AP32" s="4"/>
      <c r="AQ32" s="4"/>
      <c r="AR32" s="211"/>
      <c r="AS32" s="201"/>
      <c r="AT32" s="251"/>
      <c r="AU32" s="253"/>
      <c r="AV32" s="287"/>
      <c r="AW32" s="289"/>
      <c r="AX32" s="253"/>
      <c r="AY32" s="301"/>
      <c r="AZ32" s="319"/>
      <c r="BA32" s="301"/>
      <c r="BB32" s="301"/>
      <c r="BC32" s="330"/>
      <c r="BD32" s="344"/>
      <c r="BE32" s="341"/>
      <c r="BF32" s="306"/>
      <c r="BG32" s="353"/>
      <c r="BH32" s="344"/>
      <c r="BI32" s="365"/>
      <c r="BJ32" s="372"/>
      <c r="BK32" s="404"/>
      <c r="BL32" s="410"/>
      <c r="BM32" s="411"/>
      <c r="BN32" s="372"/>
      <c r="BO32" s="436"/>
      <c r="BP32" s="432"/>
      <c r="BQ32" s="411"/>
      <c r="BR32" s="432"/>
    </row>
    <row r="33" spans="2:70">
      <c r="B33" s="135">
        <v>2152</v>
      </c>
      <c r="C33" s="136" t="s">
        <v>63</v>
      </c>
      <c r="D33" s="137" t="s">
        <v>64</v>
      </c>
      <c r="E33" s="138">
        <v>116.7</v>
      </c>
      <c r="F33" s="378">
        <v>118.2</v>
      </c>
      <c r="G33" s="378">
        <v>119.5</v>
      </c>
      <c r="H33" s="344">
        <v>120.3</v>
      </c>
      <c r="I33" s="478">
        <v>120.9</v>
      </c>
      <c r="J33" s="394">
        <v>122.9</v>
      </c>
      <c r="K33" s="394">
        <v>126</v>
      </c>
      <c r="L33" s="194"/>
      <c r="M33" s="190"/>
      <c r="N33" s="139"/>
      <c r="O33" s="139"/>
      <c r="P33" s="194"/>
      <c r="Q33" s="190"/>
      <c r="R33" s="139"/>
      <c r="S33" s="139"/>
      <c r="T33" s="194"/>
      <c r="U33" s="190"/>
      <c r="V33" s="139"/>
      <c r="W33" s="139"/>
      <c r="X33" s="194"/>
      <c r="Y33" s="190"/>
      <c r="Z33" s="139"/>
      <c r="AA33" s="139"/>
      <c r="AB33" s="194"/>
      <c r="AC33" s="190"/>
      <c r="AD33" s="139"/>
      <c r="AE33" s="139"/>
      <c r="AF33" s="194"/>
      <c r="AG33" s="190"/>
      <c r="AH33" s="139"/>
      <c r="AI33" s="140"/>
      <c r="AJ33" s="204"/>
      <c r="AK33" s="197"/>
      <c r="AL33" s="139"/>
      <c r="AM33" s="141"/>
      <c r="AN33" s="207"/>
      <c r="AO33" s="201"/>
      <c r="AP33" s="4"/>
      <c r="AQ33" s="4"/>
      <c r="AR33" s="211"/>
      <c r="AS33" s="201"/>
      <c r="AT33" s="251"/>
      <c r="AU33" s="253"/>
      <c r="AV33" s="287"/>
      <c r="AW33" s="289"/>
      <c r="AX33" s="253"/>
      <c r="AY33" s="301"/>
      <c r="AZ33" s="319"/>
      <c r="BA33" s="301"/>
      <c r="BB33" s="301"/>
      <c r="BC33" s="330"/>
      <c r="BD33" s="344"/>
      <c r="BE33" s="341"/>
      <c r="BF33" s="306"/>
      <c r="BG33" s="353"/>
      <c r="BH33" s="344"/>
      <c r="BI33" s="365"/>
      <c r="BJ33" s="372"/>
      <c r="BK33" s="404"/>
      <c r="BL33" s="410"/>
      <c r="BM33" s="411"/>
      <c r="BN33" s="372"/>
      <c r="BO33" s="404"/>
      <c r="BP33" s="432"/>
      <c r="BQ33" s="411"/>
      <c r="BR33" s="432"/>
    </row>
    <row r="34" spans="2:70" ht="12.75" customHeight="1">
      <c r="B34" s="135">
        <v>2211</v>
      </c>
      <c r="C34" s="136" t="s">
        <v>65</v>
      </c>
      <c r="D34" s="137" t="s">
        <v>66</v>
      </c>
      <c r="E34" s="138">
        <v>114.7</v>
      </c>
      <c r="F34" s="378">
        <v>115.3</v>
      </c>
      <c r="G34" s="378">
        <v>115.9</v>
      </c>
      <c r="H34" s="344">
        <v>116.2</v>
      </c>
      <c r="I34" s="478">
        <v>116.8</v>
      </c>
      <c r="J34" s="394">
        <v>119.1</v>
      </c>
      <c r="K34" s="394">
        <v>122.5</v>
      </c>
      <c r="L34" s="194"/>
      <c r="M34" s="190"/>
      <c r="N34" s="139"/>
      <c r="O34" s="139"/>
      <c r="P34" s="194"/>
      <c r="Q34" s="190"/>
      <c r="R34" s="139"/>
      <c r="S34" s="139"/>
      <c r="T34" s="194"/>
      <c r="U34" s="190"/>
      <c r="V34" s="139"/>
      <c r="W34" s="139"/>
      <c r="X34" s="194"/>
      <c r="Y34" s="190"/>
      <c r="Z34" s="139"/>
      <c r="AA34" s="139"/>
      <c r="AB34" s="194"/>
      <c r="AC34" s="190"/>
      <c r="AD34" s="139"/>
      <c r="AE34" s="139"/>
      <c r="AF34" s="194"/>
      <c r="AG34" s="190"/>
      <c r="AH34" s="139"/>
      <c r="AI34" s="140"/>
      <c r="AJ34" s="204"/>
      <c r="AK34" s="197"/>
      <c r="AL34" s="139"/>
      <c r="AM34" s="141"/>
      <c r="AN34" s="207"/>
      <c r="AO34" s="201"/>
      <c r="AP34" s="4"/>
      <c r="AQ34" s="4"/>
      <c r="AR34" s="211"/>
      <c r="AS34" s="201"/>
      <c r="AT34" s="253"/>
      <c r="AU34" s="253"/>
      <c r="AV34" s="274"/>
      <c r="AW34" s="290"/>
      <c r="AX34" s="253"/>
      <c r="AY34" s="301"/>
      <c r="AZ34" s="319"/>
      <c r="BA34" s="301"/>
      <c r="BB34" s="301"/>
      <c r="BC34" s="330"/>
      <c r="BD34" s="344"/>
      <c r="BE34" s="341"/>
      <c r="BF34" s="306"/>
      <c r="BG34" s="353"/>
      <c r="BH34" s="344"/>
      <c r="BI34" s="365"/>
      <c r="BJ34" s="372"/>
      <c r="BK34" s="404"/>
      <c r="BL34" s="410"/>
      <c r="BM34" s="411"/>
      <c r="BN34" s="372"/>
      <c r="BO34" s="404"/>
      <c r="BP34" s="432"/>
      <c r="BQ34" s="411"/>
      <c r="BR34" s="432"/>
    </row>
    <row r="35" spans="2:70">
      <c r="B35" s="135">
        <v>2212</v>
      </c>
      <c r="C35" s="136" t="s">
        <v>67</v>
      </c>
      <c r="D35" s="137" t="s">
        <v>68</v>
      </c>
      <c r="E35" s="138">
        <v>114.6</v>
      </c>
      <c r="F35" s="378">
        <v>115.5</v>
      </c>
      <c r="G35" s="378">
        <v>116.5</v>
      </c>
      <c r="H35" s="344">
        <v>117</v>
      </c>
      <c r="I35" s="478">
        <v>117.9</v>
      </c>
      <c r="J35" s="394">
        <v>119.8</v>
      </c>
      <c r="K35" s="394">
        <v>123.2</v>
      </c>
      <c r="L35" s="194"/>
      <c r="M35" s="190"/>
      <c r="N35" s="139"/>
      <c r="O35" s="139"/>
      <c r="P35" s="194"/>
      <c r="Q35" s="190"/>
      <c r="R35" s="139"/>
      <c r="S35" s="139"/>
      <c r="T35" s="194"/>
      <c r="U35" s="190"/>
      <c r="V35" s="139"/>
      <c r="W35" s="139"/>
      <c r="X35" s="194"/>
      <c r="Y35" s="190"/>
      <c r="Z35" s="139"/>
      <c r="AA35" s="139"/>
      <c r="AB35" s="194"/>
      <c r="AC35" s="190"/>
      <c r="AD35" s="139"/>
      <c r="AE35" s="139"/>
      <c r="AF35" s="194"/>
      <c r="AG35" s="190"/>
      <c r="AH35" s="139"/>
      <c r="AI35" s="140"/>
      <c r="AJ35" s="204"/>
      <c r="AK35" s="197"/>
      <c r="AL35" s="139"/>
      <c r="AM35" s="141"/>
      <c r="AN35" s="207"/>
      <c r="AO35" s="201"/>
      <c r="AP35" s="4"/>
      <c r="AQ35" s="4"/>
      <c r="AR35" s="211"/>
      <c r="AS35" s="201"/>
      <c r="AT35" s="251"/>
      <c r="AU35" s="253"/>
      <c r="AV35" s="287"/>
      <c r="AW35" s="289"/>
      <c r="AX35" s="253"/>
      <c r="AY35" s="301"/>
      <c r="AZ35" s="319"/>
      <c r="BA35" s="301"/>
      <c r="BB35" s="301"/>
      <c r="BC35" s="330"/>
      <c r="BD35" s="344"/>
      <c r="BE35" s="341"/>
      <c r="BF35" s="306"/>
      <c r="BG35" s="353"/>
      <c r="BH35" s="344"/>
      <c r="BI35" s="365"/>
      <c r="BJ35" s="372"/>
      <c r="BK35" s="404"/>
      <c r="BL35" s="410"/>
      <c r="BM35" s="411"/>
      <c r="BN35" s="372"/>
      <c r="BO35" s="404"/>
      <c r="BP35" s="432"/>
      <c r="BQ35" s="411"/>
      <c r="BR35" s="432"/>
    </row>
    <row r="36" spans="2:70">
      <c r="B36" s="135">
        <v>2213</v>
      </c>
      <c r="C36" s="136" t="s">
        <v>69</v>
      </c>
      <c r="D36" s="137" t="s">
        <v>70</v>
      </c>
      <c r="E36" s="138">
        <v>114.3</v>
      </c>
      <c r="F36" s="378">
        <v>114.7</v>
      </c>
      <c r="G36" s="378">
        <v>115.3</v>
      </c>
      <c r="H36" s="344">
        <v>115.8</v>
      </c>
      <c r="I36" s="478">
        <v>116.8</v>
      </c>
      <c r="J36" s="394">
        <v>119.3</v>
      </c>
      <c r="K36" s="394">
        <v>122.1</v>
      </c>
      <c r="L36" s="194"/>
      <c r="M36" s="190"/>
      <c r="N36" s="139"/>
      <c r="O36" s="139"/>
      <c r="P36" s="194"/>
      <c r="Q36" s="190"/>
      <c r="R36" s="139"/>
      <c r="S36" s="139"/>
      <c r="T36" s="194"/>
      <c r="U36" s="190"/>
      <c r="V36" s="139"/>
      <c r="W36" s="139"/>
      <c r="X36" s="194"/>
      <c r="Y36" s="190"/>
      <c r="Z36" s="139"/>
      <c r="AA36" s="139"/>
      <c r="AB36" s="194"/>
      <c r="AC36" s="190"/>
      <c r="AD36" s="139"/>
      <c r="AE36" s="139"/>
      <c r="AF36" s="194"/>
      <c r="AG36" s="190"/>
      <c r="AH36" s="139"/>
      <c r="AI36" s="140"/>
      <c r="AJ36" s="204"/>
      <c r="AK36" s="197"/>
      <c r="AL36" s="139"/>
      <c r="AM36" s="141"/>
      <c r="AN36" s="207"/>
      <c r="AO36" s="201"/>
      <c r="AP36" s="4"/>
      <c r="AQ36" s="4"/>
      <c r="AR36" s="211"/>
      <c r="AS36" s="201"/>
      <c r="AT36" s="251"/>
      <c r="AU36" s="253"/>
      <c r="AV36" s="287"/>
      <c r="AW36" s="289"/>
      <c r="AX36" s="253"/>
      <c r="AY36" s="301"/>
      <c r="AZ36" s="319"/>
      <c r="BA36" s="301"/>
      <c r="BB36" s="301"/>
      <c r="BC36" s="330"/>
      <c r="BD36" s="344"/>
      <c r="BE36" s="341"/>
      <c r="BF36" s="306"/>
      <c r="BG36" s="353"/>
      <c r="BH36" s="344"/>
      <c r="BI36" s="365"/>
      <c r="BJ36" s="372"/>
      <c r="BK36" s="404"/>
      <c r="BL36" s="410"/>
      <c r="BM36" s="411"/>
      <c r="BN36" s="372"/>
      <c r="BO36" s="404"/>
      <c r="BP36" s="432"/>
      <c r="BQ36" s="411"/>
      <c r="BR36" s="432"/>
    </row>
    <row r="37" spans="2:70">
      <c r="B37" s="135">
        <v>2214</v>
      </c>
      <c r="C37" s="136" t="s">
        <v>71</v>
      </c>
      <c r="D37" s="137" t="s">
        <v>72</v>
      </c>
      <c r="E37" s="138">
        <v>112.8</v>
      </c>
      <c r="F37" s="378">
        <v>113.1</v>
      </c>
      <c r="G37" s="378">
        <v>114.2</v>
      </c>
      <c r="H37" s="344">
        <v>114.7</v>
      </c>
      <c r="I37" s="478">
        <v>115.2</v>
      </c>
      <c r="J37" s="394">
        <v>117.6</v>
      </c>
      <c r="K37" s="394">
        <v>119.9</v>
      </c>
      <c r="L37" s="194"/>
      <c r="M37" s="190"/>
      <c r="N37" s="139"/>
      <c r="O37" s="139"/>
      <c r="P37" s="194"/>
      <c r="Q37" s="190"/>
      <c r="R37" s="139"/>
      <c r="S37" s="139"/>
      <c r="T37" s="194"/>
      <c r="U37" s="190"/>
      <c r="V37" s="139"/>
      <c r="W37" s="139"/>
      <c r="X37" s="194"/>
      <c r="Y37" s="190"/>
      <c r="Z37" s="139"/>
      <c r="AA37" s="139"/>
      <c r="AB37" s="194"/>
      <c r="AC37" s="190"/>
      <c r="AD37" s="139"/>
      <c r="AE37" s="139"/>
      <c r="AF37" s="194"/>
      <c r="AG37" s="190"/>
      <c r="AH37" s="139"/>
      <c r="AI37" s="140"/>
      <c r="AJ37" s="204"/>
      <c r="AK37" s="197"/>
      <c r="AL37" s="139"/>
      <c r="AM37" s="141"/>
      <c r="AN37" s="207"/>
      <c r="AO37" s="201"/>
      <c r="AP37" s="4"/>
      <c r="AQ37" s="4"/>
      <c r="AR37" s="211"/>
      <c r="AS37" s="201"/>
      <c r="AT37" s="251"/>
      <c r="AU37" s="253"/>
      <c r="AV37" s="287"/>
      <c r="AW37" s="289"/>
      <c r="AX37" s="253"/>
      <c r="AY37" s="301"/>
      <c r="AZ37" s="319"/>
      <c r="BA37" s="301"/>
      <c r="BB37" s="301"/>
      <c r="BC37" s="330"/>
      <c r="BD37" s="344"/>
      <c r="BE37" s="341"/>
      <c r="BF37" s="306"/>
      <c r="BG37" s="353"/>
      <c r="BH37" s="344"/>
      <c r="BI37" s="365"/>
      <c r="BJ37" s="372"/>
      <c r="BK37" s="404"/>
      <c r="BL37" s="410"/>
      <c r="BM37" s="411"/>
      <c r="BN37" s="372"/>
      <c r="BO37" s="404"/>
      <c r="BP37" s="432"/>
      <c r="BQ37" s="411"/>
      <c r="BR37" s="432"/>
    </row>
    <row r="38" spans="2:70">
      <c r="B38" s="135">
        <v>2221</v>
      </c>
      <c r="C38" s="136" t="s">
        <v>73</v>
      </c>
      <c r="D38" s="137" t="s">
        <v>74</v>
      </c>
      <c r="E38" s="138">
        <v>114.6</v>
      </c>
      <c r="F38" s="378">
        <v>115.3</v>
      </c>
      <c r="G38" s="378">
        <v>115.9</v>
      </c>
      <c r="H38" s="344">
        <v>116.3</v>
      </c>
      <c r="I38" s="478">
        <v>116.8</v>
      </c>
      <c r="J38" s="394">
        <v>119.2</v>
      </c>
      <c r="K38" s="394">
        <v>122.7</v>
      </c>
      <c r="L38" s="194"/>
      <c r="M38" s="190"/>
      <c r="N38" s="139"/>
      <c r="O38" s="139"/>
      <c r="P38" s="194"/>
      <c r="Q38" s="190"/>
      <c r="R38" s="139"/>
      <c r="S38" s="139"/>
      <c r="T38" s="194"/>
      <c r="U38" s="190"/>
      <c r="V38" s="139"/>
      <c r="W38" s="139"/>
      <c r="X38" s="194"/>
      <c r="Y38" s="190"/>
      <c r="Z38" s="139"/>
      <c r="AA38" s="139"/>
      <c r="AB38" s="194"/>
      <c r="AC38" s="190"/>
      <c r="AD38" s="139"/>
      <c r="AE38" s="139"/>
      <c r="AF38" s="194"/>
      <c r="AG38" s="190"/>
      <c r="AH38" s="139"/>
      <c r="AI38" s="140"/>
      <c r="AJ38" s="204"/>
      <c r="AK38" s="197"/>
      <c r="AL38" s="139"/>
      <c r="AM38" s="141"/>
      <c r="AN38" s="207"/>
      <c r="AO38" s="201"/>
      <c r="AP38" s="4"/>
      <c r="AQ38" s="4"/>
      <c r="AR38" s="211"/>
      <c r="AS38" s="201"/>
      <c r="AT38" s="251"/>
      <c r="AU38" s="253"/>
      <c r="AV38" s="287"/>
      <c r="AW38" s="289"/>
      <c r="AX38" s="253"/>
      <c r="AY38" s="301"/>
      <c r="AZ38" s="319"/>
      <c r="BA38" s="301"/>
      <c r="BB38" s="301"/>
      <c r="BC38" s="330"/>
      <c r="BD38" s="344"/>
      <c r="BE38" s="341"/>
      <c r="BF38" s="306"/>
      <c r="BG38" s="353"/>
      <c r="BH38" s="344"/>
      <c r="BI38" s="365"/>
      <c r="BJ38" s="372"/>
      <c r="BK38" s="404"/>
      <c r="BL38" s="410"/>
      <c r="BM38" s="411"/>
      <c r="BN38" s="372"/>
      <c r="BO38" s="404"/>
      <c r="BP38" s="432"/>
      <c r="BQ38" s="411"/>
      <c r="BR38" s="432"/>
    </row>
    <row r="39" spans="2:70" s="400" customFormat="1">
      <c r="B39" s="374">
        <v>2222</v>
      </c>
      <c r="C39" s="375" t="s">
        <v>75</v>
      </c>
      <c r="D39" s="376" t="s">
        <v>76</v>
      </c>
      <c r="E39" s="377">
        <v>115.3</v>
      </c>
      <c r="F39" s="378">
        <v>116.1</v>
      </c>
      <c r="G39" s="378">
        <v>116.9</v>
      </c>
      <c r="H39" s="395">
        <v>117.4</v>
      </c>
      <c r="I39" s="509">
        <v>118.4</v>
      </c>
      <c r="J39" s="394">
        <v>120.8</v>
      </c>
      <c r="K39" s="394">
        <v>124.4</v>
      </c>
      <c r="L39" s="379"/>
      <c r="M39" s="380"/>
      <c r="N39" s="378"/>
      <c r="O39" s="378"/>
      <c r="P39" s="379"/>
      <c r="Q39" s="380"/>
      <c r="R39" s="378"/>
      <c r="S39" s="378"/>
      <c r="T39" s="379"/>
      <c r="U39" s="380"/>
      <c r="V39" s="378"/>
      <c r="W39" s="378"/>
      <c r="X39" s="379"/>
      <c r="Y39" s="380"/>
      <c r="Z39" s="378"/>
      <c r="AA39" s="378"/>
      <c r="AB39" s="379"/>
      <c r="AC39" s="380"/>
      <c r="AD39" s="378"/>
      <c r="AE39" s="378"/>
      <c r="AF39" s="379"/>
      <c r="AG39" s="380"/>
      <c r="AH39" s="378"/>
      <c r="AI39" s="381"/>
      <c r="AJ39" s="382"/>
      <c r="AK39" s="383"/>
      <c r="AL39" s="378"/>
      <c r="AM39" s="384"/>
      <c r="AN39" s="385"/>
      <c r="AO39" s="386"/>
      <c r="AP39" s="387"/>
      <c r="AQ39" s="387"/>
      <c r="AR39" s="388"/>
      <c r="AS39" s="386"/>
      <c r="AT39" s="389"/>
      <c r="AU39" s="390"/>
      <c r="AV39" s="391"/>
      <c r="AW39" s="392"/>
      <c r="AX39" s="390"/>
      <c r="AY39" s="390"/>
      <c r="AZ39" s="393"/>
      <c r="BA39" s="390"/>
      <c r="BB39" s="390"/>
      <c r="BC39" s="394"/>
      <c r="BD39" s="395"/>
      <c r="BE39" s="396"/>
      <c r="BF39" s="397"/>
      <c r="BG39" s="394"/>
      <c r="BH39" s="395"/>
      <c r="BI39" s="398"/>
      <c r="BJ39" s="399"/>
      <c r="BK39" s="405"/>
      <c r="BL39" s="412"/>
      <c r="BM39" s="413"/>
      <c r="BN39" s="399"/>
      <c r="BO39" s="405"/>
      <c r="BP39" s="433"/>
      <c r="BQ39" s="413"/>
      <c r="BR39" s="433"/>
    </row>
    <row r="40" spans="2:70" s="400" customFormat="1">
      <c r="B40" s="374">
        <v>2223</v>
      </c>
      <c r="C40" s="375" t="s">
        <v>77</v>
      </c>
      <c r="D40" s="376" t="s">
        <v>78</v>
      </c>
      <c r="E40" s="377">
        <v>114.2</v>
      </c>
      <c r="F40" s="378">
        <v>114.9</v>
      </c>
      <c r="G40" s="378">
        <v>115.9</v>
      </c>
      <c r="H40" s="395">
        <v>116.3</v>
      </c>
      <c r="I40" s="509">
        <v>117.2</v>
      </c>
      <c r="J40" s="394">
        <v>119.2</v>
      </c>
      <c r="K40" s="394">
        <v>122.7</v>
      </c>
      <c r="L40" s="379"/>
      <c r="M40" s="380"/>
      <c r="N40" s="378"/>
      <c r="O40" s="378"/>
      <c r="P40" s="379"/>
      <c r="Q40" s="380"/>
      <c r="R40" s="378"/>
      <c r="S40" s="378"/>
      <c r="T40" s="379"/>
      <c r="U40" s="380"/>
      <c r="V40" s="378"/>
      <c r="W40" s="378"/>
      <c r="X40" s="379"/>
      <c r="Y40" s="380"/>
      <c r="Z40" s="378"/>
      <c r="AA40" s="378"/>
      <c r="AB40" s="379"/>
      <c r="AC40" s="380"/>
      <c r="AD40" s="378"/>
      <c r="AE40" s="378"/>
      <c r="AF40" s="379"/>
      <c r="AG40" s="380"/>
      <c r="AH40" s="378"/>
      <c r="AI40" s="381"/>
      <c r="AJ40" s="382"/>
      <c r="AK40" s="383"/>
      <c r="AL40" s="378"/>
      <c r="AM40" s="384"/>
      <c r="AN40" s="385"/>
      <c r="AO40" s="386"/>
      <c r="AP40" s="387"/>
      <c r="AQ40" s="387"/>
      <c r="AR40" s="388"/>
      <c r="AS40" s="386"/>
      <c r="AT40" s="389"/>
      <c r="AU40" s="390"/>
      <c r="AV40" s="391"/>
      <c r="AW40" s="392"/>
      <c r="AX40" s="390"/>
      <c r="AY40" s="390"/>
      <c r="AZ40" s="393"/>
      <c r="BA40" s="390"/>
      <c r="BB40" s="390"/>
      <c r="BC40" s="394"/>
      <c r="BD40" s="395"/>
      <c r="BE40" s="396"/>
      <c r="BF40" s="397"/>
      <c r="BG40" s="394"/>
      <c r="BH40" s="395"/>
      <c r="BI40" s="398"/>
      <c r="BJ40" s="399"/>
      <c r="BK40" s="405"/>
      <c r="BL40" s="412"/>
      <c r="BM40" s="413"/>
      <c r="BN40" s="399"/>
      <c r="BO40" s="405"/>
      <c r="BP40" s="433"/>
      <c r="BQ40" s="413"/>
      <c r="BR40" s="433"/>
    </row>
    <row r="41" spans="2:70" ht="14.25" customHeight="1">
      <c r="B41" s="135">
        <v>2224</v>
      </c>
      <c r="C41" s="136" t="s">
        <v>79</v>
      </c>
      <c r="D41" s="137" t="s">
        <v>80</v>
      </c>
      <c r="E41" s="138">
        <v>114.3</v>
      </c>
      <c r="F41" s="378">
        <v>114.7</v>
      </c>
      <c r="G41" s="378">
        <v>115.3</v>
      </c>
      <c r="H41" s="344">
        <v>115.8</v>
      </c>
      <c r="I41" s="478">
        <v>116.8</v>
      </c>
      <c r="J41" s="394">
        <v>119.3</v>
      </c>
      <c r="K41" s="394">
        <v>122.1</v>
      </c>
      <c r="L41" s="194"/>
      <c r="M41" s="190"/>
      <c r="N41" s="139"/>
      <c r="O41" s="139"/>
      <c r="P41" s="194"/>
      <c r="Q41" s="190"/>
      <c r="R41" s="139"/>
      <c r="S41" s="139"/>
      <c r="T41" s="194"/>
      <c r="U41" s="190"/>
      <c r="V41" s="139"/>
      <c r="W41" s="139"/>
      <c r="X41" s="194"/>
      <c r="Y41" s="190"/>
      <c r="Z41" s="139"/>
      <c r="AA41" s="139"/>
      <c r="AB41" s="194"/>
      <c r="AC41" s="190"/>
      <c r="AD41" s="139"/>
      <c r="AE41" s="139"/>
      <c r="AF41" s="194"/>
      <c r="AG41" s="190"/>
      <c r="AH41" s="139"/>
      <c r="AI41" s="140"/>
      <c r="AJ41" s="204"/>
      <c r="AK41" s="197"/>
      <c r="AL41" s="139"/>
      <c r="AM41" s="141"/>
      <c r="AN41" s="207"/>
      <c r="AO41" s="201"/>
      <c r="AP41" s="4"/>
      <c r="AQ41" s="4"/>
      <c r="AR41" s="211"/>
      <c r="AS41" s="201"/>
      <c r="AT41" s="253"/>
      <c r="AU41" s="253"/>
      <c r="AV41" s="274"/>
      <c r="AW41" s="290"/>
      <c r="AX41" s="253"/>
      <c r="AY41" s="301"/>
      <c r="AZ41" s="319"/>
      <c r="BA41" s="301"/>
      <c r="BB41" s="301"/>
      <c r="BC41" s="330"/>
      <c r="BD41" s="344"/>
      <c r="BE41" s="341"/>
      <c r="BF41" s="306"/>
      <c r="BG41" s="353"/>
      <c r="BH41" s="344"/>
      <c r="BI41" s="365"/>
      <c r="BJ41" s="372"/>
      <c r="BK41" s="404"/>
      <c r="BL41" s="410"/>
      <c r="BM41" s="411"/>
      <c r="BN41" s="372"/>
      <c r="BO41" s="404"/>
      <c r="BP41" s="432"/>
      <c r="BQ41" s="411"/>
      <c r="BR41" s="432"/>
    </row>
    <row r="42" spans="2:70">
      <c r="B42" s="135">
        <v>2411</v>
      </c>
      <c r="C42" s="136" t="s">
        <v>81</v>
      </c>
      <c r="D42" s="137" t="s">
        <v>82</v>
      </c>
      <c r="E42" s="138">
        <v>116.9</v>
      </c>
      <c r="F42" s="378">
        <v>118.1</v>
      </c>
      <c r="G42" s="378">
        <v>119.1</v>
      </c>
      <c r="H42" s="344">
        <v>119.8</v>
      </c>
      <c r="I42" s="478">
        <v>120.5</v>
      </c>
      <c r="J42" s="394">
        <v>122.7</v>
      </c>
      <c r="K42" s="394">
        <v>125.8</v>
      </c>
      <c r="L42" s="194"/>
      <c r="M42" s="190"/>
      <c r="N42" s="139"/>
      <c r="O42" s="139"/>
      <c r="P42" s="194"/>
      <c r="Q42" s="190"/>
      <c r="R42" s="139"/>
      <c r="S42" s="139"/>
      <c r="T42" s="194"/>
      <c r="U42" s="190"/>
      <c r="V42" s="139"/>
      <c r="W42" s="139"/>
      <c r="X42" s="194"/>
      <c r="Y42" s="190"/>
      <c r="Z42" s="139"/>
      <c r="AA42" s="139"/>
      <c r="AB42" s="194"/>
      <c r="AC42" s="190"/>
      <c r="AD42" s="139"/>
      <c r="AE42" s="139"/>
      <c r="AF42" s="194"/>
      <c r="AG42" s="190"/>
      <c r="AH42" s="139"/>
      <c r="AI42" s="140"/>
      <c r="AJ42" s="204"/>
      <c r="AK42" s="197"/>
      <c r="AL42" s="139"/>
      <c r="AM42" s="141"/>
      <c r="AN42" s="207"/>
      <c r="AO42" s="201"/>
      <c r="AP42" s="4"/>
      <c r="AQ42" s="4"/>
      <c r="AR42" s="211"/>
      <c r="AS42" s="201"/>
      <c r="AT42" s="251"/>
      <c r="AU42" s="253"/>
      <c r="AV42" s="287"/>
      <c r="AW42" s="289"/>
      <c r="AX42" s="253"/>
      <c r="AY42" s="301"/>
      <c r="AZ42" s="319"/>
      <c r="BA42" s="301"/>
      <c r="BB42" s="301"/>
      <c r="BC42" s="330"/>
      <c r="BD42" s="344"/>
      <c r="BE42" s="341"/>
      <c r="BF42" s="306"/>
      <c r="BG42" s="353"/>
      <c r="BH42" s="344"/>
      <c r="BI42" s="365"/>
      <c r="BJ42" s="372"/>
      <c r="BK42" s="404"/>
      <c r="BL42" s="410"/>
      <c r="BM42" s="411"/>
      <c r="BN42" s="372"/>
      <c r="BO42" s="404"/>
      <c r="BP42" s="432"/>
      <c r="BQ42" s="411"/>
      <c r="BR42" s="432"/>
    </row>
    <row r="43" spans="2:70">
      <c r="B43" s="135">
        <v>2412</v>
      </c>
      <c r="C43" s="136" t="s">
        <v>83</v>
      </c>
      <c r="D43" s="137" t="s">
        <v>84</v>
      </c>
      <c r="E43" s="138">
        <v>118</v>
      </c>
      <c r="F43" s="378">
        <v>119.5</v>
      </c>
      <c r="G43" s="378">
        <v>120.4</v>
      </c>
      <c r="H43" s="344">
        <v>121.2</v>
      </c>
      <c r="I43" s="478">
        <v>122.3</v>
      </c>
      <c r="J43" s="394">
        <v>124.8</v>
      </c>
      <c r="K43" s="394">
        <v>128.4</v>
      </c>
      <c r="L43" s="194"/>
      <c r="M43" s="190"/>
      <c r="N43" s="139"/>
      <c r="O43" s="139"/>
      <c r="P43" s="194"/>
      <c r="Q43" s="190"/>
      <c r="R43" s="139"/>
      <c r="S43" s="139"/>
      <c r="T43" s="194"/>
      <c r="U43" s="190"/>
      <c r="V43" s="139"/>
      <c r="W43" s="139"/>
      <c r="X43" s="194"/>
      <c r="Y43" s="190"/>
      <c r="Z43" s="139"/>
      <c r="AA43" s="139"/>
      <c r="AB43" s="194"/>
      <c r="AC43" s="190"/>
      <c r="AD43" s="139"/>
      <c r="AE43" s="139"/>
      <c r="AF43" s="194"/>
      <c r="AG43" s="190"/>
      <c r="AH43" s="139"/>
      <c r="AI43" s="140"/>
      <c r="AJ43" s="204"/>
      <c r="AK43" s="197"/>
      <c r="AL43" s="139"/>
      <c r="AM43" s="141"/>
      <c r="AN43" s="207"/>
      <c r="AO43" s="201"/>
      <c r="AP43" s="4"/>
      <c r="AQ43" s="4"/>
      <c r="AR43" s="211"/>
      <c r="AS43" s="201"/>
      <c r="AT43" s="251"/>
      <c r="AU43" s="253"/>
      <c r="AV43" s="287"/>
      <c r="AW43" s="289"/>
      <c r="AX43" s="253"/>
      <c r="AY43" s="301"/>
      <c r="AZ43" s="319"/>
      <c r="BA43" s="301"/>
      <c r="BB43" s="301"/>
      <c r="BC43" s="330"/>
      <c r="BD43" s="344"/>
      <c r="BE43" s="341"/>
      <c r="BF43" s="306"/>
      <c r="BG43" s="353"/>
      <c r="BH43" s="344"/>
      <c r="BI43" s="365"/>
      <c r="BJ43" s="372"/>
      <c r="BK43" s="404"/>
      <c r="BL43" s="410"/>
      <c r="BM43" s="411"/>
      <c r="BN43" s="372"/>
      <c r="BO43" s="404"/>
      <c r="BP43" s="432"/>
      <c r="BQ43" s="411"/>
      <c r="BR43" s="432"/>
    </row>
    <row r="44" spans="2:70" ht="18" customHeight="1" thickBot="1">
      <c r="B44" s="142">
        <v>2420</v>
      </c>
      <c r="C44" s="143" t="s">
        <v>85</v>
      </c>
      <c r="D44" s="144" t="s">
        <v>86</v>
      </c>
      <c r="E44" s="145">
        <v>117.8</v>
      </c>
      <c r="F44" s="471">
        <v>119.3</v>
      </c>
      <c r="G44" s="471">
        <v>120.2</v>
      </c>
      <c r="H44" s="345">
        <v>121.1</v>
      </c>
      <c r="I44" s="479">
        <v>122.1</v>
      </c>
      <c r="J44" s="508">
        <v>124.2</v>
      </c>
      <c r="K44" s="508">
        <v>127.8</v>
      </c>
      <c r="L44" s="195"/>
      <c r="M44" s="191"/>
      <c r="N44" s="146"/>
      <c r="O44" s="146"/>
      <c r="P44" s="195"/>
      <c r="Q44" s="191"/>
      <c r="R44" s="146"/>
      <c r="S44" s="146"/>
      <c r="T44" s="195"/>
      <c r="U44" s="191"/>
      <c r="V44" s="146"/>
      <c r="W44" s="146"/>
      <c r="X44" s="195"/>
      <c r="Y44" s="191"/>
      <c r="Z44" s="146"/>
      <c r="AA44" s="146"/>
      <c r="AB44" s="195"/>
      <c r="AC44" s="191"/>
      <c r="AD44" s="146"/>
      <c r="AE44" s="146"/>
      <c r="AF44" s="195"/>
      <c r="AG44" s="191"/>
      <c r="AH44" s="146"/>
      <c r="AI44" s="147"/>
      <c r="AJ44" s="205"/>
      <c r="AK44" s="198"/>
      <c r="AL44" s="146"/>
      <c r="AM44" s="148"/>
      <c r="AN44" s="208"/>
      <c r="AO44" s="202"/>
      <c r="AP44" s="5"/>
      <c r="AQ44" s="5"/>
      <c r="AR44" s="212"/>
      <c r="AS44" s="202"/>
      <c r="AT44" s="252"/>
      <c r="AU44" s="252"/>
      <c r="AV44" s="275"/>
      <c r="AW44" s="291"/>
      <c r="AX44" s="252"/>
      <c r="AY44" s="302"/>
      <c r="AZ44" s="320"/>
      <c r="BA44" s="302"/>
      <c r="BB44" s="302"/>
      <c r="BC44" s="331"/>
      <c r="BD44" s="345"/>
      <c r="BE44" s="342"/>
      <c r="BF44" s="338"/>
      <c r="BG44" s="354"/>
      <c r="BH44" s="345"/>
      <c r="BI44" s="366"/>
      <c r="BJ44" s="373"/>
      <c r="BK44" s="406"/>
      <c r="BL44" s="414"/>
      <c r="BM44" s="415"/>
      <c r="BN44" s="373"/>
      <c r="BO44" s="406"/>
      <c r="BP44" s="434"/>
      <c r="BQ44" s="415"/>
      <c r="BR44" s="434"/>
    </row>
    <row r="45" spans="2:70"/>
    <row r="46" spans="2:70">
      <c r="B46" s="3"/>
    </row>
    <row r="47" spans="2:70"/>
    <row r="48" spans="2:70">
      <c r="B48" s="223" t="s">
        <v>404</v>
      </c>
      <c r="C48" s="294" t="s">
        <v>448</v>
      </c>
      <c r="D48" s="224" t="s">
        <v>494</v>
      </c>
    </row>
  </sheetData>
  <sheetProtection algorithmName="SHA-512" hashValue="TNnlKN7vFOjAg7kWqmudJesf65AimgZLOqJy0oqZvQUWqk9UOuDyse7d+/o4r0w1rp1M8mwSNgBPttr4SqxIpA==" saltValue="LrZQ/6pBi80/vCiie7ckAw==" spinCount="100000" sheet="1" objects="1" scenarios="1"/>
  <hyperlinks>
    <hyperlink ref="C48" r:id="rId1" xr:uid="{00000000-0004-0000-0400-000000000000}"/>
  </hyperlinks>
  <pageMargins left="0.70866141732283472" right="0.70866141732283472" top="0.78740157480314965" bottom="0.78740157480314965" header="0.31496062992125984" footer="0.31496062992125984"/>
  <pageSetup paperSize="9" scale="40" fitToWidth="2" orientation="landscape" horizontalDpi="1200" verticalDpi="120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78"/>
  <sheetViews>
    <sheetView tabSelected="1" zoomScale="115" zoomScaleNormal="115" workbookViewId="0">
      <pane ySplit="6" topLeftCell="A166" activePane="bottomLeft" state="frozen"/>
      <selection pane="bottomLeft" activeCell="B178" sqref="B178"/>
    </sheetView>
  </sheetViews>
  <sheetFormatPr defaultColWidth="0" defaultRowHeight="12.75" zeroHeight="1"/>
  <cols>
    <col min="1" max="1" width="19.28515625" style="31" customWidth="1"/>
    <col min="2" max="10" width="14.7109375" style="31" customWidth="1"/>
    <col min="11" max="11" width="5" style="31" customWidth="1"/>
    <col min="12" max="12" width="10" style="31" hidden="1" customWidth="1"/>
    <col min="13" max="13" width="23.7109375" style="231" hidden="1" customWidth="1"/>
    <col min="14" max="14" width="12.5703125" style="31" hidden="1" customWidth="1"/>
    <col min="15" max="15" width="10.85546875" style="31" hidden="1" customWidth="1"/>
    <col min="16" max="16" width="10.42578125" style="31" hidden="1" customWidth="1"/>
    <col min="17" max="17" width="12.5703125" style="31" hidden="1" customWidth="1"/>
    <col min="18" max="18" width="10.85546875" style="31" hidden="1" customWidth="1"/>
    <col min="19" max="19" width="10.42578125" style="31" hidden="1" customWidth="1"/>
    <col min="20" max="20" width="12.5703125" style="31" hidden="1" customWidth="1"/>
    <col min="21" max="21" width="10.85546875" style="31" hidden="1" customWidth="1"/>
    <col min="22" max="22" width="10.42578125" style="31" hidden="1" customWidth="1"/>
    <col min="23" max="23" width="9.140625" style="31" hidden="1" customWidth="1"/>
    <col min="24" max="16384" width="9.140625" style="31" hidden="1"/>
  </cols>
  <sheetData>
    <row r="1" spans="1:22" ht="20.25" customHeight="1">
      <c r="A1" s="556" t="s">
        <v>416</v>
      </c>
      <c r="B1" s="553"/>
      <c r="C1" s="553"/>
      <c r="D1" s="553"/>
      <c r="E1" s="553"/>
      <c r="F1" s="553"/>
      <c r="G1" s="553"/>
      <c r="H1" s="553"/>
      <c r="I1" s="553"/>
      <c r="J1" s="553"/>
      <c r="M1" s="230" t="s">
        <v>435</v>
      </c>
      <c r="N1" s="230"/>
      <c r="O1" s="230"/>
      <c r="P1" s="230" t="s">
        <v>436</v>
      </c>
      <c r="Q1" s="230"/>
      <c r="R1" s="230"/>
      <c r="S1" s="230"/>
      <c r="T1" s="230"/>
      <c r="U1" s="230"/>
      <c r="V1" s="230"/>
    </row>
    <row r="2" spans="1:22" ht="20.25" customHeight="1">
      <c r="A2" s="552" t="s">
        <v>417</v>
      </c>
      <c r="B2" s="553"/>
      <c r="C2" s="553"/>
      <c r="D2" s="553"/>
      <c r="E2" s="553"/>
      <c r="F2" s="553"/>
      <c r="G2" s="553"/>
      <c r="H2" s="553"/>
      <c r="I2" s="553"/>
      <c r="J2" s="553"/>
      <c r="M2" s="552" t="s">
        <v>417</v>
      </c>
      <c r="N2" s="553"/>
      <c r="O2" s="553"/>
      <c r="P2" s="553"/>
      <c r="Q2" s="553"/>
      <c r="R2" s="553"/>
      <c r="S2" s="553"/>
      <c r="T2" s="553"/>
      <c r="U2" s="553"/>
      <c r="V2" s="553"/>
    </row>
    <row r="3" spans="1:22" ht="15" customHeight="1" thickBot="1">
      <c r="A3" s="32" t="s">
        <v>344</v>
      </c>
      <c r="B3" s="33"/>
      <c r="C3" s="33"/>
      <c r="D3" s="33"/>
      <c r="E3" s="33"/>
      <c r="F3" s="33"/>
      <c r="G3" s="33"/>
      <c r="H3" s="33"/>
      <c r="I3" s="33"/>
      <c r="J3" s="33"/>
      <c r="M3" s="32" t="s">
        <v>344</v>
      </c>
      <c r="N3" s="33"/>
      <c r="O3" s="33"/>
      <c r="P3" s="33"/>
      <c r="Q3" s="33"/>
      <c r="R3" s="33"/>
      <c r="S3" s="33"/>
      <c r="T3" s="33"/>
      <c r="U3" s="33"/>
      <c r="V3" s="33"/>
    </row>
    <row r="4" spans="1:22" s="34" customFormat="1" ht="26.25" customHeight="1">
      <c r="A4" s="557" t="s">
        <v>345</v>
      </c>
      <c r="B4" s="549" t="s">
        <v>346</v>
      </c>
      <c r="C4" s="547"/>
      <c r="D4" s="548"/>
      <c r="E4" s="549" t="s">
        <v>347</v>
      </c>
      <c r="F4" s="546"/>
      <c r="G4" s="550"/>
      <c r="H4" s="549" t="s">
        <v>348</v>
      </c>
      <c r="I4" s="546"/>
      <c r="J4" s="551"/>
      <c r="L4" s="35"/>
      <c r="M4" s="544" t="s">
        <v>345</v>
      </c>
      <c r="N4" s="546" t="s">
        <v>346</v>
      </c>
      <c r="O4" s="547"/>
      <c r="P4" s="548"/>
      <c r="Q4" s="549" t="s">
        <v>347</v>
      </c>
      <c r="R4" s="546"/>
      <c r="S4" s="550"/>
      <c r="T4" s="549" t="s">
        <v>348</v>
      </c>
      <c r="U4" s="546"/>
      <c r="V4" s="551"/>
    </row>
    <row r="5" spans="1:22" ht="68.25" customHeight="1" thickBot="1">
      <c r="A5" s="558"/>
      <c r="B5" s="36" t="s">
        <v>349</v>
      </c>
      <c r="C5" s="36" t="s">
        <v>350</v>
      </c>
      <c r="D5" s="36" t="s">
        <v>351</v>
      </c>
      <c r="E5" s="36" t="s">
        <v>349</v>
      </c>
      <c r="F5" s="36" t="s">
        <v>350</v>
      </c>
      <c r="G5" s="36" t="s">
        <v>351</v>
      </c>
      <c r="H5" s="36" t="s">
        <v>349</v>
      </c>
      <c r="I5" s="36" t="s">
        <v>350</v>
      </c>
      <c r="J5" s="37" t="s">
        <v>351</v>
      </c>
      <c r="K5" s="34"/>
      <c r="L5" s="38"/>
      <c r="M5" s="545"/>
      <c r="N5" s="235" t="s">
        <v>349</v>
      </c>
      <c r="O5" s="36" t="s">
        <v>350</v>
      </c>
      <c r="P5" s="36" t="s">
        <v>351</v>
      </c>
      <c r="Q5" s="36" t="s">
        <v>349</v>
      </c>
      <c r="R5" s="36" t="s">
        <v>350</v>
      </c>
      <c r="S5" s="36" t="s">
        <v>351</v>
      </c>
      <c r="T5" s="36" t="s">
        <v>349</v>
      </c>
      <c r="U5" s="36" t="s">
        <v>350</v>
      </c>
      <c r="V5" s="37" t="s">
        <v>351</v>
      </c>
    </row>
    <row r="6" spans="1:22" s="42" customFormat="1" ht="6" customHeight="1">
      <c r="A6" s="39"/>
      <c r="B6" s="40"/>
      <c r="C6" s="40"/>
      <c r="D6" s="40"/>
      <c r="E6" s="40"/>
      <c r="F6" s="40"/>
      <c r="G6" s="40"/>
      <c r="H6" s="40"/>
      <c r="I6" s="40"/>
      <c r="J6" s="41"/>
      <c r="L6" s="43"/>
      <c r="M6" s="232"/>
      <c r="N6" s="238"/>
      <c r="O6" s="238"/>
      <c r="P6" s="243"/>
      <c r="Q6" s="244"/>
      <c r="R6" s="244"/>
      <c r="S6" s="244"/>
      <c r="T6" s="244"/>
      <c r="U6" s="244"/>
      <c r="V6" s="245"/>
    </row>
    <row r="7" spans="1:22" s="42" customFormat="1" ht="12" customHeight="1">
      <c r="A7" s="149">
        <v>2000</v>
      </c>
      <c r="B7" s="45">
        <v>13219</v>
      </c>
      <c r="C7" s="46" t="s">
        <v>352</v>
      </c>
      <c r="D7" s="46" t="s">
        <v>352</v>
      </c>
      <c r="E7" s="47">
        <v>13170</v>
      </c>
      <c r="F7" s="46" t="s">
        <v>352</v>
      </c>
      <c r="G7" s="46" t="s">
        <v>352</v>
      </c>
      <c r="H7" s="47">
        <v>13457</v>
      </c>
      <c r="I7" s="46" t="s">
        <v>352</v>
      </c>
      <c r="J7" s="48" t="s">
        <v>352</v>
      </c>
      <c r="L7" s="43"/>
      <c r="M7" s="233">
        <f>A7</f>
        <v>2000</v>
      </c>
      <c r="N7" s="239">
        <f>B7</f>
        <v>13219</v>
      </c>
      <c r="O7" s="239" t="str">
        <f t="shared" ref="O7:V7" si="0">C7</f>
        <v>.</v>
      </c>
      <c r="P7" s="239" t="str">
        <f t="shared" si="0"/>
        <v>.</v>
      </c>
      <c r="Q7" s="239">
        <f t="shared" si="0"/>
        <v>13170</v>
      </c>
      <c r="R7" s="239" t="str">
        <f t="shared" si="0"/>
        <v>.</v>
      </c>
      <c r="S7" s="239" t="str">
        <f t="shared" si="0"/>
        <v>.</v>
      </c>
      <c r="T7" s="239">
        <f t="shared" si="0"/>
        <v>13457</v>
      </c>
      <c r="U7" s="239" t="str">
        <f t="shared" si="0"/>
        <v>.</v>
      </c>
      <c r="V7" s="246" t="str">
        <f t="shared" si="0"/>
        <v>.</v>
      </c>
    </row>
    <row r="8" spans="1:22" s="42" customFormat="1" ht="12" customHeight="1">
      <c r="A8" s="149">
        <v>2001</v>
      </c>
      <c r="B8" s="45">
        <v>14378</v>
      </c>
      <c r="C8" s="49">
        <v>108.8</v>
      </c>
      <c r="D8" s="50">
        <v>103.9</v>
      </c>
      <c r="E8" s="47">
        <v>14304</v>
      </c>
      <c r="F8" s="49">
        <v>108.6</v>
      </c>
      <c r="G8" s="51">
        <v>103.7</v>
      </c>
      <c r="H8" s="47">
        <v>14733</v>
      </c>
      <c r="I8" s="49">
        <v>109.5</v>
      </c>
      <c r="J8" s="52">
        <v>104.6</v>
      </c>
      <c r="L8" s="43"/>
      <c r="M8" s="233">
        <f t="shared" ref="M8:M19" si="1">A8</f>
        <v>2001</v>
      </c>
      <c r="N8" s="239">
        <f t="shared" ref="N8:N19" si="2">B8</f>
        <v>14378</v>
      </c>
      <c r="O8" s="242">
        <f t="shared" ref="O8:O20" si="3">C8</f>
        <v>108.8</v>
      </c>
      <c r="P8" s="242">
        <f t="shared" ref="P8:P20" si="4">D8</f>
        <v>103.9</v>
      </c>
      <c r="Q8" s="239">
        <f t="shared" ref="Q8:Q20" si="5">E8</f>
        <v>14304</v>
      </c>
      <c r="R8" s="242">
        <f t="shared" ref="R8:R20" si="6">F8</f>
        <v>108.6</v>
      </c>
      <c r="S8" s="242">
        <f t="shared" ref="S8:S20" si="7">G8</f>
        <v>103.7</v>
      </c>
      <c r="T8" s="239">
        <f t="shared" ref="T8:T20" si="8">H8</f>
        <v>14733</v>
      </c>
      <c r="U8" s="242">
        <f t="shared" ref="U8:U20" si="9">I8</f>
        <v>109.5</v>
      </c>
      <c r="V8" s="247">
        <f t="shared" ref="V8:V20" si="10">J8</f>
        <v>104.6</v>
      </c>
    </row>
    <row r="9" spans="1:22" s="42" customFormat="1" ht="12" customHeight="1">
      <c r="A9" s="149">
        <v>2002</v>
      </c>
      <c r="B9" s="45">
        <v>15524</v>
      </c>
      <c r="C9" s="49">
        <v>108</v>
      </c>
      <c r="D9" s="50">
        <v>106.1</v>
      </c>
      <c r="E9" s="47">
        <v>15380</v>
      </c>
      <c r="F9" s="49">
        <v>107.5</v>
      </c>
      <c r="G9" s="51">
        <v>105.6</v>
      </c>
      <c r="H9" s="47">
        <v>16197</v>
      </c>
      <c r="I9" s="49">
        <v>109.9</v>
      </c>
      <c r="J9" s="52">
        <v>108</v>
      </c>
      <c r="L9" s="43"/>
      <c r="M9" s="233">
        <f t="shared" si="1"/>
        <v>2002</v>
      </c>
      <c r="N9" s="239">
        <f t="shared" si="2"/>
        <v>15524</v>
      </c>
      <c r="O9" s="242">
        <f t="shared" si="3"/>
        <v>108</v>
      </c>
      <c r="P9" s="242">
        <f t="shared" si="4"/>
        <v>106.1</v>
      </c>
      <c r="Q9" s="239">
        <f t="shared" si="5"/>
        <v>15380</v>
      </c>
      <c r="R9" s="242">
        <f t="shared" si="6"/>
        <v>107.5</v>
      </c>
      <c r="S9" s="242">
        <f t="shared" si="7"/>
        <v>105.6</v>
      </c>
      <c r="T9" s="239">
        <f t="shared" si="8"/>
        <v>16197</v>
      </c>
      <c r="U9" s="242">
        <f t="shared" si="9"/>
        <v>109.9</v>
      </c>
      <c r="V9" s="247">
        <f t="shared" si="10"/>
        <v>108</v>
      </c>
    </row>
    <row r="10" spans="1:22" s="42" customFormat="1" ht="12" customHeight="1">
      <c r="A10" s="149">
        <v>2003</v>
      </c>
      <c r="B10" s="45">
        <v>16430</v>
      </c>
      <c r="C10" s="49">
        <v>105.8</v>
      </c>
      <c r="D10" s="50">
        <v>105.7</v>
      </c>
      <c r="E10" s="47">
        <v>16149</v>
      </c>
      <c r="F10" s="49">
        <v>105</v>
      </c>
      <c r="G10" s="51">
        <v>104.9</v>
      </c>
      <c r="H10" s="47">
        <v>17692</v>
      </c>
      <c r="I10" s="49">
        <v>109.2</v>
      </c>
      <c r="J10" s="52">
        <v>109.1</v>
      </c>
      <c r="L10" s="43"/>
      <c r="M10" s="233">
        <f t="shared" si="1"/>
        <v>2003</v>
      </c>
      <c r="N10" s="239">
        <f t="shared" si="2"/>
        <v>16430</v>
      </c>
      <c r="O10" s="242">
        <f t="shared" si="3"/>
        <v>105.8</v>
      </c>
      <c r="P10" s="242">
        <f t="shared" si="4"/>
        <v>105.7</v>
      </c>
      <c r="Q10" s="239">
        <f t="shared" si="5"/>
        <v>16149</v>
      </c>
      <c r="R10" s="242">
        <f t="shared" si="6"/>
        <v>105</v>
      </c>
      <c r="S10" s="242">
        <f t="shared" si="7"/>
        <v>104.9</v>
      </c>
      <c r="T10" s="239">
        <f t="shared" si="8"/>
        <v>17692</v>
      </c>
      <c r="U10" s="242">
        <f t="shared" si="9"/>
        <v>109.2</v>
      </c>
      <c r="V10" s="247">
        <f t="shared" si="10"/>
        <v>109.1</v>
      </c>
    </row>
    <row r="11" spans="1:22" s="42" customFormat="1" ht="12" customHeight="1">
      <c r="A11" s="149">
        <v>2004</v>
      </c>
      <c r="B11" s="45">
        <v>17466</v>
      </c>
      <c r="C11" s="49">
        <v>106.3</v>
      </c>
      <c r="D11" s="50">
        <v>103.4</v>
      </c>
      <c r="E11" s="47">
        <v>17191</v>
      </c>
      <c r="F11" s="49">
        <v>106.5</v>
      </c>
      <c r="G11" s="51">
        <v>103.6</v>
      </c>
      <c r="H11" s="47">
        <v>18714</v>
      </c>
      <c r="I11" s="49">
        <v>105.8</v>
      </c>
      <c r="J11" s="52">
        <v>102.9</v>
      </c>
      <c r="L11" s="43"/>
      <c r="M11" s="233">
        <f t="shared" si="1"/>
        <v>2004</v>
      </c>
      <c r="N11" s="239">
        <f t="shared" si="2"/>
        <v>17466</v>
      </c>
      <c r="O11" s="242">
        <f t="shared" si="3"/>
        <v>106.3</v>
      </c>
      <c r="P11" s="242">
        <f t="shared" si="4"/>
        <v>103.4</v>
      </c>
      <c r="Q11" s="239">
        <f t="shared" si="5"/>
        <v>17191</v>
      </c>
      <c r="R11" s="242">
        <f t="shared" si="6"/>
        <v>106.5</v>
      </c>
      <c r="S11" s="242">
        <f t="shared" si="7"/>
        <v>103.6</v>
      </c>
      <c r="T11" s="239">
        <f t="shared" si="8"/>
        <v>18714</v>
      </c>
      <c r="U11" s="242">
        <f t="shared" si="9"/>
        <v>105.8</v>
      </c>
      <c r="V11" s="247">
        <f t="shared" si="10"/>
        <v>102.9</v>
      </c>
    </row>
    <row r="12" spans="1:22" s="42" customFormat="1" ht="12" customHeight="1">
      <c r="A12" s="150">
        <v>2005</v>
      </c>
      <c r="B12" s="53">
        <v>18344</v>
      </c>
      <c r="C12" s="54">
        <v>105</v>
      </c>
      <c r="D12" s="55">
        <v>103</v>
      </c>
      <c r="E12" s="53">
        <v>18019</v>
      </c>
      <c r="F12" s="54">
        <v>104.8</v>
      </c>
      <c r="G12" s="55">
        <v>102.8</v>
      </c>
      <c r="H12" s="53">
        <v>19877</v>
      </c>
      <c r="I12" s="54">
        <v>106.2</v>
      </c>
      <c r="J12" s="56">
        <v>104.2</v>
      </c>
      <c r="L12" s="43"/>
      <c r="M12" s="233">
        <f t="shared" si="1"/>
        <v>2005</v>
      </c>
      <c r="N12" s="239">
        <f t="shared" si="2"/>
        <v>18344</v>
      </c>
      <c r="O12" s="242">
        <f t="shared" si="3"/>
        <v>105</v>
      </c>
      <c r="P12" s="242">
        <f t="shared" si="4"/>
        <v>103</v>
      </c>
      <c r="Q12" s="239">
        <f t="shared" si="5"/>
        <v>18019</v>
      </c>
      <c r="R12" s="242">
        <f t="shared" si="6"/>
        <v>104.8</v>
      </c>
      <c r="S12" s="242">
        <f t="shared" si="7"/>
        <v>102.8</v>
      </c>
      <c r="T12" s="239">
        <f t="shared" si="8"/>
        <v>19877</v>
      </c>
      <c r="U12" s="242">
        <f t="shared" si="9"/>
        <v>106.2</v>
      </c>
      <c r="V12" s="247">
        <f t="shared" si="10"/>
        <v>104.2</v>
      </c>
    </row>
    <row r="13" spans="1:22" s="42" customFormat="1" ht="12" customHeight="1">
      <c r="A13" s="151">
        <v>2006</v>
      </c>
      <c r="B13" s="57">
        <v>19546</v>
      </c>
      <c r="C13" s="54">
        <v>106.6</v>
      </c>
      <c r="D13" s="55">
        <v>104</v>
      </c>
      <c r="E13" s="53">
        <v>19244</v>
      </c>
      <c r="F13" s="54">
        <v>106.8</v>
      </c>
      <c r="G13" s="55">
        <v>104.2</v>
      </c>
      <c r="H13" s="53">
        <v>20977</v>
      </c>
      <c r="I13" s="54">
        <v>105.5</v>
      </c>
      <c r="J13" s="58">
        <v>102.9</v>
      </c>
      <c r="L13" s="43"/>
      <c r="M13" s="233">
        <f t="shared" si="1"/>
        <v>2006</v>
      </c>
      <c r="N13" s="239">
        <f t="shared" si="2"/>
        <v>19546</v>
      </c>
      <c r="O13" s="242">
        <f t="shared" si="3"/>
        <v>106.6</v>
      </c>
      <c r="P13" s="242">
        <f t="shared" si="4"/>
        <v>104</v>
      </c>
      <c r="Q13" s="239">
        <f t="shared" si="5"/>
        <v>19244</v>
      </c>
      <c r="R13" s="242">
        <f t="shared" si="6"/>
        <v>106.8</v>
      </c>
      <c r="S13" s="242">
        <f t="shared" si="7"/>
        <v>104.2</v>
      </c>
      <c r="T13" s="239">
        <f t="shared" si="8"/>
        <v>20977</v>
      </c>
      <c r="U13" s="242">
        <f t="shared" si="9"/>
        <v>105.5</v>
      </c>
      <c r="V13" s="247">
        <f t="shared" si="10"/>
        <v>102.9</v>
      </c>
    </row>
    <row r="14" spans="1:22" s="42" customFormat="1" ht="12" customHeight="1">
      <c r="A14" s="150">
        <v>2007</v>
      </c>
      <c r="B14" s="53">
        <v>20957</v>
      </c>
      <c r="C14" s="59">
        <v>107.2</v>
      </c>
      <c r="D14" s="55">
        <v>104.3</v>
      </c>
      <c r="E14" s="53">
        <v>20661</v>
      </c>
      <c r="F14" s="59">
        <v>107.4</v>
      </c>
      <c r="G14" s="60">
        <v>104.5</v>
      </c>
      <c r="H14" s="53">
        <v>22387</v>
      </c>
      <c r="I14" s="59">
        <v>106.7</v>
      </c>
      <c r="J14" s="56">
        <v>103.8</v>
      </c>
      <c r="M14" s="233">
        <f t="shared" si="1"/>
        <v>2007</v>
      </c>
      <c r="N14" s="239">
        <f t="shared" si="2"/>
        <v>20957</v>
      </c>
      <c r="O14" s="242">
        <f t="shared" si="3"/>
        <v>107.2</v>
      </c>
      <c r="P14" s="242">
        <f t="shared" si="4"/>
        <v>104.3</v>
      </c>
      <c r="Q14" s="239">
        <f t="shared" si="5"/>
        <v>20661</v>
      </c>
      <c r="R14" s="242">
        <f t="shared" si="6"/>
        <v>107.4</v>
      </c>
      <c r="S14" s="242">
        <f t="shared" si="7"/>
        <v>104.5</v>
      </c>
      <c r="T14" s="239">
        <f t="shared" si="8"/>
        <v>22387</v>
      </c>
      <c r="U14" s="242">
        <f t="shared" si="9"/>
        <v>106.7</v>
      </c>
      <c r="V14" s="247">
        <f t="shared" si="10"/>
        <v>103.8</v>
      </c>
    </row>
    <row r="15" spans="1:22" s="42" customFormat="1" ht="12" customHeight="1">
      <c r="A15" s="151">
        <v>2008</v>
      </c>
      <c r="B15" s="57">
        <v>22592</v>
      </c>
      <c r="C15" s="59">
        <v>107.8</v>
      </c>
      <c r="D15" s="55">
        <v>101.4</v>
      </c>
      <c r="E15" s="53">
        <v>22439</v>
      </c>
      <c r="F15" s="59">
        <v>108.6</v>
      </c>
      <c r="G15" s="55">
        <v>102.2</v>
      </c>
      <c r="H15" s="53">
        <v>23334</v>
      </c>
      <c r="I15" s="59">
        <v>104.2</v>
      </c>
      <c r="J15" s="58">
        <v>98</v>
      </c>
      <c r="M15" s="233">
        <f t="shared" si="1"/>
        <v>2008</v>
      </c>
      <c r="N15" s="239">
        <f t="shared" si="2"/>
        <v>22592</v>
      </c>
      <c r="O15" s="242">
        <f t="shared" si="3"/>
        <v>107.8</v>
      </c>
      <c r="P15" s="242">
        <f t="shared" si="4"/>
        <v>101.4</v>
      </c>
      <c r="Q15" s="239">
        <f t="shared" si="5"/>
        <v>22439</v>
      </c>
      <c r="R15" s="242">
        <f t="shared" si="6"/>
        <v>108.6</v>
      </c>
      <c r="S15" s="242">
        <f t="shared" si="7"/>
        <v>102.2</v>
      </c>
      <c r="T15" s="239">
        <f t="shared" si="8"/>
        <v>23334</v>
      </c>
      <c r="U15" s="242">
        <f t="shared" si="9"/>
        <v>104.2</v>
      </c>
      <c r="V15" s="247">
        <f t="shared" si="10"/>
        <v>98</v>
      </c>
    </row>
    <row r="16" spans="1:22" s="42" customFormat="1" ht="12" customHeight="1">
      <c r="A16" s="151">
        <v>2009</v>
      </c>
      <c r="B16" s="57">
        <v>23344</v>
      </c>
      <c r="C16" s="54">
        <v>103.3</v>
      </c>
      <c r="D16" s="55">
        <v>102.3</v>
      </c>
      <c r="E16" s="53">
        <v>23104</v>
      </c>
      <c r="F16" s="61">
        <v>103</v>
      </c>
      <c r="G16" s="62">
        <v>102</v>
      </c>
      <c r="H16" s="53">
        <v>24411</v>
      </c>
      <c r="I16" s="61">
        <v>104.6</v>
      </c>
      <c r="J16" s="63">
        <v>103.6</v>
      </c>
      <c r="M16" s="233">
        <f t="shared" si="1"/>
        <v>2009</v>
      </c>
      <c r="N16" s="239">
        <f t="shared" si="2"/>
        <v>23344</v>
      </c>
      <c r="O16" s="242">
        <f t="shared" si="3"/>
        <v>103.3</v>
      </c>
      <c r="P16" s="242">
        <f t="shared" si="4"/>
        <v>102.3</v>
      </c>
      <c r="Q16" s="239">
        <f t="shared" si="5"/>
        <v>23104</v>
      </c>
      <c r="R16" s="242">
        <f t="shared" si="6"/>
        <v>103</v>
      </c>
      <c r="S16" s="242">
        <f t="shared" si="7"/>
        <v>102</v>
      </c>
      <c r="T16" s="239">
        <f t="shared" si="8"/>
        <v>24411</v>
      </c>
      <c r="U16" s="242">
        <f t="shared" si="9"/>
        <v>104.6</v>
      </c>
      <c r="V16" s="247">
        <f t="shared" si="10"/>
        <v>103.6</v>
      </c>
    </row>
    <row r="17" spans="1:22" s="42" customFormat="1" ht="12" customHeight="1">
      <c r="A17" s="151">
        <v>2010</v>
      </c>
      <c r="B17" s="57">
        <v>23864</v>
      </c>
      <c r="C17" s="54">
        <v>102.2</v>
      </c>
      <c r="D17" s="55">
        <v>100.7</v>
      </c>
      <c r="E17" s="64">
        <v>23733</v>
      </c>
      <c r="F17" s="65">
        <v>102.7</v>
      </c>
      <c r="G17" s="66">
        <v>101.2</v>
      </c>
      <c r="H17" s="64">
        <v>24453</v>
      </c>
      <c r="I17" s="65">
        <v>100.2</v>
      </c>
      <c r="J17" s="67">
        <v>98.7</v>
      </c>
      <c r="M17" s="233">
        <f t="shared" si="1"/>
        <v>2010</v>
      </c>
      <c r="N17" s="239">
        <f t="shared" si="2"/>
        <v>23864</v>
      </c>
      <c r="O17" s="242">
        <f t="shared" si="3"/>
        <v>102.2</v>
      </c>
      <c r="P17" s="242">
        <f t="shared" si="4"/>
        <v>100.7</v>
      </c>
      <c r="Q17" s="239">
        <f t="shared" si="5"/>
        <v>23733</v>
      </c>
      <c r="R17" s="242">
        <f t="shared" si="6"/>
        <v>102.7</v>
      </c>
      <c r="S17" s="242">
        <f t="shared" si="7"/>
        <v>101.2</v>
      </c>
      <c r="T17" s="239">
        <f t="shared" si="8"/>
        <v>24453</v>
      </c>
      <c r="U17" s="242">
        <f t="shared" si="9"/>
        <v>100.2</v>
      </c>
      <c r="V17" s="247">
        <f t="shared" si="10"/>
        <v>98.7</v>
      </c>
    </row>
    <row r="18" spans="1:22" s="42" customFormat="1" ht="12" customHeight="1">
      <c r="A18" s="151">
        <v>2011</v>
      </c>
      <c r="B18" s="152">
        <v>24455</v>
      </c>
      <c r="C18" s="153">
        <v>102.5</v>
      </c>
      <c r="D18" s="55">
        <v>100.6</v>
      </c>
      <c r="E18" s="53">
        <v>24447</v>
      </c>
      <c r="F18" s="61">
        <v>103</v>
      </c>
      <c r="G18" s="62">
        <v>101.1</v>
      </c>
      <c r="H18" s="53">
        <v>24494</v>
      </c>
      <c r="I18" s="61">
        <v>100.2</v>
      </c>
      <c r="J18" s="63">
        <v>98.3</v>
      </c>
      <c r="M18" s="233">
        <f t="shared" si="1"/>
        <v>2011</v>
      </c>
      <c r="N18" s="239">
        <f t="shared" si="2"/>
        <v>24455</v>
      </c>
      <c r="O18" s="242">
        <f t="shared" si="3"/>
        <v>102.5</v>
      </c>
      <c r="P18" s="242">
        <f t="shared" si="4"/>
        <v>100.6</v>
      </c>
      <c r="Q18" s="239">
        <f t="shared" si="5"/>
        <v>24447</v>
      </c>
      <c r="R18" s="242">
        <f t="shared" si="6"/>
        <v>103</v>
      </c>
      <c r="S18" s="242">
        <f t="shared" si="7"/>
        <v>101.1</v>
      </c>
      <c r="T18" s="239">
        <f t="shared" si="8"/>
        <v>24494</v>
      </c>
      <c r="U18" s="242">
        <f t="shared" si="9"/>
        <v>100.2</v>
      </c>
      <c r="V18" s="247">
        <f t="shared" si="10"/>
        <v>98.3</v>
      </c>
    </row>
    <row r="19" spans="1:22" s="42" customFormat="1" ht="12" customHeight="1">
      <c r="A19" s="164">
        <v>2012</v>
      </c>
      <c r="B19" s="165">
        <v>25067</v>
      </c>
      <c r="C19" s="166">
        <v>102.5</v>
      </c>
      <c r="D19" s="167">
        <v>99.2</v>
      </c>
      <c r="E19" s="168">
        <v>25078</v>
      </c>
      <c r="F19" s="169">
        <v>102.6</v>
      </c>
      <c r="G19" s="170">
        <v>99.3</v>
      </c>
      <c r="H19" s="168">
        <v>25014</v>
      </c>
      <c r="I19" s="169">
        <v>102.1</v>
      </c>
      <c r="J19" s="171">
        <v>98.8</v>
      </c>
      <c r="M19" s="233">
        <f t="shared" si="1"/>
        <v>2012</v>
      </c>
      <c r="N19" s="239">
        <f t="shared" si="2"/>
        <v>25067</v>
      </c>
      <c r="O19" s="242">
        <f t="shared" si="3"/>
        <v>102.5</v>
      </c>
      <c r="P19" s="242">
        <f t="shared" si="4"/>
        <v>99.2</v>
      </c>
      <c r="Q19" s="239">
        <f t="shared" si="5"/>
        <v>25078</v>
      </c>
      <c r="R19" s="242">
        <f t="shared" si="6"/>
        <v>102.6</v>
      </c>
      <c r="S19" s="242">
        <f t="shared" si="7"/>
        <v>99.3</v>
      </c>
      <c r="T19" s="239">
        <f t="shared" si="8"/>
        <v>25014</v>
      </c>
      <c r="U19" s="242">
        <f t="shared" si="9"/>
        <v>102.1</v>
      </c>
      <c r="V19" s="247">
        <f t="shared" si="10"/>
        <v>98.8</v>
      </c>
    </row>
    <row r="20" spans="1:22" s="42" customFormat="1" ht="12" customHeight="1">
      <c r="A20" s="164" t="s">
        <v>389</v>
      </c>
      <c r="B20" s="165">
        <v>25078</v>
      </c>
      <c r="C20" s="166">
        <v>100</v>
      </c>
      <c r="D20" s="167">
        <v>98.6</v>
      </c>
      <c r="E20" s="168">
        <v>25038</v>
      </c>
      <c r="F20" s="169">
        <v>99.8</v>
      </c>
      <c r="G20" s="170">
        <v>98.4</v>
      </c>
      <c r="H20" s="168">
        <v>25254</v>
      </c>
      <c r="I20" s="169">
        <v>101</v>
      </c>
      <c r="J20" s="171">
        <v>99.6</v>
      </c>
      <c r="M20" s="233">
        <v>2013</v>
      </c>
      <c r="N20" s="239"/>
      <c r="O20" s="242">
        <f t="shared" si="3"/>
        <v>100</v>
      </c>
      <c r="P20" s="242">
        <f t="shared" si="4"/>
        <v>98.6</v>
      </c>
      <c r="Q20" s="239">
        <f t="shared" si="5"/>
        <v>25038</v>
      </c>
      <c r="R20" s="242">
        <f t="shared" si="6"/>
        <v>99.8</v>
      </c>
      <c r="S20" s="242">
        <f t="shared" si="7"/>
        <v>98.4</v>
      </c>
      <c r="T20" s="239">
        <f t="shared" si="8"/>
        <v>25254</v>
      </c>
      <c r="U20" s="242">
        <f t="shared" si="9"/>
        <v>101</v>
      </c>
      <c r="V20" s="247">
        <f t="shared" si="10"/>
        <v>99.6</v>
      </c>
    </row>
    <row r="21" spans="1:22" s="42" customFormat="1" ht="6.75" customHeight="1">
      <c r="A21" s="68"/>
      <c r="B21" s="45"/>
      <c r="C21" s="49"/>
      <c r="D21" s="50"/>
      <c r="E21" s="47"/>
      <c r="F21" s="49"/>
      <c r="G21" s="51"/>
      <c r="H21" s="47"/>
      <c r="I21" s="49"/>
      <c r="J21" s="52"/>
      <c r="M21" s="236"/>
      <c r="N21" s="240"/>
      <c r="O21" s="240"/>
      <c r="P21" s="240"/>
      <c r="Q21" s="240"/>
      <c r="R21" s="240"/>
      <c r="S21" s="240"/>
      <c r="T21" s="240"/>
      <c r="U21" s="240"/>
      <c r="V21" s="248"/>
    </row>
    <row r="22" spans="1:22" s="42" customFormat="1" ht="12.6" customHeight="1">
      <c r="A22" s="68" t="s">
        <v>353</v>
      </c>
      <c r="B22" s="45">
        <v>11941</v>
      </c>
      <c r="C22" s="46" t="s">
        <v>352</v>
      </c>
      <c r="D22" s="46" t="s">
        <v>352</v>
      </c>
      <c r="E22" s="47">
        <v>11996</v>
      </c>
      <c r="F22" s="46" t="s">
        <v>352</v>
      </c>
      <c r="G22" s="46" t="s">
        <v>352</v>
      </c>
      <c r="H22" s="47">
        <v>11684</v>
      </c>
      <c r="I22" s="46" t="s">
        <v>352</v>
      </c>
      <c r="J22" s="48" t="s">
        <v>352</v>
      </c>
      <c r="M22" s="237" t="s">
        <v>434</v>
      </c>
      <c r="N22" s="240">
        <f>B22</f>
        <v>11941</v>
      </c>
      <c r="O22" s="240" t="str">
        <f t="shared" ref="O22:V22" si="11">C22</f>
        <v>.</v>
      </c>
      <c r="P22" s="240" t="str">
        <f t="shared" si="11"/>
        <v>.</v>
      </c>
      <c r="Q22" s="240">
        <f t="shared" si="11"/>
        <v>11996</v>
      </c>
      <c r="R22" s="240" t="str">
        <f t="shared" si="11"/>
        <v>.</v>
      </c>
      <c r="S22" s="240" t="str">
        <f t="shared" si="11"/>
        <v>.</v>
      </c>
      <c r="T22" s="240">
        <f t="shared" si="11"/>
        <v>11684</v>
      </c>
      <c r="U22" s="240" t="str">
        <f t="shared" si="11"/>
        <v>.</v>
      </c>
      <c r="V22" s="248" t="str">
        <f t="shared" si="11"/>
        <v>.</v>
      </c>
    </row>
    <row r="23" spans="1:22" s="42" customFormat="1" ht="12.6" customHeight="1">
      <c r="A23" s="69" t="s">
        <v>354</v>
      </c>
      <c r="B23" s="45">
        <v>13227</v>
      </c>
      <c r="C23" s="46" t="s">
        <v>352</v>
      </c>
      <c r="D23" s="46" t="s">
        <v>352</v>
      </c>
      <c r="E23" s="47">
        <v>13067</v>
      </c>
      <c r="F23" s="46" t="s">
        <v>352</v>
      </c>
      <c r="G23" s="46" t="s">
        <v>352</v>
      </c>
      <c r="H23" s="47">
        <v>13987</v>
      </c>
      <c r="I23" s="46" t="s">
        <v>352</v>
      </c>
      <c r="J23" s="48" t="s">
        <v>352</v>
      </c>
      <c r="M23" s="160" t="s">
        <v>354</v>
      </c>
      <c r="N23" s="240">
        <f t="shared" ref="N23:N86" si="12">B23</f>
        <v>13227</v>
      </c>
      <c r="O23" s="240" t="str">
        <f t="shared" ref="O23:O86" si="13">C23</f>
        <v>.</v>
      </c>
      <c r="P23" s="240" t="str">
        <f t="shared" ref="P23:P86" si="14">D23</f>
        <v>.</v>
      </c>
      <c r="Q23" s="240">
        <f t="shared" ref="Q23:Q86" si="15">E23</f>
        <v>13067</v>
      </c>
      <c r="R23" s="240" t="str">
        <f t="shared" ref="R23:R86" si="16">F23</f>
        <v>.</v>
      </c>
      <c r="S23" s="240" t="str">
        <f t="shared" ref="S23:S86" si="17">G23</f>
        <v>.</v>
      </c>
      <c r="T23" s="240">
        <f t="shared" ref="T23:T86" si="18">H23</f>
        <v>13987</v>
      </c>
      <c r="U23" s="240" t="str">
        <f t="shared" ref="U23:U86" si="19">I23</f>
        <v>.</v>
      </c>
      <c r="V23" s="248" t="str">
        <f t="shared" ref="V23:V86" si="20">J23</f>
        <v>.</v>
      </c>
    </row>
    <row r="24" spans="1:22" s="42" customFormat="1" ht="12.6" customHeight="1">
      <c r="A24" s="69" t="s">
        <v>355</v>
      </c>
      <c r="B24" s="45">
        <v>12963</v>
      </c>
      <c r="C24" s="46" t="s">
        <v>352</v>
      </c>
      <c r="D24" s="46" t="s">
        <v>352</v>
      </c>
      <c r="E24" s="47">
        <v>13038</v>
      </c>
      <c r="F24" s="46" t="s">
        <v>352</v>
      </c>
      <c r="G24" s="46" t="s">
        <v>352</v>
      </c>
      <c r="H24" s="47">
        <v>12594</v>
      </c>
      <c r="I24" s="46" t="s">
        <v>352</v>
      </c>
      <c r="J24" s="48" t="s">
        <v>352</v>
      </c>
      <c r="M24" s="160" t="s">
        <v>355</v>
      </c>
      <c r="N24" s="240">
        <f t="shared" si="12"/>
        <v>12963</v>
      </c>
      <c r="O24" s="240" t="str">
        <f t="shared" si="13"/>
        <v>.</v>
      </c>
      <c r="P24" s="240" t="str">
        <f t="shared" si="14"/>
        <v>.</v>
      </c>
      <c r="Q24" s="240">
        <f t="shared" si="15"/>
        <v>13038</v>
      </c>
      <c r="R24" s="240" t="str">
        <f t="shared" si="16"/>
        <v>.</v>
      </c>
      <c r="S24" s="240" t="str">
        <f t="shared" si="17"/>
        <v>.</v>
      </c>
      <c r="T24" s="240">
        <f t="shared" si="18"/>
        <v>12594</v>
      </c>
      <c r="U24" s="240" t="str">
        <f t="shared" si="19"/>
        <v>.</v>
      </c>
      <c r="V24" s="248" t="str">
        <f t="shared" si="20"/>
        <v>.</v>
      </c>
    </row>
    <row r="25" spans="1:22" s="42" customFormat="1" ht="12.6" customHeight="1">
      <c r="A25" s="69" t="s">
        <v>356</v>
      </c>
      <c r="B25" s="45">
        <v>14717</v>
      </c>
      <c r="C25" s="46" t="s">
        <v>352</v>
      </c>
      <c r="D25" s="46" t="s">
        <v>352</v>
      </c>
      <c r="E25" s="47">
        <v>14546</v>
      </c>
      <c r="F25" s="46" t="s">
        <v>352</v>
      </c>
      <c r="G25" s="46" t="s">
        <v>352</v>
      </c>
      <c r="H25" s="47">
        <v>15541</v>
      </c>
      <c r="I25" s="46" t="s">
        <v>352</v>
      </c>
      <c r="J25" s="48" t="s">
        <v>352</v>
      </c>
      <c r="M25" s="160" t="s">
        <v>356</v>
      </c>
      <c r="N25" s="240">
        <f t="shared" si="12"/>
        <v>14717</v>
      </c>
      <c r="O25" s="240" t="str">
        <f t="shared" si="13"/>
        <v>.</v>
      </c>
      <c r="P25" s="240" t="str">
        <f t="shared" si="14"/>
        <v>.</v>
      </c>
      <c r="Q25" s="240">
        <f t="shared" si="15"/>
        <v>14546</v>
      </c>
      <c r="R25" s="240" t="str">
        <f t="shared" si="16"/>
        <v>.</v>
      </c>
      <c r="S25" s="240" t="str">
        <f t="shared" si="17"/>
        <v>.</v>
      </c>
      <c r="T25" s="240">
        <f t="shared" si="18"/>
        <v>15541</v>
      </c>
      <c r="U25" s="240" t="str">
        <f t="shared" si="19"/>
        <v>.</v>
      </c>
      <c r="V25" s="248" t="str">
        <f t="shared" si="20"/>
        <v>.</v>
      </c>
    </row>
    <row r="26" spans="1:22" s="42" customFormat="1" ht="12.6" customHeight="1">
      <c r="A26" s="69" t="s">
        <v>357</v>
      </c>
      <c r="B26" s="45">
        <v>12588</v>
      </c>
      <c r="C26" s="46" t="s">
        <v>352</v>
      </c>
      <c r="D26" s="46" t="s">
        <v>352</v>
      </c>
      <c r="E26" s="47">
        <v>12535</v>
      </c>
      <c r="F26" s="46" t="s">
        <v>352</v>
      </c>
      <c r="G26" s="46" t="s">
        <v>352</v>
      </c>
      <c r="H26" s="47">
        <v>12838</v>
      </c>
      <c r="I26" s="46" t="s">
        <v>352</v>
      </c>
      <c r="J26" s="48" t="s">
        <v>352</v>
      </c>
      <c r="M26" s="160" t="s">
        <v>357</v>
      </c>
      <c r="N26" s="240">
        <f t="shared" si="12"/>
        <v>12588</v>
      </c>
      <c r="O26" s="240" t="str">
        <f t="shared" si="13"/>
        <v>.</v>
      </c>
      <c r="P26" s="240" t="str">
        <f t="shared" si="14"/>
        <v>.</v>
      </c>
      <c r="Q26" s="240">
        <f t="shared" si="15"/>
        <v>12535</v>
      </c>
      <c r="R26" s="240" t="str">
        <f t="shared" si="16"/>
        <v>.</v>
      </c>
      <c r="S26" s="240" t="str">
        <f t="shared" si="17"/>
        <v>.</v>
      </c>
      <c r="T26" s="240">
        <f t="shared" si="18"/>
        <v>12838</v>
      </c>
      <c r="U26" s="240" t="str">
        <f t="shared" si="19"/>
        <v>.</v>
      </c>
      <c r="V26" s="248" t="str">
        <f t="shared" si="20"/>
        <v>.</v>
      </c>
    </row>
    <row r="27" spans="1:22" s="42" customFormat="1" ht="12.6" customHeight="1">
      <c r="A27" s="69" t="s">
        <v>358</v>
      </c>
      <c r="B27" s="45">
        <v>12714</v>
      </c>
      <c r="C27" s="46" t="s">
        <v>352</v>
      </c>
      <c r="D27" s="46" t="s">
        <v>352</v>
      </c>
      <c r="E27" s="47">
        <v>12705</v>
      </c>
      <c r="F27" s="46" t="s">
        <v>352</v>
      </c>
      <c r="G27" s="46" t="s">
        <v>352</v>
      </c>
      <c r="H27" s="47">
        <v>12758</v>
      </c>
      <c r="I27" s="46" t="s">
        <v>352</v>
      </c>
      <c r="J27" s="48" t="s">
        <v>352</v>
      </c>
      <c r="M27" s="160" t="s">
        <v>370</v>
      </c>
      <c r="N27" s="240">
        <f t="shared" si="12"/>
        <v>12714</v>
      </c>
      <c r="O27" s="240" t="str">
        <f t="shared" si="13"/>
        <v>.</v>
      </c>
      <c r="P27" s="240" t="str">
        <f t="shared" si="14"/>
        <v>.</v>
      </c>
      <c r="Q27" s="240">
        <f t="shared" si="15"/>
        <v>12705</v>
      </c>
      <c r="R27" s="240" t="str">
        <f t="shared" si="16"/>
        <v>.</v>
      </c>
      <c r="S27" s="240" t="str">
        <f t="shared" si="17"/>
        <v>.</v>
      </c>
      <c r="T27" s="240">
        <f t="shared" si="18"/>
        <v>12758</v>
      </c>
      <c r="U27" s="240" t="str">
        <f t="shared" si="19"/>
        <v>.</v>
      </c>
      <c r="V27" s="248" t="str">
        <f t="shared" si="20"/>
        <v>.</v>
      </c>
    </row>
    <row r="28" spans="1:22" s="42" customFormat="1" ht="6" customHeight="1">
      <c r="A28" s="69"/>
      <c r="B28" s="45"/>
      <c r="C28" s="49"/>
      <c r="D28" s="50"/>
      <c r="E28" s="47"/>
      <c r="F28" s="49"/>
      <c r="G28" s="51"/>
      <c r="H28" s="47"/>
      <c r="I28" s="49"/>
      <c r="J28" s="52"/>
      <c r="M28" s="236"/>
      <c r="N28" s="240"/>
      <c r="O28" s="240"/>
      <c r="P28" s="240"/>
      <c r="Q28" s="240"/>
      <c r="R28" s="240"/>
      <c r="S28" s="240"/>
      <c r="T28" s="240"/>
      <c r="U28" s="240"/>
      <c r="V28" s="248"/>
    </row>
    <row r="29" spans="1:22" s="42" customFormat="1" ht="12.6" customHeight="1">
      <c r="A29" s="68" t="s">
        <v>359</v>
      </c>
      <c r="B29" s="45">
        <v>13052</v>
      </c>
      <c r="C29" s="49">
        <v>109.3</v>
      </c>
      <c r="D29" s="50">
        <v>105</v>
      </c>
      <c r="E29" s="47">
        <v>13112</v>
      </c>
      <c r="F29" s="49">
        <v>109.3</v>
      </c>
      <c r="G29" s="51">
        <v>105</v>
      </c>
      <c r="H29" s="47">
        <v>12769</v>
      </c>
      <c r="I29" s="49">
        <v>109.3</v>
      </c>
      <c r="J29" s="52">
        <v>105</v>
      </c>
      <c r="M29" s="237" t="s">
        <v>433</v>
      </c>
      <c r="N29" s="240">
        <f t="shared" si="12"/>
        <v>13052</v>
      </c>
      <c r="O29" s="240">
        <f t="shared" si="13"/>
        <v>109.3</v>
      </c>
      <c r="P29" s="240">
        <f t="shared" si="14"/>
        <v>105</v>
      </c>
      <c r="Q29" s="240">
        <f t="shared" si="15"/>
        <v>13112</v>
      </c>
      <c r="R29" s="240">
        <f t="shared" si="16"/>
        <v>109.3</v>
      </c>
      <c r="S29" s="240">
        <f t="shared" si="17"/>
        <v>105</v>
      </c>
      <c r="T29" s="240">
        <f t="shared" si="18"/>
        <v>12769</v>
      </c>
      <c r="U29" s="240">
        <f t="shared" si="19"/>
        <v>109.3</v>
      </c>
      <c r="V29" s="248">
        <f t="shared" si="20"/>
        <v>105</v>
      </c>
    </row>
    <row r="30" spans="1:22" s="42" customFormat="1" ht="12.6" customHeight="1">
      <c r="A30" s="69" t="s">
        <v>354</v>
      </c>
      <c r="B30" s="45">
        <v>14391</v>
      </c>
      <c r="C30" s="49">
        <v>108.8</v>
      </c>
      <c r="D30" s="50">
        <v>103.6</v>
      </c>
      <c r="E30" s="47">
        <v>14193</v>
      </c>
      <c r="F30" s="49">
        <v>108.6</v>
      </c>
      <c r="G30" s="51">
        <v>103.4</v>
      </c>
      <c r="H30" s="47">
        <v>15342</v>
      </c>
      <c r="I30" s="49">
        <v>109.7</v>
      </c>
      <c r="J30" s="52">
        <v>104.5</v>
      </c>
      <c r="M30" s="160" t="s">
        <v>354</v>
      </c>
      <c r="N30" s="240">
        <f t="shared" si="12"/>
        <v>14391</v>
      </c>
      <c r="O30" s="240">
        <f t="shared" si="13"/>
        <v>108.8</v>
      </c>
      <c r="P30" s="240">
        <f t="shared" si="14"/>
        <v>103.6</v>
      </c>
      <c r="Q30" s="240">
        <f t="shared" si="15"/>
        <v>14193</v>
      </c>
      <c r="R30" s="240">
        <f t="shared" si="16"/>
        <v>108.6</v>
      </c>
      <c r="S30" s="240">
        <f t="shared" si="17"/>
        <v>103.4</v>
      </c>
      <c r="T30" s="240">
        <f t="shared" si="18"/>
        <v>15342</v>
      </c>
      <c r="U30" s="240">
        <f t="shared" si="19"/>
        <v>109.7</v>
      </c>
      <c r="V30" s="248">
        <f t="shared" si="20"/>
        <v>104.5</v>
      </c>
    </row>
    <row r="31" spans="1:22" s="42" customFormat="1" ht="12.6" customHeight="1">
      <c r="A31" s="69" t="s">
        <v>355</v>
      </c>
      <c r="B31" s="45">
        <v>14117</v>
      </c>
      <c r="C31" s="49">
        <v>108.9</v>
      </c>
      <c r="D31" s="50">
        <v>103.3</v>
      </c>
      <c r="E31" s="47">
        <v>14175</v>
      </c>
      <c r="F31" s="49">
        <v>108.7</v>
      </c>
      <c r="G31" s="51">
        <v>103.1</v>
      </c>
      <c r="H31" s="47">
        <v>13834</v>
      </c>
      <c r="I31" s="49">
        <v>109.8</v>
      </c>
      <c r="J31" s="52">
        <v>104.2</v>
      </c>
      <c r="M31" s="160" t="s">
        <v>355</v>
      </c>
      <c r="N31" s="240">
        <f t="shared" si="12"/>
        <v>14117</v>
      </c>
      <c r="O31" s="240">
        <f t="shared" si="13"/>
        <v>108.9</v>
      </c>
      <c r="P31" s="240">
        <f t="shared" si="14"/>
        <v>103.3</v>
      </c>
      <c r="Q31" s="240">
        <f t="shared" si="15"/>
        <v>14175</v>
      </c>
      <c r="R31" s="240">
        <f t="shared" si="16"/>
        <v>108.7</v>
      </c>
      <c r="S31" s="240">
        <f t="shared" si="17"/>
        <v>103.1</v>
      </c>
      <c r="T31" s="240">
        <f t="shared" si="18"/>
        <v>13834</v>
      </c>
      <c r="U31" s="240">
        <f t="shared" si="19"/>
        <v>109.8</v>
      </c>
      <c r="V31" s="248">
        <f t="shared" si="20"/>
        <v>104.2</v>
      </c>
    </row>
    <row r="32" spans="1:22" s="42" customFormat="1" ht="12.6" customHeight="1">
      <c r="A32" s="69" t="s">
        <v>356</v>
      </c>
      <c r="B32" s="45">
        <v>15908</v>
      </c>
      <c r="C32" s="49">
        <v>108.1</v>
      </c>
      <c r="D32" s="50">
        <v>103.6</v>
      </c>
      <c r="E32" s="47">
        <v>15691</v>
      </c>
      <c r="F32" s="49">
        <v>107.9</v>
      </c>
      <c r="G32" s="51">
        <v>103.5</v>
      </c>
      <c r="H32" s="47">
        <v>16954</v>
      </c>
      <c r="I32" s="49">
        <v>109.1</v>
      </c>
      <c r="J32" s="52">
        <v>104.6</v>
      </c>
      <c r="M32" s="160" t="s">
        <v>356</v>
      </c>
      <c r="N32" s="240">
        <f t="shared" si="12"/>
        <v>15908</v>
      </c>
      <c r="O32" s="240">
        <f t="shared" si="13"/>
        <v>108.1</v>
      </c>
      <c r="P32" s="240">
        <f t="shared" si="14"/>
        <v>103.6</v>
      </c>
      <c r="Q32" s="240">
        <f t="shared" si="15"/>
        <v>15691</v>
      </c>
      <c r="R32" s="240">
        <f t="shared" si="16"/>
        <v>107.9</v>
      </c>
      <c r="S32" s="240">
        <f t="shared" si="17"/>
        <v>103.5</v>
      </c>
      <c r="T32" s="240">
        <f t="shared" si="18"/>
        <v>16954</v>
      </c>
      <c r="U32" s="240">
        <f t="shared" si="19"/>
        <v>109.1</v>
      </c>
      <c r="V32" s="248">
        <f t="shared" si="20"/>
        <v>104.6</v>
      </c>
    </row>
    <row r="33" spans="1:22" s="42" customFormat="1" ht="12.6" customHeight="1">
      <c r="A33" s="69" t="s">
        <v>357</v>
      </c>
      <c r="B33" s="45">
        <v>13730</v>
      </c>
      <c r="C33" s="49">
        <v>109.1</v>
      </c>
      <c r="D33" s="50">
        <v>104.3</v>
      </c>
      <c r="E33" s="47">
        <v>13660</v>
      </c>
      <c r="F33" s="49">
        <v>109</v>
      </c>
      <c r="G33" s="51">
        <v>104.2</v>
      </c>
      <c r="H33" s="47">
        <v>14059</v>
      </c>
      <c r="I33" s="49">
        <v>109.5</v>
      </c>
      <c r="J33" s="52">
        <v>104.7</v>
      </c>
      <c r="M33" s="160" t="s">
        <v>357</v>
      </c>
      <c r="N33" s="240">
        <f t="shared" si="12"/>
        <v>13730</v>
      </c>
      <c r="O33" s="240">
        <f t="shared" si="13"/>
        <v>109.1</v>
      </c>
      <c r="P33" s="240">
        <f t="shared" si="14"/>
        <v>104.3</v>
      </c>
      <c r="Q33" s="240">
        <f t="shared" si="15"/>
        <v>13660</v>
      </c>
      <c r="R33" s="240">
        <f t="shared" si="16"/>
        <v>109</v>
      </c>
      <c r="S33" s="240">
        <f t="shared" si="17"/>
        <v>104.2</v>
      </c>
      <c r="T33" s="240">
        <f t="shared" si="18"/>
        <v>14059</v>
      </c>
      <c r="U33" s="240">
        <f t="shared" si="19"/>
        <v>109.5</v>
      </c>
      <c r="V33" s="248">
        <f t="shared" si="20"/>
        <v>104.7</v>
      </c>
    </row>
    <row r="34" spans="1:22" s="42" customFormat="1" ht="12.6" customHeight="1">
      <c r="A34" s="69" t="s">
        <v>358</v>
      </c>
      <c r="B34" s="45">
        <v>13860</v>
      </c>
      <c r="C34" s="49">
        <v>109</v>
      </c>
      <c r="D34" s="50">
        <v>104</v>
      </c>
      <c r="E34" s="47">
        <v>13834</v>
      </c>
      <c r="F34" s="49">
        <v>108.9</v>
      </c>
      <c r="G34" s="51">
        <v>103.9</v>
      </c>
      <c r="H34" s="47">
        <v>13985</v>
      </c>
      <c r="I34" s="49">
        <v>109.6</v>
      </c>
      <c r="J34" s="52">
        <v>104.6</v>
      </c>
      <c r="M34" s="160" t="s">
        <v>370</v>
      </c>
      <c r="N34" s="240">
        <f t="shared" si="12"/>
        <v>13860</v>
      </c>
      <c r="O34" s="240">
        <f t="shared" si="13"/>
        <v>109</v>
      </c>
      <c r="P34" s="240">
        <f t="shared" si="14"/>
        <v>104</v>
      </c>
      <c r="Q34" s="240">
        <f t="shared" si="15"/>
        <v>13834</v>
      </c>
      <c r="R34" s="240">
        <f t="shared" si="16"/>
        <v>108.9</v>
      </c>
      <c r="S34" s="240">
        <f t="shared" si="17"/>
        <v>103.9</v>
      </c>
      <c r="T34" s="240">
        <f t="shared" si="18"/>
        <v>13985</v>
      </c>
      <c r="U34" s="240">
        <f t="shared" si="19"/>
        <v>109.6</v>
      </c>
      <c r="V34" s="248">
        <f t="shared" si="20"/>
        <v>104.6</v>
      </c>
    </row>
    <row r="35" spans="1:22" s="42" customFormat="1" ht="7.5" customHeight="1">
      <c r="A35" s="68"/>
      <c r="B35" s="45"/>
      <c r="C35" s="49"/>
      <c r="D35" s="50"/>
      <c r="E35" s="47"/>
      <c r="F35" s="49"/>
      <c r="G35" s="51"/>
      <c r="H35" s="47"/>
      <c r="I35" s="49"/>
      <c r="J35" s="52"/>
      <c r="M35" s="236"/>
      <c r="N35" s="240"/>
      <c r="O35" s="240"/>
      <c r="P35" s="240"/>
      <c r="Q35" s="240"/>
      <c r="R35" s="240"/>
      <c r="S35" s="240"/>
      <c r="T35" s="240"/>
      <c r="U35" s="240"/>
      <c r="V35" s="248"/>
    </row>
    <row r="36" spans="1:22" s="42" customFormat="1" ht="12.6" customHeight="1">
      <c r="A36" s="68" t="s">
        <v>360</v>
      </c>
      <c r="B36" s="45">
        <v>14083</v>
      </c>
      <c r="C36" s="49">
        <v>107.9</v>
      </c>
      <c r="D36" s="50">
        <v>104.1</v>
      </c>
      <c r="E36" s="47">
        <v>14197</v>
      </c>
      <c r="F36" s="49">
        <v>108.3</v>
      </c>
      <c r="G36" s="51">
        <v>104.4</v>
      </c>
      <c r="H36" s="47">
        <v>13551</v>
      </c>
      <c r="I36" s="49">
        <v>106.1</v>
      </c>
      <c r="J36" s="52">
        <v>102.3</v>
      </c>
      <c r="M36" s="237" t="s">
        <v>432</v>
      </c>
      <c r="N36" s="240">
        <f t="shared" si="12"/>
        <v>14083</v>
      </c>
      <c r="O36" s="240">
        <f t="shared" si="13"/>
        <v>107.9</v>
      </c>
      <c r="P36" s="240">
        <f t="shared" si="14"/>
        <v>104.1</v>
      </c>
      <c r="Q36" s="240">
        <f t="shared" si="15"/>
        <v>14197</v>
      </c>
      <c r="R36" s="240">
        <f t="shared" si="16"/>
        <v>108.3</v>
      </c>
      <c r="S36" s="240">
        <f t="shared" si="17"/>
        <v>104.4</v>
      </c>
      <c r="T36" s="240">
        <f t="shared" si="18"/>
        <v>13551</v>
      </c>
      <c r="U36" s="240">
        <f t="shared" si="19"/>
        <v>106.1</v>
      </c>
      <c r="V36" s="248">
        <f t="shared" si="20"/>
        <v>102.3</v>
      </c>
    </row>
    <row r="37" spans="1:22" s="42" customFormat="1" ht="12.6" customHeight="1">
      <c r="A37" s="69" t="s">
        <v>354</v>
      </c>
      <c r="B37" s="45">
        <v>15599</v>
      </c>
      <c r="C37" s="49">
        <v>108.4</v>
      </c>
      <c r="D37" s="50">
        <v>106</v>
      </c>
      <c r="E37" s="47">
        <v>15280</v>
      </c>
      <c r="F37" s="49">
        <v>107.7</v>
      </c>
      <c r="G37" s="51">
        <v>105.3</v>
      </c>
      <c r="H37" s="47">
        <v>17084</v>
      </c>
      <c r="I37" s="49">
        <v>111.4</v>
      </c>
      <c r="J37" s="52">
        <v>108.9</v>
      </c>
      <c r="M37" s="160" t="s">
        <v>354</v>
      </c>
      <c r="N37" s="240">
        <f t="shared" si="12"/>
        <v>15599</v>
      </c>
      <c r="O37" s="240">
        <f t="shared" si="13"/>
        <v>108.4</v>
      </c>
      <c r="P37" s="240">
        <f t="shared" si="14"/>
        <v>106</v>
      </c>
      <c r="Q37" s="240">
        <f t="shared" si="15"/>
        <v>15280</v>
      </c>
      <c r="R37" s="240">
        <f t="shared" si="16"/>
        <v>107.7</v>
      </c>
      <c r="S37" s="240">
        <f t="shared" si="17"/>
        <v>105.3</v>
      </c>
      <c r="T37" s="240">
        <f t="shared" si="18"/>
        <v>17084</v>
      </c>
      <c r="U37" s="240">
        <f t="shared" si="19"/>
        <v>111.4</v>
      </c>
      <c r="V37" s="248">
        <f t="shared" si="20"/>
        <v>108.9</v>
      </c>
    </row>
    <row r="38" spans="1:22" s="42" customFormat="1" ht="12.6" customHeight="1">
      <c r="A38" s="69" t="s">
        <v>355</v>
      </c>
      <c r="B38" s="45">
        <v>15268</v>
      </c>
      <c r="C38" s="49">
        <v>108.2</v>
      </c>
      <c r="D38" s="50">
        <v>107.4</v>
      </c>
      <c r="E38" s="47">
        <v>15241</v>
      </c>
      <c r="F38" s="49">
        <v>107.5</v>
      </c>
      <c r="G38" s="51">
        <v>106.8</v>
      </c>
      <c r="H38" s="47">
        <v>15399</v>
      </c>
      <c r="I38" s="49">
        <v>111.3</v>
      </c>
      <c r="J38" s="52">
        <v>110.5</v>
      </c>
      <c r="M38" s="160" t="s">
        <v>355</v>
      </c>
      <c r="N38" s="240">
        <f t="shared" si="12"/>
        <v>15268</v>
      </c>
      <c r="O38" s="240">
        <f t="shared" si="13"/>
        <v>108.2</v>
      </c>
      <c r="P38" s="240">
        <f t="shared" si="14"/>
        <v>107.4</v>
      </c>
      <c r="Q38" s="240">
        <f t="shared" si="15"/>
        <v>15241</v>
      </c>
      <c r="R38" s="240">
        <f t="shared" si="16"/>
        <v>107.5</v>
      </c>
      <c r="S38" s="240">
        <f t="shared" si="17"/>
        <v>106.8</v>
      </c>
      <c r="T38" s="240">
        <f t="shared" si="18"/>
        <v>15399</v>
      </c>
      <c r="U38" s="240">
        <f t="shared" si="19"/>
        <v>111.3</v>
      </c>
      <c r="V38" s="248">
        <f t="shared" si="20"/>
        <v>110.5</v>
      </c>
    </row>
    <row r="39" spans="1:22" s="42" customFormat="1" ht="12.6" customHeight="1">
      <c r="A39" s="69" t="s">
        <v>356</v>
      </c>
      <c r="B39" s="45">
        <v>17133</v>
      </c>
      <c r="C39" s="49">
        <v>107.7</v>
      </c>
      <c r="D39" s="50">
        <v>107.2</v>
      </c>
      <c r="E39" s="47">
        <v>16791</v>
      </c>
      <c r="F39" s="49">
        <v>107</v>
      </c>
      <c r="G39" s="51">
        <v>106.5</v>
      </c>
      <c r="H39" s="47">
        <v>18729</v>
      </c>
      <c r="I39" s="49">
        <v>110.5</v>
      </c>
      <c r="J39" s="52">
        <v>110</v>
      </c>
      <c r="M39" s="160" t="s">
        <v>356</v>
      </c>
      <c r="N39" s="240">
        <f t="shared" si="12"/>
        <v>17133</v>
      </c>
      <c r="O39" s="240">
        <f t="shared" si="13"/>
        <v>107.7</v>
      </c>
      <c r="P39" s="240">
        <f t="shared" si="14"/>
        <v>107.2</v>
      </c>
      <c r="Q39" s="240">
        <f t="shared" si="15"/>
        <v>16791</v>
      </c>
      <c r="R39" s="240">
        <f t="shared" si="16"/>
        <v>107</v>
      </c>
      <c r="S39" s="240">
        <f t="shared" si="17"/>
        <v>106.5</v>
      </c>
      <c r="T39" s="240">
        <f t="shared" si="18"/>
        <v>18729</v>
      </c>
      <c r="U39" s="240">
        <f t="shared" si="19"/>
        <v>110.5</v>
      </c>
      <c r="V39" s="248">
        <f t="shared" si="20"/>
        <v>110</v>
      </c>
    </row>
    <row r="40" spans="1:22" s="42" customFormat="1" ht="12.6" customHeight="1">
      <c r="A40" s="69" t="s">
        <v>357</v>
      </c>
      <c r="B40" s="45">
        <v>14844</v>
      </c>
      <c r="C40" s="49">
        <v>108.1</v>
      </c>
      <c r="D40" s="50">
        <v>105</v>
      </c>
      <c r="E40" s="47">
        <v>14741</v>
      </c>
      <c r="F40" s="49">
        <v>107.9</v>
      </c>
      <c r="G40" s="51">
        <v>104.8</v>
      </c>
      <c r="H40" s="47">
        <v>15321</v>
      </c>
      <c r="I40" s="49">
        <v>109</v>
      </c>
      <c r="J40" s="52">
        <v>105.8</v>
      </c>
      <c r="M40" s="160" t="s">
        <v>357</v>
      </c>
      <c r="N40" s="240">
        <f t="shared" si="12"/>
        <v>14844</v>
      </c>
      <c r="O40" s="240">
        <f t="shared" si="13"/>
        <v>108.1</v>
      </c>
      <c r="P40" s="240">
        <f t="shared" si="14"/>
        <v>105</v>
      </c>
      <c r="Q40" s="240">
        <f t="shared" si="15"/>
        <v>14741</v>
      </c>
      <c r="R40" s="240">
        <f t="shared" si="16"/>
        <v>107.9</v>
      </c>
      <c r="S40" s="240">
        <f t="shared" si="17"/>
        <v>104.8</v>
      </c>
      <c r="T40" s="240">
        <f t="shared" si="18"/>
        <v>15321</v>
      </c>
      <c r="U40" s="240">
        <f t="shared" si="19"/>
        <v>109</v>
      </c>
      <c r="V40" s="248">
        <f t="shared" si="20"/>
        <v>105.8</v>
      </c>
    </row>
    <row r="41" spans="1:22" s="42" customFormat="1" ht="12.6" customHeight="1">
      <c r="A41" s="69" t="s">
        <v>358</v>
      </c>
      <c r="B41" s="45">
        <v>14986</v>
      </c>
      <c r="C41" s="49">
        <v>108.1</v>
      </c>
      <c r="D41" s="50">
        <v>105.8</v>
      </c>
      <c r="E41" s="47">
        <v>14909</v>
      </c>
      <c r="F41" s="49">
        <v>107.8</v>
      </c>
      <c r="G41" s="51">
        <v>105.5</v>
      </c>
      <c r="H41" s="47">
        <v>15346</v>
      </c>
      <c r="I41" s="49">
        <v>109.7</v>
      </c>
      <c r="J41" s="52">
        <v>107.3</v>
      </c>
      <c r="M41" s="160" t="s">
        <v>370</v>
      </c>
      <c r="N41" s="240">
        <f t="shared" si="12"/>
        <v>14986</v>
      </c>
      <c r="O41" s="240">
        <f t="shared" si="13"/>
        <v>108.1</v>
      </c>
      <c r="P41" s="240">
        <f t="shared" si="14"/>
        <v>105.8</v>
      </c>
      <c r="Q41" s="240">
        <f t="shared" si="15"/>
        <v>14909</v>
      </c>
      <c r="R41" s="240">
        <f t="shared" si="16"/>
        <v>107.8</v>
      </c>
      <c r="S41" s="240">
        <f t="shared" si="17"/>
        <v>105.5</v>
      </c>
      <c r="T41" s="240">
        <f t="shared" si="18"/>
        <v>15346</v>
      </c>
      <c r="U41" s="240">
        <f t="shared" si="19"/>
        <v>109.7</v>
      </c>
      <c r="V41" s="248">
        <f t="shared" si="20"/>
        <v>107.3</v>
      </c>
    </row>
    <row r="42" spans="1:22" s="42" customFormat="1" ht="6" customHeight="1">
      <c r="A42" s="68"/>
      <c r="B42" s="45"/>
      <c r="C42" s="49"/>
      <c r="D42" s="50"/>
      <c r="E42" s="47"/>
      <c r="F42" s="49"/>
      <c r="G42" s="51"/>
      <c r="H42" s="47"/>
      <c r="I42" s="49"/>
      <c r="J42" s="52"/>
      <c r="M42" s="236"/>
      <c r="N42" s="240"/>
      <c r="O42" s="240"/>
      <c r="P42" s="240"/>
      <c r="Q42" s="240"/>
      <c r="R42" s="240"/>
      <c r="S42" s="240"/>
      <c r="T42" s="240"/>
      <c r="U42" s="240"/>
      <c r="V42" s="248"/>
    </row>
    <row r="43" spans="1:22" s="42" customFormat="1" ht="12.6" customHeight="1">
      <c r="A43" s="68" t="s">
        <v>361</v>
      </c>
      <c r="B43" s="45">
        <v>14986</v>
      </c>
      <c r="C43" s="49">
        <v>106.4</v>
      </c>
      <c r="D43" s="50">
        <v>106.8</v>
      </c>
      <c r="E43" s="47">
        <v>14906</v>
      </c>
      <c r="F43" s="49">
        <v>105</v>
      </c>
      <c r="G43" s="51">
        <v>105.4</v>
      </c>
      <c r="H43" s="47">
        <v>15346</v>
      </c>
      <c r="I43" s="49">
        <v>113.2</v>
      </c>
      <c r="J43" s="52">
        <v>113.7</v>
      </c>
      <c r="M43" s="237" t="s">
        <v>431</v>
      </c>
      <c r="N43" s="240">
        <f t="shared" si="12"/>
        <v>14986</v>
      </c>
      <c r="O43" s="240">
        <f t="shared" si="13"/>
        <v>106.4</v>
      </c>
      <c r="P43" s="240">
        <f t="shared" si="14"/>
        <v>106.8</v>
      </c>
      <c r="Q43" s="240">
        <f t="shared" si="15"/>
        <v>14906</v>
      </c>
      <c r="R43" s="240">
        <f t="shared" si="16"/>
        <v>105</v>
      </c>
      <c r="S43" s="240">
        <f t="shared" si="17"/>
        <v>105.4</v>
      </c>
      <c r="T43" s="240">
        <f t="shared" si="18"/>
        <v>15346</v>
      </c>
      <c r="U43" s="240">
        <f t="shared" si="19"/>
        <v>113.2</v>
      </c>
      <c r="V43" s="248">
        <f t="shared" si="20"/>
        <v>113.7</v>
      </c>
    </row>
    <row r="44" spans="1:22" s="42" customFormat="1" ht="12.6" customHeight="1">
      <c r="A44" s="69" t="s">
        <v>354</v>
      </c>
      <c r="B44" s="45">
        <v>16529</v>
      </c>
      <c r="C44" s="49">
        <v>106</v>
      </c>
      <c r="D44" s="50">
        <v>105.9</v>
      </c>
      <c r="E44" s="47">
        <v>16081</v>
      </c>
      <c r="F44" s="49">
        <v>105.2</v>
      </c>
      <c r="G44" s="51">
        <v>105.1</v>
      </c>
      <c r="H44" s="47">
        <v>18526</v>
      </c>
      <c r="I44" s="49">
        <v>108.4</v>
      </c>
      <c r="J44" s="52">
        <v>108.3</v>
      </c>
      <c r="M44" s="160" t="s">
        <v>354</v>
      </c>
      <c r="N44" s="240">
        <f t="shared" si="12"/>
        <v>16529</v>
      </c>
      <c r="O44" s="240">
        <f t="shared" si="13"/>
        <v>106</v>
      </c>
      <c r="P44" s="240">
        <f t="shared" si="14"/>
        <v>105.9</v>
      </c>
      <c r="Q44" s="240">
        <f t="shared" si="15"/>
        <v>16081</v>
      </c>
      <c r="R44" s="240">
        <f t="shared" si="16"/>
        <v>105.2</v>
      </c>
      <c r="S44" s="240">
        <f t="shared" si="17"/>
        <v>105.1</v>
      </c>
      <c r="T44" s="240">
        <f t="shared" si="18"/>
        <v>18526</v>
      </c>
      <c r="U44" s="240">
        <f t="shared" si="19"/>
        <v>108.4</v>
      </c>
      <c r="V44" s="248">
        <f t="shared" si="20"/>
        <v>108.3</v>
      </c>
    </row>
    <row r="45" spans="1:22" s="42" customFormat="1" ht="12.6" customHeight="1">
      <c r="A45" s="69" t="s">
        <v>355</v>
      </c>
      <c r="B45" s="45">
        <v>16088</v>
      </c>
      <c r="C45" s="49">
        <v>105.4</v>
      </c>
      <c r="D45" s="50">
        <v>105.5</v>
      </c>
      <c r="E45" s="47">
        <v>16004</v>
      </c>
      <c r="F45" s="49">
        <v>105</v>
      </c>
      <c r="G45" s="51">
        <v>105.1</v>
      </c>
      <c r="H45" s="47">
        <v>16477</v>
      </c>
      <c r="I45" s="49">
        <v>107</v>
      </c>
      <c r="J45" s="52">
        <v>107.1</v>
      </c>
      <c r="M45" s="160" t="s">
        <v>355</v>
      </c>
      <c r="N45" s="240">
        <f t="shared" si="12"/>
        <v>16088</v>
      </c>
      <c r="O45" s="240">
        <f t="shared" si="13"/>
        <v>105.4</v>
      </c>
      <c r="P45" s="240">
        <f t="shared" si="14"/>
        <v>105.5</v>
      </c>
      <c r="Q45" s="240">
        <f t="shared" si="15"/>
        <v>16004</v>
      </c>
      <c r="R45" s="240">
        <f t="shared" si="16"/>
        <v>105</v>
      </c>
      <c r="S45" s="240">
        <f t="shared" si="17"/>
        <v>105.1</v>
      </c>
      <c r="T45" s="240">
        <f t="shared" si="18"/>
        <v>16477</v>
      </c>
      <c r="U45" s="240">
        <f t="shared" si="19"/>
        <v>107</v>
      </c>
      <c r="V45" s="248">
        <f t="shared" si="20"/>
        <v>107.1</v>
      </c>
    </row>
    <row r="46" spans="1:22" s="42" customFormat="1" ht="12.6" customHeight="1">
      <c r="A46" s="69" t="s">
        <v>356</v>
      </c>
      <c r="B46" s="45">
        <v>18096</v>
      </c>
      <c r="C46" s="49">
        <v>105.6</v>
      </c>
      <c r="D46" s="50">
        <v>104.8</v>
      </c>
      <c r="E46" s="47">
        <v>17586</v>
      </c>
      <c r="F46" s="49">
        <v>104.7</v>
      </c>
      <c r="G46" s="51">
        <v>103.9</v>
      </c>
      <c r="H46" s="47">
        <v>20381</v>
      </c>
      <c r="I46" s="49">
        <v>108.8</v>
      </c>
      <c r="J46" s="52">
        <v>107.9</v>
      </c>
      <c r="M46" s="160" t="s">
        <v>356</v>
      </c>
      <c r="N46" s="240">
        <f t="shared" si="12"/>
        <v>18096</v>
      </c>
      <c r="O46" s="240">
        <f t="shared" si="13"/>
        <v>105.6</v>
      </c>
      <c r="P46" s="240">
        <f t="shared" si="14"/>
        <v>104.8</v>
      </c>
      <c r="Q46" s="240">
        <f t="shared" si="15"/>
        <v>17586</v>
      </c>
      <c r="R46" s="240">
        <f t="shared" si="16"/>
        <v>104.7</v>
      </c>
      <c r="S46" s="240">
        <f t="shared" si="17"/>
        <v>103.9</v>
      </c>
      <c r="T46" s="240">
        <f t="shared" si="18"/>
        <v>20381</v>
      </c>
      <c r="U46" s="240">
        <f t="shared" si="19"/>
        <v>108.8</v>
      </c>
      <c r="V46" s="248">
        <f t="shared" si="20"/>
        <v>107.9</v>
      </c>
    </row>
    <row r="47" spans="1:22" s="42" customFormat="1" ht="12.6" customHeight="1">
      <c r="A47" s="69" t="s">
        <v>357</v>
      </c>
      <c r="B47" s="45">
        <v>15761</v>
      </c>
      <c r="C47" s="49">
        <v>106.2</v>
      </c>
      <c r="D47" s="50">
        <v>106.4</v>
      </c>
      <c r="E47" s="47">
        <v>15496</v>
      </c>
      <c r="F47" s="49">
        <v>105.1</v>
      </c>
      <c r="G47" s="51">
        <v>105.3</v>
      </c>
      <c r="H47" s="47">
        <v>16941</v>
      </c>
      <c r="I47" s="49">
        <v>110.6</v>
      </c>
      <c r="J47" s="52">
        <v>110.8</v>
      </c>
      <c r="M47" s="160" t="s">
        <v>357</v>
      </c>
      <c r="N47" s="240">
        <f t="shared" si="12"/>
        <v>15761</v>
      </c>
      <c r="O47" s="240">
        <f t="shared" si="13"/>
        <v>106.2</v>
      </c>
      <c r="P47" s="240">
        <f t="shared" si="14"/>
        <v>106.4</v>
      </c>
      <c r="Q47" s="240">
        <f t="shared" si="15"/>
        <v>15496</v>
      </c>
      <c r="R47" s="240">
        <f t="shared" si="16"/>
        <v>105.1</v>
      </c>
      <c r="S47" s="240">
        <f t="shared" si="17"/>
        <v>105.3</v>
      </c>
      <c r="T47" s="240">
        <f t="shared" si="18"/>
        <v>16941</v>
      </c>
      <c r="U47" s="240">
        <f t="shared" si="19"/>
        <v>110.6</v>
      </c>
      <c r="V47" s="248">
        <f t="shared" si="20"/>
        <v>110.8</v>
      </c>
    </row>
    <row r="48" spans="1:22" s="42" customFormat="1" ht="12.6" customHeight="1">
      <c r="A48" s="69" t="s">
        <v>358</v>
      </c>
      <c r="B48" s="45">
        <v>15871</v>
      </c>
      <c r="C48" s="49">
        <v>105.9</v>
      </c>
      <c r="D48" s="50">
        <v>106</v>
      </c>
      <c r="E48" s="47">
        <v>15666</v>
      </c>
      <c r="F48" s="49">
        <v>105.1</v>
      </c>
      <c r="G48" s="51">
        <v>105.2</v>
      </c>
      <c r="H48" s="47">
        <v>16788</v>
      </c>
      <c r="I48" s="49">
        <v>109.4</v>
      </c>
      <c r="J48" s="52">
        <v>109.5</v>
      </c>
      <c r="M48" s="160" t="s">
        <v>370</v>
      </c>
      <c r="N48" s="240">
        <f t="shared" si="12"/>
        <v>15871</v>
      </c>
      <c r="O48" s="240">
        <f t="shared" si="13"/>
        <v>105.9</v>
      </c>
      <c r="P48" s="240">
        <f t="shared" si="14"/>
        <v>106</v>
      </c>
      <c r="Q48" s="240">
        <f t="shared" si="15"/>
        <v>15666</v>
      </c>
      <c r="R48" s="240">
        <f t="shared" si="16"/>
        <v>105.1</v>
      </c>
      <c r="S48" s="240">
        <f t="shared" si="17"/>
        <v>105.2</v>
      </c>
      <c r="T48" s="240">
        <f t="shared" si="18"/>
        <v>16788</v>
      </c>
      <c r="U48" s="240">
        <f t="shared" si="19"/>
        <v>109.4</v>
      </c>
      <c r="V48" s="248">
        <f t="shared" si="20"/>
        <v>109.5</v>
      </c>
    </row>
    <row r="49" spans="1:22" s="42" customFormat="1" ht="6" customHeight="1">
      <c r="A49" s="68"/>
      <c r="B49" s="45"/>
      <c r="C49" s="49"/>
      <c r="D49" s="50"/>
      <c r="E49" s="47"/>
      <c r="F49" s="49"/>
      <c r="G49" s="51"/>
      <c r="H49" s="47"/>
      <c r="I49" s="49"/>
      <c r="J49" s="52"/>
      <c r="M49" s="236"/>
      <c r="N49" s="240"/>
      <c r="O49" s="240"/>
      <c r="P49" s="240"/>
      <c r="Q49" s="240"/>
      <c r="R49" s="240"/>
      <c r="S49" s="240"/>
      <c r="T49" s="240"/>
      <c r="U49" s="240"/>
      <c r="V49" s="248"/>
    </row>
    <row r="50" spans="1:22" s="42" customFormat="1" ht="12.6" customHeight="1">
      <c r="A50" s="68" t="s">
        <v>362</v>
      </c>
      <c r="B50" s="45">
        <v>16231</v>
      </c>
      <c r="C50" s="49">
        <v>108.3</v>
      </c>
      <c r="D50" s="50">
        <v>105.9</v>
      </c>
      <c r="E50" s="47">
        <v>16100</v>
      </c>
      <c r="F50" s="49">
        <v>108</v>
      </c>
      <c r="G50" s="51">
        <v>105.6</v>
      </c>
      <c r="H50" s="47">
        <v>16814</v>
      </c>
      <c r="I50" s="49">
        <v>109.6</v>
      </c>
      <c r="J50" s="52">
        <v>107.1</v>
      </c>
      <c r="M50" s="237" t="s">
        <v>430</v>
      </c>
      <c r="N50" s="240">
        <f t="shared" si="12"/>
        <v>16231</v>
      </c>
      <c r="O50" s="240">
        <f t="shared" si="13"/>
        <v>108.3</v>
      </c>
      <c r="P50" s="240">
        <f t="shared" si="14"/>
        <v>105.9</v>
      </c>
      <c r="Q50" s="240">
        <f t="shared" si="15"/>
        <v>16100</v>
      </c>
      <c r="R50" s="240">
        <f t="shared" si="16"/>
        <v>108</v>
      </c>
      <c r="S50" s="240">
        <f t="shared" si="17"/>
        <v>105.6</v>
      </c>
      <c r="T50" s="240">
        <f t="shared" si="18"/>
        <v>16814</v>
      </c>
      <c r="U50" s="240">
        <f t="shared" si="19"/>
        <v>109.6</v>
      </c>
      <c r="V50" s="248">
        <f t="shared" si="20"/>
        <v>107.1</v>
      </c>
    </row>
    <row r="51" spans="1:22" s="42" customFormat="1" ht="12.6" customHeight="1">
      <c r="A51" s="69" t="s">
        <v>354</v>
      </c>
      <c r="B51" s="45">
        <v>17223</v>
      </c>
      <c r="C51" s="49">
        <v>104.2</v>
      </c>
      <c r="D51" s="50">
        <v>101.6</v>
      </c>
      <c r="E51" s="47">
        <v>16949</v>
      </c>
      <c r="F51" s="49">
        <v>105.4</v>
      </c>
      <c r="G51" s="51">
        <v>102.7</v>
      </c>
      <c r="H51" s="47">
        <v>18458</v>
      </c>
      <c r="I51" s="49">
        <v>99.6</v>
      </c>
      <c r="J51" s="52">
        <v>97.1</v>
      </c>
      <c r="M51" s="160" t="s">
        <v>354</v>
      </c>
      <c r="N51" s="240">
        <f t="shared" si="12"/>
        <v>17223</v>
      </c>
      <c r="O51" s="240">
        <f t="shared" si="13"/>
        <v>104.2</v>
      </c>
      <c r="P51" s="240">
        <f t="shared" si="14"/>
        <v>101.6</v>
      </c>
      <c r="Q51" s="240">
        <f t="shared" si="15"/>
        <v>16949</v>
      </c>
      <c r="R51" s="240">
        <f t="shared" si="16"/>
        <v>105.4</v>
      </c>
      <c r="S51" s="240">
        <f t="shared" si="17"/>
        <v>102.7</v>
      </c>
      <c r="T51" s="240">
        <f t="shared" si="18"/>
        <v>18458</v>
      </c>
      <c r="U51" s="240">
        <f t="shared" si="19"/>
        <v>99.6</v>
      </c>
      <c r="V51" s="248">
        <f t="shared" si="20"/>
        <v>97.1</v>
      </c>
    </row>
    <row r="52" spans="1:22" s="42" customFormat="1" ht="12.6" customHeight="1">
      <c r="A52" s="69" t="s">
        <v>355</v>
      </c>
      <c r="B52" s="45">
        <v>17190</v>
      </c>
      <c r="C52" s="49">
        <v>106.8</v>
      </c>
      <c r="D52" s="50">
        <v>103.5</v>
      </c>
      <c r="E52" s="47">
        <v>17046</v>
      </c>
      <c r="F52" s="49">
        <v>106.5</v>
      </c>
      <c r="G52" s="51">
        <v>103.2</v>
      </c>
      <c r="H52" s="47">
        <v>17859</v>
      </c>
      <c r="I52" s="49">
        <v>108.4</v>
      </c>
      <c r="J52" s="52">
        <v>105</v>
      </c>
      <c r="M52" s="160" t="s">
        <v>355</v>
      </c>
      <c r="N52" s="240">
        <f t="shared" si="12"/>
        <v>17190</v>
      </c>
      <c r="O52" s="240">
        <f t="shared" si="13"/>
        <v>106.8</v>
      </c>
      <c r="P52" s="240">
        <f t="shared" si="14"/>
        <v>103.5</v>
      </c>
      <c r="Q52" s="240">
        <f t="shared" si="15"/>
        <v>17046</v>
      </c>
      <c r="R52" s="240">
        <f t="shared" si="16"/>
        <v>106.5</v>
      </c>
      <c r="S52" s="240">
        <f t="shared" si="17"/>
        <v>103.2</v>
      </c>
      <c r="T52" s="240">
        <f t="shared" si="18"/>
        <v>17859</v>
      </c>
      <c r="U52" s="240">
        <f t="shared" si="19"/>
        <v>108.4</v>
      </c>
      <c r="V52" s="248">
        <f t="shared" si="20"/>
        <v>105</v>
      </c>
    </row>
    <row r="53" spans="1:22" s="42" customFormat="1" ht="12.6" customHeight="1">
      <c r="A53" s="69" t="s">
        <v>356</v>
      </c>
      <c r="B53" s="47">
        <v>19183</v>
      </c>
      <c r="C53" s="49">
        <v>106</v>
      </c>
      <c r="D53" s="50">
        <v>102.8</v>
      </c>
      <c r="E53" s="47">
        <v>18632</v>
      </c>
      <c r="F53" s="49">
        <v>105.9</v>
      </c>
      <c r="G53" s="51">
        <v>102.7</v>
      </c>
      <c r="H53" s="47">
        <v>21698</v>
      </c>
      <c r="I53" s="49">
        <v>106.5</v>
      </c>
      <c r="J53" s="70">
        <v>103.3</v>
      </c>
      <c r="M53" s="160" t="s">
        <v>356</v>
      </c>
      <c r="N53" s="240">
        <f t="shared" si="12"/>
        <v>19183</v>
      </c>
      <c r="O53" s="240">
        <f t="shared" si="13"/>
        <v>106</v>
      </c>
      <c r="P53" s="240">
        <f t="shared" si="14"/>
        <v>102.8</v>
      </c>
      <c r="Q53" s="240">
        <f t="shared" si="15"/>
        <v>18632</v>
      </c>
      <c r="R53" s="240">
        <f t="shared" si="16"/>
        <v>105.9</v>
      </c>
      <c r="S53" s="240">
        <f t="shared" si="17"/>
        <v>102.7</v>
      </c>
      <c r="T53" s="240">
        <f t="shared" si="18"/>
        <v>21698</v>
      </c>
      <c r="U53" s="240">
        <f t="shared" si="19"/>
        <v>106.5</v>
      </c>
      <c r="V53" s="248">
        <f t="shared" si="20"/>
        <v>103.3</v>
      </c>
    </row>
    <row r="54" spans="1:22" s="42" customFormat="1" ht="12.6" customHeight="1">
      <c r="A54" s="69" t="s">
        <v>357</v>
      </c>
      <c r="B54" s="45">
        <v>16731</v>
      </c>
      <c r="C54" s="49">
        <v>106.2</v>
      </c>
      <c r="D54" s="50">
        <v>103.6</v>
      </c>
      <c r="E54" s="47">
        <v>16528</v>
      </c>
      <c r="F54" s="49">
        <v>106.7</v>
      </c>
      <c r="G54" s="51">
        <v>104.1</v>
      </c>
      <c r="H54" s="47">
        <v>17638</v>
      </c>
      <c r="I54" s="49">
        <v>104.1</v>
      </c>
      <c r="J54" s="52">
        <v>101.6</v>
      </c>
      <c r="M54" s="160" t="s">
        <v>357</v>
      </c>
      <c r="N54" s="240">
        <f t="shared" si="12"/>
        <v>16731</v>
      </c>
      <c r="O54" s="240">
        <f t="shared" si="13"/>
        <v>106.2</v>
      </c>
      <c r="P54" s="240">
        <f t="shared" si="14"/>
        <v>103.6</v>
      </c>
      <c r="Q54" s="240">
        <f t="shared" si="15"/>
        <v>16528</v>
      </c>
      <c r="R54" s="240">
        <f t="shared" si="16"/>
        <v>106.7</v>
      </c>
      <c r="S54" s="240">
        <f t="shared" si="17"/>
        <v>104.1</v>
      </c>
      <c r="T54" s="240">
        <f t="shared" si="18"/>
        <v>17638</v>
      </c>
      <c r="U54" s="240">
        <f t="shared" si="19"/>
        <v>104.1</v>
      </c>
      <c r="V54" s="248">
        <f t="shared" si="20"/>
        <v>101.6</v>
      </c>
    </row>
    <row r="55" spans="1:22" s="42" customFormat="1" ht="12.6" customHeight="1">
      <c r="A55" s="69" t="s">
        <v>358</v>
      </c>
      <c r="B55" s="47">
        <v>16885</v>
      </c>
      <c r="C55" s="49">
        <v>106.4</v>
      </c>
      <c r="D55" s="50">
        <v>103.6</v>
      </c>
      <c r="E55" s="47">
        <v>16703</v>
      </c>
      <c r="F55" s="49">
        <v>106.6</v>
      </c>
      <c r="G55" s="51">
        <v>103.8</v>
      </c>
      <c r="H55" s="47">
        <v>17711</v>
      </c>
      <c r="I55" s="49">
        <v>105.5</v>
      </c>
      <c r="J55" s="70">
        <v>102.7</v>
      </c>
      <c r="M55" s="160" t="s">
        <v>370</v>
      </c>
      <c r="N55" s="240">
        <f t="shared" si="12"/>
        <v>16885</v>
      </c>
      <c r="O55" s="240">
        <f t="shared" si="13"/>
        <v>106.4</v>
      </c>
      <c r="P55" s="240">
        <f t="shared" si="14"/>
        <v>103.6</v>
      </c>
      <c r="Q55" s="240">
        <f t="shared" si="15"/>
        <v>16703</v>
      </c>
      <c r="R55" s="240">
        <f t="shared" si="16"/>
        <v>106.6</v>
      </c>
      <c r="S55" s="240">
        <f t="shared" si="17"/>
        <v>103.8</v>
      </c>
      <c r="T55" s="240">
        <f t="shared" si="18"/>
        <v>17711</v>
      </c>
      <c r="U55" s="240">
        <f t="shared" si="19"/>
        <v>105.5</v>
      </c>
      <c r="V55" s="248">
        <f t="shared" si="20"/>
        <v>102.7</v>
      </c>
    </row>
    <row r="56" spans="1:22" s="42" customFormat="1" ht="6" customHeight="1">
      <c r="A56" s="71"/>
      <c r="B56" s="47"/>
      <c r="C56" s="49"/>
      <c r="D56" s="50"/>
      <c r="E56" s="47"/>
      <c r="F56" s="49"/>
      <c r="G56" s="51"/>
      <c r="H56" s="47"/>
      <c r="I56" s="49"/>
      <c r="J56" s="70"/>
      <c r="M56" s="236"/>
      <c r="N56" s="240"/>
      <c r="O56" s="240"/>
      <c r="P56" s="240"/>
      <c r="Q56" s="240"/>
      <c r="R56" s="240"/>
      <c r="S56" s="240"/>
      <c r="T56" s="240"/>
      <c r="U56" s="240"/>
      <c r="V56" s="248"/>
    </row>
    <row r="57" spans="1:22" s="42" customFormat="1" ht="12" customHeight="1">
      <c r="A57" s="68" t="s">
        <v>363</v>
      </c>
      <c r="B57" s="47">
        <v>17067</v>
      </c>
      <c r="C57" s="49">
        <v>105.2</v>
      </c>
      <c r="D57" s="50">
        <v>103.5</v>
      </c>
      <c r="E57" s="47">
        <v>16786</v>
      </c>
      <c r="F57" s="49">
        <v>104.3</v>
      </c>
      <c r="G57" s="51">
        <v>102.7</v>
      </c>
      <c r="H57" s="47">
        <v>18371</v>
      </c>
      <c r="I57" s="49">
        <v>109.3</v>
      </c>
      <c r="J57" s="70">
        <v>107.6</v>
      </c>
      <c r="M57" s="237" t="s">
        <v>429</v>
      </c>
      <c r="N57" s="240">
        <f t="shared" si="12"/>
        <v>17067</v>
      </c>
      <c r="O57" s="240">
        <f t="shared" si="13"/>
        <v>105.2</v>
      </c>
      <c r="P57" s="240">
        <f t="shared" si="14"/>
        <v>103.5</v>
      </c>
      <c r="Q57" s="240">
        <f t="shared" si="15"/>
        <v>16786</v>
      </c>
      <c r="R57" s="240">
        <f t="shared" si="16"/>
        <v>104.3</v>
      </c>
      <c r="S57" s="240">
        <f t="shared" si="17"/>
        <v>102.7</v>
      </c>
      <c r="T57" s="240">
        <f t="shared" si="18"/>
        <v>18371</v>
      </c>
      <c r="U57" s="240">
        <f t="shared" si="19"/>
        <v>109.3</v>
      </c>
      <c r="V57" s="248">
        <f t="shared" si="20"/>
        <v>107.6</v>
      </c>
    </row>
    <row r="58" spans="1:22" s="42" customFormat="1" ht="12" customHeight="1">
      <c r="A58" s="69" t="s">
        <v>354</v>
      </c>
      <c r="B58" s="47">
        <v>18112</v>
      </c>
      <c r="C58" s="49">
        <v>105.2</v>
      </c>
      <c r="D58" s="50">
        <v>103.5</v>
      </c>
      <c r="E58" s="47">
        <v>17805</v>
      </c>
      <c r="F58" s="49">
        <v>105.1</v>
      </c>
      <c r="G58" s="51">
        <v>103.4</v>
      </c>
      <c r="H58" s="47">
        <v>19546</v>
      </c>
      <c r="I58" s="49">
        <v>105.9</v>
      </c>
      <c r="J58" s="70">
        <v>104.2</v>
      </c>
      <c r="M58" s="160" t="s">
        <v>354</v>
      </c>
      <c r="N58" s="240">
        <f t="shared" si="12"/>
        <v>18112</v>
      </c>
      <c r="O58" s="240">
        <f t="shared" si="13"/>
        <v>105.2</v>
      </c>
      <c r="P58" s="240">
        <f t="shared" si="14"/>
        <v>103.5</v>
      </c>
      <c r="Q58" s="240">
        <f t="shared" si="15"/>
        <v>17805</v>
      </c>
      <c r="R58" s="240">
        <f t="shared" si="16"/>
        <v>105.1</v>
      </c>
      <c r="S58" s="240">
        <f t="shared" si="17"/>
        <v>103.4</v>
      </c>
      <c r="T58" s="240">
        <f t="shared" si="18"/>
        <v>19546</v>
      </c>
      <c r="U58" s="240">
        <f t="shared" si="19"/>
        <v>105.9</v>
      </c>
      <c r="V58" s="248">
        <f t="shared" si="20"/>
        <v>104.2</v>
      </c>
    </row>
    <row r="59" spans="1:22" s="42" customFormat="1" ht="12" customHeight="1">
      <c r="A59" s="69" t="s">
        <v>355</v>
      </c>
      <c r="B59" s="47">
        <v>18203</v>
      </c>
      <c r="C59" s="49">
        <v>105.9</v>
      </c>
      <c r="D59" s="50">
        <v>103.9</v>
      </c>
      <c r="E59" s="47">
        <v>17936</v>
      </c>
      <c r="F59" s="49">
        <v>105.2</v>
      </c>
      <c r="G59" s="51">
        <v>103.2</v>
      </c>
      <c r="H59" s="47">
        <v>19489</v>
      </c>
      <c r="I59" s="49">
        <v>109.1</v>
      </c>
      <c r="J59" s="70">
        <v>107.1</v>
      </c>
      <c r="M59" s="160" t="s">
        <v>355</v>
      </c>
      <c r="N59" s="240">
        <f t="shared" si="12"/>
        <v>18203</v>
      </c>
      <c r="O59" s="240">
        <f t="shared" si="13"/>
        <v>105.9</v>
      </c>
      <c r="P59" s="240">
        <f t="shared" si="14"/>
        <v>103.9</v>
      </c>
      <c r="Q59" s="240">
        <f t="shared" si="15"/>
        <v>17936</v>
      </c>
      <c r="R59" s="240">
        <f t="shared" si="16"/>
        <v>105.2</v>
      </c>
      <c r="S59" s="240">
        <f t="shared" si="17"/>
        <v>103.2</v>
      </c>
      <c r="T59" s="240">
        <f t="shared" si="18"/>
        <v>19489</v>
      </c>
      <c r="U59" s="240">
        <f t="shared" si="19"/>
        <v>109.1</v>
      </c>
      <c r="V59" s="248">
        <f t="shared" si="20"/>
        <v>107.1</v>
      </c>
    </row>
    <row r="60" spans="1:22" s="42" customFormat="1" ht="12" customHeight="1">
      <c r="A60" s="69" t="s">
        <v>356</v>
      </c>
      <c r="B60" s="53">
        <v>19963</v>
      </c>
      <c r="C60" s="61">
        <v>104.1</v>
      </c>
      <c r="D60" s="55">
        <v>101.7</v>
      </c>
      <c r="E60" s="53">
        <v>19515</v>
      </c>
      <c r="F60" s="61">
        <v>104.7</v>
      </c>
      <c r="G60" s="62">
        <v>102.2</v>
      </c>
      <c r="H60" s="53">
        <v>22082</v>
      </c>
      <c r="I60" s="61">
        <v>101.8</v>
      </c>
      <c r="J60" s="56">
        <v>99.4</v>
      </c>
      <c r="M60" s="160" t="s">
        <v>356</v>
      </c>
      <c r="N60" s="240">
        <f t="shared" si="12"/>
        <v>19963</v>
      </c>
      <c r="O60" s="240">
        <f t="shared" si="13"/>
        <v>104.1</v>
      </c>
      <c r="P60" s="240">
        <f t="shared" si="14"/>
        <v>101.7</v>
      </c>
      <c r="Q60" s="240">
        <f t="shared" si="15"/>
        <v>19515</v>
      </c>
      <c r="R60" s="240">
        <f t="shared" si="16"/>
        <v>104.7</v>
      </c>
      <c r="S60" s="240">
        <f t="shared" si="17"/>
        <v>102.2</v>
      </c>
      <c r="T60" s="240">
        <f t="shared" si="18"/>
        <v>22082</v>
      </c>
      <c r="U60" s="240">
        <f t="shared" si="19"/>
        <v>101.8</v>
      </c>
      <c r="V60" s="248">
        <f t="shared" si="20"/>
        <v>99.4</v>
      </c>
    </row>
    <row r="61" spans="1:22" s="42" customFormat="1" ht="12" customHeight="1">
      <c r="A61" s="69" t="s">
        <v>357</v>
      </c>
      <c r="B61" s="47">
        <v>17593</v>
      </c>
      <c r="C61" s="49">
        <v>105.2</v>
      </c>
      <c r="D61" s="50">
        <v>103.5</v>
      </c>
      <c r="E61" s="47">
        <v>17299</v>
      </c>
      <c r="F61" s="49">
        <v>104.7</v>
      </c>
      <c r="G61" s="51">
        <v>103.1</v>
      </c>
      <c r="H61" s="47">
        <v>18962</v>
      </c>
      <c r="I61" s="49">
        <v>107.5</v>
      </c>
      <c r="J61" s="70">
        <v>105.8</v>
      </c>
      <c r="M61" s="160" t="s">
        <v>357</v>
      </c>
      <c r="N61" s="240">
        <f t="shared" si="12"/>
        <v>17593</v>
      </c>
      <c r="O61" s="240">
        <f t="shared" si="13"/>
        <v>105.2</v>
      </c>
      <c r="P61" s="240">
        <f t="shared" si="14"/>
        <v>103.5</v>
      </c>
      <c r="Q61" s="240">
        <f t="shared" si="15"/>
        <v>17299</v>
      </c>
      <c r="R61" s="240">
        <f t="shared" si="16"/>
        <v>104.7</v>
      </c>
      <c r="S61" s="240">
        <f t="shared" si="17"/>
        <v>103.1</v>
      </c>
      <c r="T61" s="240">
        <f t="shared" si="18"/>
        <v>18962</v>
      </c>
      <c r="U61" s="240">
        <f t="shared" si="19"/>
        <v>107.5</v>
      </c>
      <c r="V61" s="248">
        <f t="shared" si="20"/>
        <v>105.8</v>
      </c>
    </row>
    <row r="62" spans="1:22" s="42" customFormat="1" ht="12" customHeight="1">
      <c r="A62" s="69" t="s">
        <v>358</v>
      </c>
      <c r="B62" s="47">
        <v>17798</v>
      </c>
      <c r="C62" s="49">
        <v>105.4</v>
      </c>
      <c r="D62" s="50">
        <v>103.6</v>
      </c>
      <c r="E62" s="47">
        <v>17514</v>
      </c>
      <c r="F62" s="49">
        <v>104.9</v>
      </c>
      <c r="G62" s="51">
        <v>103.1</v>
      </c>
      <c r="H62" s="47">
        <v>19135</v>
      </c>
      <c r="I62" s="49">
        <v>108</v>
      </c>
      <c r="J62" s="70">
        <v>106.2</v>
      </c>
      <c r="M62" s="160" t="s">
        <v>370</v>
      </c>
      <c r="N62" s="240">
        <f t="shared" si="12"/>
        <v>17798</v>
      </c>
      <c r="O62" s="240">
        <f t="shared" si="13"/>
        <v>105.4</v>
      </c>
      <c r="P62" s="240">
        <f t="shared" si="14"/>
        <v>103.6</v>
      </c>
      <c r="Q62" s="240">
        <f t="shared" si="15"/>
        <v>17514</v>
      </c>
      <c r="R62" s="240">
        <f t="shared" si="16"/>
        <v>104.9</v>
      </c>
      <c r="S62" s="240">
        <f t="shared" si="17"/>
        <v>103.1</v>
      </c>
      <c r="T62" s="240">
        <f t="shared" si="18"/>
        <v>19135</v>
      </c>
      <c r="U62" s="240">
        <f t="shared" si="19"/>
        <v>108</v>
      </c>
      <c r="V62" s="248">
        <f t="shared" si="20"/>
        <v>106.2</v>
      </c>
    </row>
    <row r="63" spans="1:22" s="42" customFormat="1" ht="6" customHeight="1">
      <c r="A63" s="71"/>
      <c r="B63" s="47"/>
      <c r="C63" s="49"/>
      <c r="D63" s="50"/>
      <c r="E63" s="47"/>
      <c r="F63" s="49"/>
      <c r="G63" s="51"/>
      <c r="H63" s="47"/>
      <c r="I63" s="49"/>
      <c r="J63" s="70"/>
      <c r="M63" s="236"/>
      <c r="N63" s="240"/>
      <c r="O63" s="240"/>
      <c r="P63" s="240"/>
      <c r="Q63" s="240"/>
      <c r="R63" s="240"/>
      <c r="S63" s="240"/>
      <c r="T63" s="240"/>
      <c r="U63" s="240"/>
      <c r="V63" s="248"/>
    </row>
    <row r="64" spans="1:22" s="42" customFormat="1" ht="12" customHeight="1">
      <c r="A64" s="68" t="s">
        <v>364</v>
      </c>
      <c r="B64" s="72">
        <v>18270</v>
      </c>
      <c r="C64" s="73">
        <v>107</v>
      </c>
      <c r="D64" s="74">
        <v>104.1</v>
      </c>
      <c r="E64" s="72">
        <v>18004</v>
      </c>
      <c r="F64" s="73">
        <v>107.3</v>
      </c>
      <c r="G64" s="75">
        <v>104.4</v>
      </c>
      <c r="H64" s="72">
        <v>19511</v>
      </c>
      <c r="I64" s="73">
        <v>106.2</v>
      </c>
      <c r="J64" s="76">
        <v>103.3</v>
      </c>
      <c r="K64" s="77"/>
      <c r="M64" s="237" t="s">
        <v>428</v>
      </c>
      <c r="N64" s="240">
        <f t="shared" si="12"/>
        <v>18270</v>
      </c>
      <c r="O64" s="240">
        <f t="shared" si="13"/>
        <v>107</v>
      </c>
      <c r="P64" s="240">
        <f t="shared" si="14"/>
        <v>104.1</v>
      </c>
      <c r="Q64" s="240">
        <f t="shared" si="15"/>
        <v>18004</v>
      </c>
      <c r="R64" s="240">
        <f t="shared" si="16"/>
        <v>107.3</v>
      </c>
      <c r="S64" s="240">
        <f t="shared" si="17"/>
        <v>104.4</v>
      </c>
      <c r="T64" s="240">
        <f t="shared" si="18"/>
        <v>19511</v>
      </c>
      <c r="U64" s="240">
        <f t="shared" si="19"/>
        <v>106.2</v>
      </c>
      <c r="V64" s="248">
        <f t="shared" si="20"/>
        <v>103.3</v>
      </c>
    </row>
    <row r="65" spans="1:22" s="42" customFormat="1" ht="12.75" customHeight="1">
      <c r="A65" s="69" t="s">
        <v>354</v>
      </c>
      <c r="B65" s="47">
        <v>19300</v>
      </c>
      <c r="C65" s="49">
        <v>106.6</v>
      </c>
      <c r="D65" s="50">
        <v>103.6</v>
      </c>
      <c r="E65" s="47">
        <v>18992</v>
      </c>
      <c r="F65" s="49">
        <v>106.7</v>
      </c>
      <c r="G65" s="51">
        <v>103.7</v>
      </c>
      <c r="H65" s="47">
        <v>20750</v>
      </c>
      <c r="I65" s="49">
        <v>106.2</v>
      </c>
      <c r="J65" s="70">
        <v>103.2</v>
      </c>
      <c r="K65" s="44"/>
      <c r="M65" s="160" t="s">
        <v>354</v>
      </c>
      <c r="N65" s="240">
        <f t="shared" si="12"/>
        <v>19300</v>
      </c>
      <c r="O65" s="240">
        <f t="shared" si="13"/>
        <v>106.6</v>
      </c>
      <c r="P65" s="240">
        <f t="shared" si="14"/>
        <v>103.6</v>
      </c>
      <c r="Q65" s="240">
        <f t="shared" si="15"/>
        <v>18992</v>
      </c>
      <c r="R65" s="240">
        <f t="shared" si="16"/>
        <v>106.7</v>
      </c>
      <c r="S65" s="240">
        <f t="shared" si="17"/>
        <v>103.7</v>
      </c>
      <c r="T65" s="240">
        <f t="shared" si="18"/>
        <v>20750</v>
      </c>
      <c r="U65" s="240">
        <f t="shared" si="19"/>
        <v>106.2</v>
      </c>
      <c r="V65" s="248">
        <f t="shared" si="20"/>
        <v>103.2</v>
      </c>
    </row>
    <row r="66" spans="1:22" s="42" customFormat="1" ht="12" customHeight="1">
      <c r="A66" s="69" t="s">
        <v>355</v>
      </c>
      <c r="B66" s="47">
        <v>19305</v>
      </c>
      <c r="C66" s="49">
        <v>106.1</v>
      </c>
      <c r="D66" s="50">
        <v>103.1</v>
      </c>
      <c r="E66" s="47">
        <v>19045</v>
      </c>
      <c r="F66" s="49">
        <v>106.2</v>
      </c>
      <c r="G66" s="51">
        <v>103.2</v>
      </c>
      <c r="H66" s="47">
        <v>20558</v>
      </c>
      <c r="I66" s="49">
        <v>105.5</v>
      </c>
      <c r="J66" s="70">
        <v>102.5</v>
      </c>
      <c r="K66" s="44"/>
      <c r="M66" s="160" t="s">
        <v>355</v>
      </c>
      <c r="N66" s="240">
        <f t="shared" si="12"/>
        <v>19305</v>
      </c>
      <c r="O66" s="240">
        <f t="shared" si="13"/>
        <v>106.1</v>
      </c>
      <c r="P66" s="240">
        <f t="shared" si="14"/>
        <v>103.1</v>
      </c>
      <c r="Q66" s="240">
        <f t="shared" si="15"/>
        <v>19045</v>
      </c>
      <c r="R66" s="240">
        <f t="shared" si="16"/>
        <v>106.2</v>
      </c>
      <c r="S66" s="240">
        <f t="shared" si="17"/>
        <v>103.2</v>
      </c>
      <c r="T66" s="240">
        <f t="shared" si="18"/>
        <v>20558</v>
      </c>
      <c r="U66" s="240">
        <f t="shared" si="19"/>
        <v>105.5</v>
      </c>
      <c r="V66" s="248">
        <f t="shared" si="20"/>
        <v>102.5</v>
      </c>
    </row>
    <row r="67" spans="1:22" s="42" customFormat="1" ht="12" customHeight="1">
      <c r="A67" s="69" t="s">
        <v>356</v>
      </c>
      <c r="B67" s="47">
        <v>21269</v>
      </c>
      <c r="C67" s="49">
        <v>106.5</v>
      </c>
      <c r="D67" s="50">
        <v>104.9</v>
      </c>
      <c r="E67" s="47">
        <v>20892</v>
      </c>
      <c r="F67" s="49">
        <v>107.1</v>
      </c>
      <c r="G67" s="51">
        <v>105.5</v>
      </c>
      <c r="H67" s="47">
        <v>23055</v>
      </c>
      <c r="I67" s="49">
        <v>104.4</v>
      </c>
      <c r="J67" s="70">
        <v>102.9</v>
      </c>
      <c r="K67" s="44"/>
      <c r="M67" s="160" t="s">
        <v>356</v>
      </c>
      <c r="N67" s="240">
        <f t="shared" si="12"/>
        <v>21269</v>
      </c>
      <c r="O67" s="240">
        <f t="shared" si="13"/>
        <v>106.5</v>
      </c>
      <c r="P67" s="240">
        <f t="shared" si="14"/>
        <v>104.9</v>
      </c>
      <c r="Q67" s="240">
        <f t="shared" si="15"/>
        <v>20892</v>
      </c>
      <c r="R67" s="240">
        <f t="shared" si="16"/>
        <v>107.1</v>
      </c>
      <c r="S67" s="240">
        <f t="shared" si="17"/>
        <v>105.5</v>
      </c>
      <c r="T67" s="240">
        <f t="shared" si="18"/>
        <v>23055</v>
      </c>
      <c r="U67" s="240">
        <f t="shared" si="19"/>
        <v>104.4</v>
      </c>
      <c r="V67" s="248">
        <f t="shared" si="20"/>
        <v>102.9</v>
      </c>
    </row>
    <row r="68" spans="1:22" s="42" customFormat="1" ht="12" customHeight="1">
      <c r="A68" s="69" t="s">
        <v>357</v>
      </c>
      <c r="B68" s="47">
        <v>18789</v>
      </c>
      <c r="C68" s="49">
        <v>106.8</v>
      </c>
      <c r="D68" s="50">
        <v>103.8</v>
      </c>
      <c r="E68" s="47">
        <v>18502</v>
      </c>
      <c r="F68" s="49">
        <v>107</v>
      </c>
      <c r="G68" s="51">
        <v>104</v>
      </c>
      <c r="H68" s="47">
        <v>20133</v>
      </c>
      <c r="I68" s="49">
        <v>106.2</v>
      </c>
      <c r="J68" s="70">
        <v>103.2</v>
      </c>
      <c r="M68" s="160" t="s">
        <v>357</v>
      </c>
      <c r="N68" s="240">
        <f t="shared" si="12"/>
        <v>18789</v>
      </c>
      <c r="O68" s="240">
        <f t="shared" si="13"/>
        <v>106.8</v>
      </c>
      <c r="P68" s="240">
        <f t="shared" si="14"/>
        <v>103.8</v>
      </c>
      <c r="Q68" s="240">
        <f t="shared" si="15"/>
        <v>18502</v>
      </c>
      <c r="R68" s="240">
        <f t="shared" si="16"/>
        <v>107</v>
      </c>
      <c r="S68" s="240">
        <f t="shared" si="17"/>
        <v>104</v>
      </c>
      <c r="T68" s="240">
        <f t="shared" si="18"/>
        <v>20133</v>
      </c>
      <c r="U68" s="240">
        <f t="shared" si="19"/>
        <v>106.2</v>
      </c>
      <c r="V68" s="248">
        <f t="shared" si="20"/>
        <v>103.2</v>
      </c>
    </row>
    <row r="69" spans="1:22" s="42" customFormat="1" ht="12" customHeight="1">
      <c r="A69" s="69" t="s">
        <v>358</v>
      </c>
      <c r="B69" s="47">
        <v>18963</v>
      </c>
      <c r="C69" s="49">
        <v>106.5</v>
      </c>
      <c r="D69" s="50">
        <v>103.5</v>
      </c>
      <c r="E69" s="47">
        <v>18685</v>
      </c>
      <c r="F69" s="49">
        <v>106.7</v>
      </c>
      <c r="G69" s="51">
        <v>103.7</v>
      </c>
      <c r="H69" s="47">
        <v>20274</v>
      </c>
      <c r="I69" s="49">
        <v>106</v>
      </c>
      <c r="J69" s="70">
        <v>103</v>
      </c>
      <c r="M69" s="160" t="s">
        <v>370</v>
      </c>
      <c r="N69" s="240">
        <f t="shared" si="12"/>
        <v>18963</v>
      </c>
      <c r="O69" s="240">
        <f t="shared" si="13"/>
        <v>106.5</v>
      </c>
      <c r="P69" s="240">
        <f t="shared" si="14"/>
        <v>103.5</v>
      </c>
      <c r="Q69" s="240">
        <f t="shared" si="15"/>
        <v>18685</v>
      </c>
      <c r="R69" s="240">
        <f t="shared" si="16"/>
        <v>106.7</v>
      </c>
      <c r="S69" s="240">
        <f t="shared" si="17"/>
        <v>103.7</v>
      </c>
      <c r="T69" s="240">
        <f t="shared" si="18"/>
        <v>20274</v>
      </c>
      <c r="U69" s="240">
        <f t="shared" si="19"/>
        <v>106</v>
      </c>
      <c r="V69" s="248">
        <f t="shared" si="20"/>
        <v>103</v>
      </c>
    </row>
    <row r="70" spans="1:22" s="42" customFormat="1" ht="6" customHeight="1">
      <c r="A70" s="69"/>
      <c r="B70" s="47"/>
      <c r="C70" s="49"/>
      <c r="D70" s="50"/>
      <c r="E70" s="47"/>
      <c r="F70" s="49"/>
      <c r="G70" s="51"/>
      <c r="H70" s="47"/>
      <c r="I70" s="49"/>
      <c r="J70" s="70"/>
      <c r="M70" s="236"/>
      <c r="N70" s="240"/>
      <c r="O70" s="240"/>
      <c r="P70" s="240"/>
      <c r="Q70" s="240"/>
      <c r="R70" s="240"/>
      <c r="S70" s="240"/>
      <c r="T70" s="240"/>
      <c r="U70" s="240"/>
      <c r="V70" s="248"/>
    </row>
    <row r="71" spans="1:22" s="42" customFormat="1" ht="12" customHeight="1">
      <c r="A71" s="68" t="s">
        <v>365</v>
      </c>
      <c r="B71" s="47">
        <v>19687</v>
      </c>
      <c r="C71" s="49">
        <v>107.8</v>
      </c>
      <c r="D71" s="50">
        <v>106.2</v>
      </c>
      <c r="E71" s="47">
        <v>19466</v>
      </c>
      <c r="F71" s="49">
        <v>108.1</v>
      </c>
      <c r="G71" s="51">
        <v>106.5</v>
      </c>
      <c r="H71" s="47">
        <v>20731</v>
      </c>
      <c r="I71" s="49">
        <v>106.3</v>
      </c>
      <c r="J71" s="70">
        <v>104.7</v>
      </c>
      <c r="M71" s="237" t="s">
        <v>427</v>
      </c>
      <c r="N71" s="240">
        <f t="shared" si="12"/>
        <v>19687</v>
      </c>
      <c r="O71" s="240">
        <f t="shared" si="13"/>
        <v>107.8</v>
      </c>
      <c r="P71" s="240">
        <f t="shared" si="14"/>
        <v>106.2</v>
      </c>
      <c r="Q71" s="240">
        <f t="shared" si="15"/>
        <v>19466</v>
      </c>
      <c r="R71" s="240">
        <f t="shared" si="16"/>
        <v>108.1</v>
      </c>
      <c r="S71" s="240">
        <f t="shared" si="17"/>
        <v>106.5</v>
      </c>
      <c r="T71" s="240">
        <f t="shared" si="18"/>
        <v>20731</v>
      </c>
      <c r="U71" s="240">
        <f t="shared" si="19"/>
        <v>106.3</v>
      </c>
      <c r="V71" s="248">
        <f t="shared" si="20"/>
        <v>104.7</v>
      </c>
    </row>
    <row r="72" spans="1:22" s="42" customFormat="1" ht="12" customHeight="1">
      <c r="A72" s="69" t="s">
        <v>354</v>
      </c>
      <c r="B72" s="47">
        <v>20740</v>
      </c>
      <c r="C72" s="49">
        <v>107.5</v>
      </c>
      <c r="D72" s="50">
        <v>105</v>
      </c>
      <c r="E72" s="47">
        <v>20477</v>
      </c>
      <c r="F72" s="49">
        <v>107.8</v>
      </c>
      <c r="G72" s="51">
        <v>105.3</v>
      </c>
      <c r="H72" s="47">
        <v>21997</v>
      </c>
      <c r="I72" s="49">
        <v>106</v>
      </c>
      <c r="J72" s="70">
        <v>103.5</v>
      </c>
      <c r="M72" s="160" t="s">
        <v>354</v>
      </c>
      <c r="N72" s="240">
        <f t="shared" si="12"/>
        <v>20740</v>
      </c>
      <c r="O72" s="240">
        <f t="shared" si="13"/>
        <v>107.5</v>
      </c>
      <c r="P72" s="240">
        <f t="shared" si="14"/>
        <v>105</v>
      </c>
      <c r="Q72" s="240">
        <f t="shared" si="15"/>
        <v>20477</v>
      </c>
      <c r="R72" s="240">
        <f t="shared" si="16"/>
        <v>107.8</v>
      </c>
      <c r="S72" s="240">
        <f t="shared" si="17"/>
        <v>105.3</v>
      </c>
      <c r="T72" s="240">
        <f t="shared" si="18"/>
        <v>21997</v>
      </c>
      <c r="U72" s="240">
        <f t="shared" si="19"/>
        <v>106</v>
      </c>
      <c r="V72" s="248">
        <f t="shared" si="20"/>
        <v>103.5</v>
      </c>
    </row>
    <row r="73" spans="1:22" s="42" customFormat="1" ht="12" customHeight="1">
      <c r="A73" s="69" t="s">
        <v>355</v>
      </c>
      <c r="B73" s="47">
        <v>20721</v>
      </c>
      <c r="C73" s="49">
        <v>107.3</v>
      </c>
      <c r="D73" s="50">
        <v>104.7</v>
      </c>
      <c r="E73" s="47">
        <v>20441</v>
      </c>
      <c r="F73" s="49">
        <v>107.3</v>
      </c>
      <c r="G73" s="51">
        <v>104.7</v>
      </c>
      <c r="H73" s="47">
        <v>22095</v>
      </c>
      <c r="I73" s="49">
        <v>107.5</v>
      </c>
      <c r="J73" s="70">
        <v>104.9</v>
      </c>
      <c r="M73" s="160" t="s">
        <v>355</v>
      </c>
      <c r="N73" s="240">
        <f t="shared" si="12"/>
        <v>20721</v>
      </c>
      <c r="O73" s="240">
        <f t="shared" si="13"/>
        <v>107.3</v>
      </c>
      <c r="P73" s="240">
        <f t="shared" si="14"/>
        <v>104.7</v>
      </c>
      <c r="Q73" s="240">
        <f t="shared" si="15"/>
        <v>20441</v>
      </c>
      <c r="R73" s="240">
        <f t="shared" si="16"/>
        <v>107.3</v>
      </c>
      <c r="S73" s="240">
        <f t="shared" si="17"/>
        <v>104.7</v>
      </c>
      <c r="T73" s="240">
        <f t="shared" si="18"/>
        <v>22095</v>
      </c>
      <c r="U73" s="240">
        <f t="shared" si="19"/>
        <v>107.5</v>
      </c>
      <c r="V73" s="248">
        <f t="shared" si="20"/>
        <v>104.9</v>
      </c>
    </row>
    <row r="74" spans="1:22" s="42" customFormat="1" ht="12" customHeight="1">
      <c r="A74" s="69" t="s">
        <v>356</v>
      </c>
      <c r="B74" s="47">
        <v>22641</v>
      </c>
      <c r="C74" s="49">
        <v>106.5</v>
      </c>
      <c r="D74" s="50">
        <v>101.6</v>
      </c>
      <c r="E74" s="47">
        <v>22215</v>
      </c>
      <c r="F74" s="49">
        <v>106.3</v>
      </c>
      <c r="G74" s="51">
        <v>101.4</v>
      </c>
      <c r="H74" s="47">
        <v>24708</v>
      </c>
      <c r="I74" s="49">
        <v>107.2</v>
      </c>
      <c r="J74" s="70">
        <v>102.3</v>
      </c>
      <c r="M74" s="160" t="s">
        <v>356</v>
      </c>
      <c r="N74" s="240">
        <f t="shared" si="12"/>
        <v>22641</v>
      </c>
      <c r="O74" s="240">
        <f t="shared" si="13"/>
        <v>106.5</v>
      </c>
      <c r="P74" s="240">
        <f t="shared" si="14"/>
        <v>101.6</v>
      </c>
      <c r="Q74" s="240">
        <f t="shared" si="15"/>
        <v>22215</v>
      </c>
      <c r="R74" s="240">
        <f t="shared" si="16"/>
        <v>106.3</v>
      </c>
      <c r="S74" s="240">
        <f t="shared" si="17"/>
        <v>101.4</v>
      </c>
      <c r="T74" s="240">
        <f t="shared" si="18"/>
        <v>24708</v>
      </c>
      <c r="U74" s="240">
        <f t="shared" si="19"/>
        <v>107.2</v>
      </c>
      <c r="V74" s="248">
        <f t="shared" si="20"/>
        <v>102.3</v>
      </c>
    </row>
    <row r="75" spans="1:22" s="42" customFormat="1" ht="12" customHeight="1">
      <c r="A75" s="69" t="s">
        <v>357</v>
      </c>
      <c r="B75" s="47">
        <v>20217</v>
      </c>
      <c r="C75" s="49">
        <v>107.6</v>
      </c>
      <c r="D75" s="50">
        <v>105.5</v>
      </c>
      <c r="E75" s="47">
        <v>19975</v>
      </c>
      <c r="F75" s="49">
        <v>108</v>
      </c>
      <c r="G75" s="51">
        <v>105.9</v>
      </c>
      <c r="H75" s="47">
        <v>21366</v>
      </c>
      <c r="I75" s="49">
        <v>106.1</v>
      </c>
      <c r="J75" s="70">
        <v>104</v>
      </c>
      <c r="M75" s="160" t="s">
        <v>357</v>
      </c>
      <c r="N75" s="240">
        <f t="shared" si="12"/>
        <v>20217</v>
      </c>
      <c r="O75" s="240">
        <f t="shared" si="13"/>
        <v>107.6</v>
      </c>
      <c r="P75" s="240">
        <f t="shared" si="14"/>
        <v>105.5</v>
      </c>
      <c r="Q75" s="240">
        <f t="shared" si="15"/>
        <v>19975</v>
      </c>
      <c r="R75" s="240">
        <f t="shared" si="16"/>
        <v>108</v>
      </c>
      <c r="S75" s="240">
        <f t="shared" si="17"/>
        <v>105.9</v>
      </c>
      <c r="T75" s="240">
        <f t="shared" si="18"/>
        <v>21366</v>
      </c>
      <c r="U75" s="240">
        <f t="shared" si="19"/>
        <v>106.1</v>
      </c>
      <c r="V75" s="248">
        <f t="shared" si="20"/>
        <v>104</v>
      </c>
    </row>
    <row r="76" spans="1:22" s="42" customFormat="1" ht="12" customHeight="1">
      <c r="A76" s="69" t="s">
        <v>358</v>
      </c>
      <c r="B76" s="47">
        <v>20386</v>
      </c>
      <c r="C76" s="49">
        <v>107.5</v>
      </c>
      <c r="D76" s="50">
        <v>105.2</v>
      </c>
      <c r="E76" s="47">
        <v>20132</v>
      </c>
      <c r="F76" s="49">
        <v>107.7</v>
      </c>
      <c r="G76" s="51">
        <v>105.4</v>
      </c>
      <c r="H76" s="47">
        <v>21606</v>
      </c>
      <c r="I76" s="49">
        <v>106.6</v>
      </c>
      <c r="J76" s="70">
        <v>104.3</v>
      </c>
      <c r="M76" s="160" t="s">
        <v>370</v>
      </c>
      <c r="N76" s="240">
        <f t="shared" si="12"/>
        <v>20386</v>
      </c>
      <c r="O76" s="240">
        <f t="shared" si="13"/>
        <v>107.5</v>
      </c>
      <c r="P76" s="240">
        <f t="shared" si="14"/>
        <v>105.2</v>
      </c>
      <c r="Q76" s="240">
        <f t="shared" si="15"/>
        <v>20132</v>
      </c>
      <c r="R76" s="240">
        <f t="shared" si="16"/>
        <v>107.7</v>
      </c>
      <c r="S76" s="240">
        <f t="shared" si="17"/>
        <v>105.4</v>
      </c>
      <c r="T76" s="240">
        <f t="shared" si="18"/>
        <v>21606</v>
      </c>
      <c r="U76" s="240">
        <f t="shared" si="19"/>
        <v>106.6</v>
      </c>
      <c r="V76" s="248">
        <f t="shared" si="20"/>
        <v>104.3</v>
      </c>
    </row>
    <row r="77" spans="1:22" s="42" customFormat="1" ht="6" customHeight="1">
      <c r="A77" s="71"/>
      <c r="B77" s="47"/>
      <c r="C77" s="49"/>
      <c r="D77" s="50"/>
      <c r="E77" s="47"/>
      <c r="F77" s="49"/>
      <c r="G77" s="51"/>
      <c r="H77" s="47"/>
      <c r="I77" s="49"/>
      <c r="J77" s="70"/>
      <c r="M77" s="236"/>
      <c r="N77" s="240"/>
      <c r="O77" s="240"/>
      <c r="P77" s="240"/>
      <c r="Q77" s="240"/>
      <c r="R77" s="240"/>
      <c r="S77" s="240"/>
      <c r="T77" s="240"/>
      <c r="U77" s="240"/>
      <c r="V77" s="248"/>
    </row>
    <row r="78" spans="1:22" s="42" customFormat="1" ht="12" customHeight="1">
      <c r="A78" s="68" t="s">
        <v>366</v>
      </c>
      <c r="B78" s="47">
        <v>21632</v>
      </c>
      <c r="C78" s="49">
        <v>109.9</v>
      </c>
      <c r="D78" s="50">
        <v>102.3</v>
      </c>
      <c r="E78" s="47">
        <v>21682</v>
      </c>
      <c r="F78" s="49">
        <v>111.4</v>
      </c>
      <c r="G78" s="51">
        <v>103.7</v>
      </c>
      <c r="H78" s="47">
        <v>21391</v>
      </c>
      <c r="I78" s="49">
        <v>103.2</v>
      </c>
      <c r="J78" s="70">
        <v>96.1</v>
      </c>
      <c r="M78" s="237" t="s">
        <v>426</v>
      </c>
      <c r="N78" s="240">
        <f t="shared" si="12"/>
        <v>21632</v>
      </c>
      <c r="O78" s="240">
        <f t="shared" si="13"/>
        <v>109.9</v>
      </c>
      <c r="P78" s="240">
        <f t="shared" si="14"/>
        <v>102.3</v>
      </c>
      <c r="Q78" s="240">
        <f t="shared" si="15"/>
        <v>21682</v>
      </c>
      <c r="R78" s="240">
        <f t="shared" si="16"/>
        <v>111.4</v>
      </c>
      <c r="S78" s="240">
        <f t="shared" si="17"/>
        <v>103.7</v>
      </c>
      <c r="T78" s="240">
        <f t="shared" si="18"/>
        <v>21391</v>
      </c>
      <c r="U78" s="240">
        <f t="shared" si="19"/>
        <v>103.2</v>
      </c>
      <c r="V78" s="248">
        <f t="shared" si="20"/>
        <v>96.1</v>
      </c>
    </row>
    <row r="79" spans="1:22" s="42" customFormat="1" ht="12" customHeight="1">
      <c r="A79" s="69" t="s">
        <v>354</v>
      </c>
      <c r="B79" s="47">
        <v>22246</v>
      </c>
      <c r="C79" s="49">
        <v>107.3</v>
      </c>
      <c r="D79" s="50">
        <v>100.5</v>
      </c>
      <c r="E79" s="47">
        <v>22156</v>
      </c>
      <c r="F79" s="49">
        <v>108.2</v>
      </c>
      <c r="G79" s="51">
        <v>101.3</v>
      </c>
      <c r="H79" s="47">
        <v>22687</v>
      </c>
      <c r="I79" s="49">
        <v>103.1</v>
      </c>
      <c r="J79" s="70">
        <v>96.5</v>
      </c>
      <c r="M79" s="160" t="s">
        <v>354</v>
      </c>
      <c r="N79" s="240">
        <f t="shared" si="12"/>
        <v>22246</v>
      </c>
      <c r="O79" s="240">
        <f t="shared" si="13"/>
        <v>107.3</v>
      </c>
      <c r="P79" s="240">
        <f t="shared" si="14"/>
        <v>100.5</v>
      </c>
      <c r="Q79" s="240">
        <f t="shared" si="15"/>
        <v>22156</v>
      </c>
      <c r="R79" s="240">
        <f t="shared" si="16"/>
        <v>108.2</v>
      </c>
      <c r="S79" s="240">
        <f t="shared" si="17"/>
        <v>101.3</v>
      </c>
      <c r="T79" s="240">
        <f t="shared" si="18"/>
        <v>22687</v>
      </c>
      <c r="U79" s="240">
        <f t="shared" si="19"/>
        <v>103.1</v>
      </c>
      <c r="V79" s="248">
        <f t="shared" si="20"/>
        <v>96.5</v>
      </c>
    </row>
    <row r="80" spans="1:22" s="42" customFormat="1" ht="12" customHeight="1">
      <c r="A80" s="69" t="s">
        <v>355</v>
      </c>
      <c r="B80" s="47">
        <v>22181</v>
      </c>
      <c r="C80" s="49">
        <v>107</v>
      </c>
      <c r="D80" s="50">
        <v>100.4</v>
      </c>
      <c r="E80" s="47">
        <v>22039</v>
      </c>
      <c r="F80" s="49">
        <v>107.8</v>
      </c>
      <c r="G80" s="51">
        <v>101.1</v>
      </c>
      <c r="H80" s="47">
        <v>22877</v>
      </c>
      <c r="I80" s="49">
        <v>103.5</v>
      </c>
      <c r="J80" s="70">
        <v>97.1</v>
      </c>
      <c r="M80" s="160" t="s">
        <v>355</v>
      </c>
      <c r="N80" s="240">
        <f t="shared" si="12"/>
        <v>22181</v>
      </c>
      <c r="O80" s="240">
        <f t="shared" si="13"/>
        <v>107</v>
      </c>
      <c r="P80" s="240">
        <f t="shared" si="14"/>
        <v>100.4</v>
      </c>
      <c r="Q80" s="240">
        <f t="shared" si="15"/>
        <v>22039</v>
      </c>
      <c r="R80" s="240">
        <f t="shared" si="16"/>
        <v>107.8</v>
      </c>
      <c r="S80" s="240">
        <f t="shared" si="17"/>
        <v>101.1</v>
      </c>
      <c r="T80" s="240">
        <f t="shared" si="18"/>
        <v>22877</v>
      </c>
      <c r="U80" s="240">
        <f t="shared" si="19"/>
        <v>103.5</v>
      </c>
      <c r="V80" s="248">
        <f t="shared" si="20"/>
        <v>97.1</v>
      </c>
    </row>
    <row r="81" spans="1:22" s="42" customFormat="1" ht="12" customHeight="1">
      <c r="A81" s="69" t="s">
        <v>356</v>
      </c>
      <c r="B81" s="47">
        <v>24309</v>
      </c>
      <c r="C81" s="49">
        <v>107.4</v>
      </c>
      <c r="D81" s="50">
        <v>102.6</v>
      </c>
      <c r="E81" s="47">
        <v>23887</v>
      </c>
      <c r="F81" s="49">
        <v>107.5</v>
      </c>
      <c r="G81" s="51">
        <v>102.7</v>
      </c>
      <c r="H81" s="47">
        <v>26315</v>
      </c>
      <c r="I81" s="49">
        <v>106.5</v>
      </c>
      <c r="J81" s="70">
        <v>101.7</v>
      </c>
      <c r="M81" s="160" t="s">
        <v>356</v>
      </c>
      <c r="N81" s="240">
        <f t="shared" si="12"/>
        <v>24309</v>
      </c>
      <c r="O81" s="240">
        <f t="shared" si="13"/>
        <v>107.4</v>
      </c>
      <c r="P81" s="240">
        <f t="shared" si="14"/>
        <v>102.6</v>
      </c>
      <c r="Q81" s="240">
        <f t="shared" si="15"/>
        <v>23887</v>
      </c>
      <c r="R81" s="240">
        <f t="shared" si="16"/>
        <v>107.5</v>
      </c>
      <c r="S81" s="240">
        <f t="shared" si="17"/>
        <v>102.7</v>
      </c>
      <c r="T81" s="240">
        <f t="shared" si="18"/>
        <v>26315</v>
      </c>
      <c r="U81" s="240">
        <f t="shared" si="19"/>
        <v>106.5</v>
      </c>
      <c r="V81" s="248">
        <f t="shared" si="20"/>
        <v>101.7</v>
      </c>
    </row>
    <row r="82" spans="1:22" s="42" customFormat="1" ht="12" customHeight="1">
      <c r="A82" s="69" t="s">
        <v>357</v>
      </c>
      <c r="B82" s="47">
        <v>21940</v>
      </c>
      <c r="C82" s="49">
        <v>108.5</v>
      </c>
      <c r="D82" s="50">
        <v>101.3</v>
      </c>
      <c r="E82" s="47">
        <v>21920</v>
      </c>
      <c r="F82" s="49">
        <v>109.7</v>
      </c>
      <c r="G82" s="51">
        <v>102.4</v>
      </c>
      <c r="H82" s="47">
        <v>22042</v>
      </c>
      <c r="I82" s="49">
        <v>103.2</v>
      </c>
      <c r="J82" s="70">
        <v>96.4</v>
      </c>
      <c r="M82" s="160" t="s">
        <v>357</v>
      </c>
      <c r="N82" s="240">
        <f t="shared" si="12"/>
        <v>21940</v>
      </c>
      <c r="O82" s="240">
        <f t="shared" si="13"/>
        <v>108.5</v>
      </c>
      <c r="P82" s="240">
        <f t="shared" si="14"/>
        <v>101.3</v>
      </c>
      <c r="Q82" s="240">
        <f t="shared" si="15"/>
        <v>21920</v>
      </c>
      <c r="R82" s="240">
        <f t="shared" si="16"/>
        <v>109.7</v>
      </c>
      <c r="S82" s="240">
        <f t="shared" si="17"/>
        <v>102.4</v>
      </c>
      <c r="T82" s="240">
        <f t="shared" si="18"/>
        <v>22042</v>
      </c>
      <c r="U82" s="240">
        <f t="shared" si="19"/>
        <v>103.2</v>
      </c>
      <c r="V82" s="248">
        <f t="shared" si="20"/>
        <v>96.4</v>
      </c>
    </row>
    <row r="83" spans="1:22" s="42" customFormat="1" ht="12" customHeight="1">
      <c r="A83" s="69" t="s">
        <v>358</v>
      </c>
      <c r="B83" s="47">
        <v>22021</v>
      </c>
      <c r="C83" s="49">
        <v>108</v>
      </c>
      <c r="D83" s="50">
        <v>101</v>
      </c>
      <c r="E83" s="47">
        <v>21960</v>
      </c>
      <c r="F83" s="49">
        <v>109.1</v>
      </c>
      <c r="G83" s="51">
        <v>102.1</v>
      </c>
      <c r="H83" s="47">
        <v>22320</v>
      </c>
      <c r="I83" s="49">
        <v>103.3</v>
      </c>
      <c r="J83" s="70">
        <v>96.6</v>
      </c>
      <c r="M83" s="160" t="s">
        <v>370</v>
      </c>
      <c r="N83" s="240">
        <f t="shared" si="12"/>
        <v>22021</v>
      </c>
      <c r="O83" s="240">
        <f t="shared" si="13"/>
        <v>108</v>
      </c>
      <c r="P83" s="240">
        <f t="shared" si="14"/>
        <v>101</v>
      </c>
      <c r="Q83" s="240">
        <f t="shared" si="15"/>
        <v>21960</v>
      </c>
      <c r="R83" s="240">
        <f t="shared" si="16"/>
        <v>109.1</v>
      </c>
      <c r="S83" s="240">
        <f t="shared" si="17"/>
        <v>102.1</v>
      </c>
      <c r="T83" s="240">
        <f t="shared" si="18"/>
        <v>22320</v>
      </c>
      <c r="U83" s="240">
        <f t="shared" si="19"/>
        <v>103.3</v>
      </c>
      <c r="V83" s="248">
        <f t="shared" si="20"/>
        <v>96.6</v>
      </c>
    </row>
    <row r="84" spans="1:22" s="42" customFormat="1" ht="6" customHeight="1">
      <c r="A84" s="71"/>
      <c r="B84" s="47"/>
      <c r="C84" s="49"/>
      <c r="D84" s="50"/>
      <c r="E84" s="47"/>
      <c r="F84" s="49"/>
      <c r="G84" s="51"/>
      <c r="H84" s="47"/>
      <c r="I84" s="49"/>
      <c r="J84" s="70"/>
      <c r="M84" s="236"/>
      <c r="N84" s="240"/>
      <c r="O84" s="240"/>
      <c r="P84" s="240"/>
      <c r="Q84" s="240"/>
      <c r="R84" s="240"/>
      <c r="S84" s="240"/>
      <c r="T84" s="240"/>
      <c r="U84" s="240"/>
      <c r="V84" s="248"/>
    </row>
    <row r="85" spans="1:22" s="42" customFormat="1" ht="12.75" customHeight="1">
      <c r="A85" s="68" t="s">
        <v>367</v>
      </c>
      <c r="B85" s="47">
        <v>22108</v>
      </c>
      <c r="C85" s="49">
        <v>102.2</v>
      </c>
      <c r="D85" s="50">
        <v>100.1</v>
      </c>
      <c r="E85" s="47">
        <v>22064</v>
      </c>
      <c r="F85" s="49">
        <v>101.8</v>
      </c>
      <c r="G85" s="51">
        <v>99.7</v>
      </c>
      <c r="H85" s="47">
        <v>22307</v>
      </c>
      <c r="I85" s="49">
        <v>104.3</v>
      </c>
      <c r="J85" s="70">
        <v>102.2</v>
      </c>
      <c r="M85" s="237" t="s">
        <v>425</v>
      </c>
      <c r="N85" s="240">
        <f t="shared" si="12"/>
        <v>22108</v>
      </c>
      <c r="O85" s="240">
        <f t="shared" si="13"/>
        <v>102.2</v>
      </c>
      <c r="P85" s="240">
        <f t="shared" si="14"/>
        <v>100.1</v>
      </c>
      <c r="Q85" s="240">
        <f t="shared" si="15"/>
        <v>22064</v>
      </c>
      <c r="R85" s="240">
        <f t="shared" si="16"/>
        <v>101.8</v>
      </c>
      <c r="S85" s="240">
        <f t="shared" si="17"/>
        <v>99.7</v>
      </c>
      <c r="T85" s="240">
        <f t="shared" si="18"/>
        <v>22307</v>
      </c>
      <c r="U85" s="240">
        <f t="shared" si="19"/>
        <v>104.3</v>
      </c>
      <c r="V85" s="248">
        <f t="shared" si="20"/>
        <v>102.2</v>
      </c>
    </row>
    <row r="86" spans="1:22" s="42" customFormat="1" ht="12" customHeight="1">
      <c r="A86" s="69" t="s">
        <v>354</v>
      </c>
      <c r="B86" s="47">
        <v>22796</v>
      </c>
      <c r="C86" s="49">
        <v>102.5</v>
      </c>
      <c r="D86" s="50">
        <v>101.1</v>
      </c>
      <c r="E86" s="47">
        <v>22594</v>
      </c>
      <c r="F86" s="49">
        <v>102</v>
      </c>
      <c r="G86" s="51">
        <v>100.6</v>
      </c>
      <c r="H86" s="47">
        <v>23688</v>
      </c>
      <c r="I86" s="49">
        <v>104.4</v>
      </c>
      <c r="J86" s="70">
        <v>103</v>
      </c>
      <c r="M86" s="160" t="s">
        <v>354</v>
      </c>
      <c r="N86" s="240">
        <f t="shared" si="12"/>
        <v>22796</v>
      </c>
      <c r="O86" s="240">
        <f t="shared" si="13"/>
        <v>102.5</v>
      </c>
      <c r="P86" s="240">
        <f t="shared" si="14"/>
        <v>101.1</v>
      </c>
      <c r="Q86" s="240">
        <f t="shared" si="15"/>
        <v>22594</v>
      </c>
      <c r="R86" s="240">
        <f t="shared" si="16"/>
        <v>102</v>
      </c>
      <c r="S86" s="240">
        <f t="shared" si="17"/>
        <v>100.6</v>
      </c>
      <c r="T86" s="240">
        <f t="shared" si="18"/>
        <v>23688</v>
      </c>
      <c r="U86" s="240">
        <f t="shared" si="19"/>
        <v>104.4</v>
      </c>
      <c r="V86" s="248">
        <f t="shared" si="20"/>
        <v>103</v>
      </c>
    </row>
    <row r="87" spans="1:22" s="42" customFormat="1" ht="12" customHeight="1">
      <c r="A87" s="69" t="s">
        <v>355</v>
      </c>
      <c r="B87" s="47">
        <v>23091</v>
      </c>
      <c r="C87" s="49">
        <v>104.1</v>
      </c>
      <c r="D87" s="50">
        <v>104</v>
      </c>
      <c r="E87" s="47">
        <v>22853</v>
      </c>
      <c r="F87" s="49">
        <v>103.7</v>
      </c>
      <c r="G87" s="51">
        <v>103.6</v>
      </c>
      <c r="H87" s="47">
        <v>24148</v>
      </c>
      <c r="I87" s="49">
        <v>105.6</v>
      </c>
      <c r="J87" s="70">
        <v>105.5</v>
      </c>
      <c r="M87" s="160" t="s">
        <v>355</v>
      </c>
      <c r="N87" s="240">
        <f t="shared" ref="N87:N111" si="21">B87</f>
        <v>23091</v>
      </c>
      <c r="O87" s="240">
        <f t="shared" ref="O87:O111" si="22">C87</f>
        <v>104.1</v>
      </c>
      <c r="P87" s="240">
        <f t="shared" ref="P87:P111" si="23">D87</f>
        <v>104</v>
      </c>
      <c r="Q87" s="240">
        <f t="shared" ref="Q87:Q111" si="24">E87</f>
        <v>22853</v>
      </c>
      <c r="R87" s="240">
        <f t="shared" ref="R87:R111" si="25">F87</f>
        <v>103.7</v>
      </c>
      <c r="S87" s="240">
        <f t="shared" ref="S87:S111" si="26">G87</f>
        <v>103.6</v>
      </c>
      <c r="T87" s="240">
        <f t="shared" ref="T87:T111" si="27">H87</f>
        <v>24148</v>
      </c>
      <c r="U87" s="240">
        <f t="shared" ref="U87:U111" si="28">I87</f>
        <v>105.6</v>
      </c>
      <c r="V87" s="248">
        <f t="shared" ref="V87:V111" si="29">J87</f>
        <v>105.5</v>
      </c>
    </row>
    <row r="88" spans="1:22" s="42" customFormat="1" ht="12" customHeight="1">
      <c r="A88" s="69" t="s">
        <v>356</v>
      </c>
      <c r="B88" s="47">
        <v>25418</v>
      </c>
      <c r="C88" s="49">
        <v>104.6</v>
      </c>
      <c r="D88" s="50">
        <v>104.2</v>
      </c>
      <c r="E88" s="47">
        <v>24949</v>
      </c>
      <c r="F88" s="49">
        <v>104.4</v>
      </c>
      <c r="G88" s="51">
        <v>104</v>
      </c>
      <c r="H88" s="47">
        <v>27449</v>
      </c>
      <c r="I88" s="49">
        <v>104.3</v>
      </c>
      <c r="J88" s="70">
        <v>103.9</v>
      </c>
      <c r="M88" s="160" t="s">
        <v>356</v>
      </c>
      <c r="N88" s="240">
        <f t="shared" si="21"/>
        <v>25418</v>
      </c>
      <c r="O88" s="240">
        <f t="shared" si="22"/>
        <v>104.6</v>
      </c>
      <c r="P88" s="240">
        <f t="shared" si="23"/>
        <v>104.2</v>
      </c>
      <c r="Q88" s="240">
        <f t="shared" si="24"/>
        <v>24949</v>
      </c>
      <c r="R88" s="240">
        <f t="shared" si="25"/>
        <v>104.4</v>
      </c>
      <c r="S88" s="240">
        <f t="shared" si="26"/>
        <v>104</v>
      </c>
      <c r="T88" s="240">
        <f t="shared" si="27"/>
        <v>27449</v>
      </c>
      <c r="U88" s="240">
        <f t="shared" si="28"/>
        <v>104.3</v>
      </c>
      <c r="V88" s="248">
        <f t="shared" si="29"/>
        <v>103.9</v>
      </c>
    </row>
    <row r="89" spans="1:22" s="42" customFormat="1" ht="12" customHeight="1">
      <c r="A89" s="69" t="s">
        <v>357</v>
      </c>
      <c r="B89" s="47">
        <v>22449</v>
      </c>
      <c r="C89" s="49">
        <v>102.3</v>
      </c>
      <c r="D89" s="50">
        <v>100.5</v>
      </c>
      <c r="E89" s="47">
        <v>22326</v>
      </c>
      <c r="F89" s="49">
        <v>101.9</v>
      </c>
      <c r="G89" s="51">
        <v>100.1</v>
      </c>
      <c r="H89" s="47">
        <v>23003</v>
      </c>
      <c r="I89" s="49">
        <v>104.4</v>
      </c>
      <c r="J89" s="70">
        <v>102.6</v>
      </c>
      <c r="K89" s="78"/>
      <c r="M89" s="160" t="s">
        <v>357</v>
      </c>
      <c r="N89" s="240">
        <f t="shared" si="21"/>
        <v>22449</v>
      </c>
      <c r="O89" s="240">
        <f t="shared" si="22"/>
        <v>102.3</v>
      </c>
      <c r="P89" s="240">
        <f t="shared" si="23"/>
        <v>100.5</v>
      </c>
      <c r="Q89" s="240">
        <f t="shared" si="24"/>
        <v>22326</v>
      </c>
      <c r="R89" s="240">
        <f t="shared" si="25"/>
        <v>101.9</v>
      </c>
      <c r="S89" s="240">
        <f t="shared" si="26"/>
        <v>100.1</v>
      </c>
      <c r="T89" s="240">
        <f t="shared" si="27"/>
        <v>23003</v>
      </c>
      <c r="U89" s="240">
        <f t="shared" si="28"/>
        <v>104.4</v>
      </c>
      <c r="V89" s="248">
        <f t="shared" si="29"/>
        <v>102.6</v>
      </c>
    </row>
    <row r="90" spans="1:22" s="42" customFormat="1" ht="12" customHeight="1">
      <c r="A90" s="69" t="s">
        <v>358</v>
      </c>
      <c r="B90" s="47">
        <v>22661</v>
      </c>
      <c r="C90" s="49">
        <v>102.9</v>
      </c>
      <c r="D90" s="50">
        <v>101.7</v>
      </c>
      <c r="E90" s="47">
        <v>22499</v>
      </c>
      <c r="F90" s="49">
        <v>102.5</v>
      </c>
      <c r="G90" s="51">
        <v>101.3</v>
      </c>
      <c r="H90" s="47">
        <v>23383</v>
      </c>
      <c r="I90" s="49">
        <v>104.8</v>
      </c>
      <c r="J90" s="70">
        <v>103.6</v>
      </c>
      <c r="K90" s="78"/>
      <c r="M90" s="160" t="s">
        <v>370</v>
      </c>
      <c r="N90" s="240">
        <f t="shared" si="21"/>
        <v>22661</v>
      </c>
      <c r="O90" s="240">
        <f t="shared" si="22"/>
        <v>102.9</v>
      </c>
      <c r="P90" s="240">
        <f t="shared" si="23"/>
        <v>101.7</v>
      </c>
      <c r="Q90" s="240">
        <f t="shared" si="24"/>
        <v>22499</v>
      </c>
      <c r="R90" s="240">
        <f t="shared" si="25"/>
        <v>102.5</v>
      </c>
      <c r="S90" s="240">
        <f t="shared" si="26"/>
        <v>101.3</v>
      </c>
      <c r="T90" s="240">
        <f t="shared" si="27"/>
        <v>23383</v>
      </c>
      <c r="U90" s="240">
        <f t="shared" si="28"/>
        <v>104.8</v>
      </c>
      <c r="V90" s="248">
        <f t="shared" si="29"/>
        <v>103.6</v>
      </c>
    </row>
    <row r="91" spans="1:22" s="42" customFormat="1" ht="6" customHeight="1">
      <c r="A91" s="71"/>
      <c r="B91" s="47"/>
      <c r="C91" s="49"/>
      <c r="D91" s="50"/>
      <c r="E91" s="79"/>
      <c r="F91" s="80"/>
      <c r="G91" s="81"/>
      <c r="H91" s="79"/>
      <c r="I91" s="80"/>
      <c r="J91" s="82"/>
      <c r="K91" s="78"/>
      <c r="M91" s="236"/>
      <c r="N91" s="240"/>
      <c r="O91" s="240"/>
      <c r="P91" s="240"/>
      <c r="Q91" s="240"/>
      <c r="R91" s="240"/>
      <c r="S91" s="240"/>
      <c r="T91" s="240"/>
      <c r="U91" s="240"/>
      <c r="V91" s="248"/>
    </row>
    <row r="92" spans="1:22" s="42" customFormat="1" ht="12" customHeight="1">
      <c r="A92" s="68" t="s">
        <v>368</v>
      </c>
      <c r="B92" s="47">
        <v>22738</v>
      </c>
      <c r="C92" s="49">
        <v>102.8</v>
      </c>
      <c r="D92" s="50">
        <v>102.1</v>
      </c>
      <c r="E92" s="47">
        <v>22636</v>
      </c>
      <c r="F92" s="49">
        <v>102.6</v>
      </c>
      <c r="G92" s="51">
        <v>101.9</v>
      </c>
      <c r="H92" s="47">
        <v>23191</v>
      </c>
      <c r="I92" s="49">
        <v>104</v>
      </c>
      <c r="J92" s="70">
        <v>103.3</v>
      </c>
      <c r="K92" s="78"/>
      <c r="L92" s="44"/>
      <c r="M92" s="237" t="s">
        <v>424</v>
      </c>
      <c r="N92" s="240">
        <f t="shared" si="21"/>
        <v>22738</v>
      </c>
      <c r="O92" s="240">
        <f t="shared" si="22"/>
        <v>102.8</v>
      </c>
      <c r="P92" s="240">
        <f t="shared" si="23"/>
        <v>102.1</v>
      </c>
      <c r="Q92" s="240">
        <f t="shared" si="24"/>
        <v>22636</v>
      </c>
      <c r="R92" s="240">
        <f t="shared" si="25"/>
        <v>102.6</v>
      </c>
      <c r="S92" s="240">
        <f t="shared" si="26"/>
        <v>101.9</v>
      </c>
      <c r="T92" s="240">
        <f t="shared" si="27"/>
        <v>23191</v>
      </c>
      <c r="U92" s="240">
        <f t="shared" si="28"/>
        <v>104</v>
      </c>
      <c r="V92" s="248">
        <f t="shared" si="29"/>
        <v>103.3</v>
      </c>
    </row>
    <row r="93" spans="1:22" s="42" customFormat="1" ht="12" customHeight="1">
      <c r="A93" s="69" t="s">
        <v>354</v>
      </c>
      <c r="B93" s="47">
        <v>23504</v>
      </c>
      <c r="C93" s="49">
        <v>103.1</v>
      </c>
      <c r="D93" s="50">
        <v>101.9</v>
      </c>
      <c r="E93" s="47">
        <v>23369</v>
      </c>
      <c r="F93" s="49">
        <v>103.4</v>
      </c>
      <c r="G93" s="51">
        <v>102.2</v>
      </c>
      <c r="H93" s="47">
        <v>24105</v>
      </c>
      <c r="I93" s="49">
        <v>101.8</v>
      </c>
      <c r="J93" s="70">
        <v>100.6</v>
      </c>
      <c r="K93" s="78"/>
      <c r="M93" s="160" t="s">
        <v>354</v>
      </c>
      <c r="N93" s="240">
        <f t="shared" si="21"/>
        <v>23504</v>
      </c>
      <c r="O93" s="240">
        <f t="shared" si="22"/>
        <v>103.1</v>
      </c>
      <c r="P93" s="240">
        <f t="shared" si="23"/>
        <v>101.9</v>
      </c>
      <c r="Q93" s="240">
        <f t="shared" si="24"/>
        <v>23369</v>
      </c>
      <c r="R93" s="240">
        <f t="shared" si="25"/>
        <v>103.4</v>
      </c>
      <c r="S93" s="240">
        <f t="shared" si="26"/>
        <v>102.2</v>
      </c>
      <c r="T93" s="240">
        <f t="shared" si="27"/>
        <v>24105</v>
      </c>
      <c r="U93" s="240">
        <f t="shared" si="28"/>
        <v>101.8</v>
      </c>
      <c r="V93" s="248">
        <f t="shared" si="29"/>
        <v>100.6</v>
      </c>
    </row>
    <row r="94" spans="1:22" s="42" customFormat="1" ht="12" customHeight="1">
      <c r="A94" s="69" t="s">
        <v>355</v>
      </c>
      <c r="B94" s="47">
        <v>23600</v>
      </c>
      <c r="C94" s="49">
        <v>102.2</v>
      </c>
      <c r="D94" s="50">
        <v>100.3</v>
      </c>
      <c r="E94" s="47">
        <v>23531</v>
      </c>
      <c r="F94" s="49">
        <v>103</v>
      </c>
      <c r="G94" s="51">
        <v>101.1</v>
      </c>
      <c r="H94" s="47">
        <v>23915</v>
      </c>
      <c r="I94" s="49">
        <v>99</v>
      </c>
      <c r="J94" s="70">
        <v>97.2</v>
      </c>
      <c r="K94" s="78"/>
      <c r="M94" s="160" t="s">
        <v>355</v>
      </c>
      <c r="N94" s="240">
        <f t="shared" si="21"/>
        <v>23600</v>
      </c>
      <c r="O94" s="240">
        <f t="shared" si="22"/>
        <v>102.2</v>
      </c>
      <c r="P94" s="240">
        <f t="shared" si="23"/>
        <v>100.3</v>
      </c>
      <c r="Q94" s="240">
        <f t="shared" si="24"/>
        <v>23531</v>
      </c>
      <c r="R94" s="240">
        <f t="shared" si="25"/>
        <v>103</v>
      </c>
      <c r="S94" s="240">
        <f t="shared" si="26"/>
        <v>101.1</v>
      </c>
      <c r="T94" s="240">
        <f t="shared" si="27"/>
        <v>23915</v>
      </c>
      <c r="U94" s="240">
        <f t="shared" si="28"/>
        <v>99</v>
      </c>
      <c r="V94" s="248">
        <f t="shared" si="29"/>
        <v>97.2</v>
      </c>
    </row>
    <row r="95" spans="1:22" s="42" customFormat="1" ht="12" customHeight="1">
      <c r="A95" s="69" t="s">
        <v>356</v>
      </c>
      <c r="B95" s="47">
        <v>25591</v>
      </c>
      <c r="C95" s="49">
        <v>100.7</v>
      </c>
      <c r="D95" s="50">
        <v>98.6</v>
      </c>
      <c r="E95" s="47">
        <v>25370</v>
      </c>
      <c r="F95" s="49">
        <v>101.7</v>
      </c>
      <c r="G95" s="51">
        <v>99.6</v>
      </c>
      <c r="H95" s="47">
        <v>26593</v>
      </c>
      <c r="I95" s="49">
        <v>96.9</v>
      </c>
      <c r="J95" s="70">
        <v>94.9</v>
      </c>
      <c r="K95" s="78"/>
      <c r="M95" s="160" t="s">
        <v>356</v>
      </c>
      <c r="N95" s="240">
        <f t="shared" si="21"/>
        <v>25591</v>
      </c>
      <c r="O95" s="240">
        <f t="shared" si="22"/>
        <v>100.7</v>
      </c>
      <c r="P95" s="240">
        <f t="shared" si="23"/>
        <v>98.6</v>
      </c>
      <c r="Q95" s="240">
        <f t="shared" si="24"/>
        <v>25370</v>
      </c>
      <c r="R95" s="240">
        <f t="shared" si="25"/>
        <v>101.7</v>
      </c>
      <c r="S95" s="240">
        <f t="shared" si="26"/>
        <v>99.6</v>
      </c>
      <c r="T95" s="240">
        <f t="shared" si="27"/>
        <v>26593</v>
      </c>
      <c r="U95" s="240">
        <f t="shared" si="28"/>
        <v>96.9</v>
      </c>
      <c r="V95" s="248">
        <f t="shared" si="29"/>
        <v>94.9</v>
      </c>
    </row>
    <row r="96" spans="1:22" s="42" customFormat="1" ht="12" customHeight="1">
      <c r="A96" s="69" t="s">
        <v>357</v>
      </c>
      <c r="B96" s="47">
        <v>23123</v>
      </c>
      <c r="C96" s="49">
        <v>103</v>
      </c>
      <c r="D96" s="50">
        <v>102.1</v>
      </c>
      <c r="E96" s="47">
        <v>23005</v>
      </c>
      <c r="F96" s="49">
        <v>103</v>
      </c>
      <c r="G96" s="51">
        <v>102.1</v>
      </c>
      <c r="H96" s="47">
        <v>23651</v>
      </c>
      <c r="I96" s="49">
        <v>102.8</v>
      </c>
      <c r="J96" s="70">
        <v>101.9</v>
      </c>
      <c r="M96" s="160" t="s">
        <v>357</v>
      </c>
      <c r="N96" s="240">
        <f t="shared" si="21"/>
        <v>23123</v>
      </c>
      <c r="O96" s="240">
        <f t="shared" si="22"/>
        <v>103</v>
      </c>
      <c r="P96" s="240">
        <f t="shared" si="23"/>
        <v>102.1</v>
      </c>
      <c r="Q96" s="240">
        <f t="shared" si="24"/>
        <v>23005</v>
      </c>
      <c r="R96" s="240">
        <f t="shared" si="25"/>
        <v>103</v>
      </c>
      <c r="S96" s="240">
        <f t="shared" si="26"/>
        <v>102.1</v>
      </c>
      <c r="T96" s="240">
        <f t="shared" si="27"/>
        <v>23651</v>
      </c>
      <c r="U96" s="240">
        <f t="shared" si="28"/>
        <v>102.8</v>
      </c>
      <c r="V96" s="248">
        <f t="shared" si="29"/>
        <v>101.9</v>
      </c>
    </row>
    <row r="97" spans="1:22" s="42" customFormat="1" ht="12" customHeight="1">
      <c r="A97" s="83" t="s">
        <v>358</v>
      </c>
      <c r="B97" s="47">
        <v>23283</v>
      </c>
      <c r="C97" s="49">
        <v>102.7</v>
      </c>
      <c r="D97" s="50">
        <v>101.4</v>
      </c>
      <c r="E97" s="47">
        <v>23182</v>
      </c>
      <c r="F97" s="49">
        <v>103</v>
      </c>
      <c r="G97" s="51">
        <v>101.7</v>
      </c>
      <c r="H97" s="47">
        <v>23739</v>
      </c>
      <c r="I97" s="49">
        <v>101.5</v>
      </c>
      <c r="J97" s="70">
        <v>100.2</v>
      </c>
      <c r="M97" s="160" t="s">
        <v>370</v>
      </c>
      <c r="N97" s="240">
        <f t="shared" si="21"/>
        <v>23283</v>
      </c>
      <c r="O97" s="240">
        <f t="shared" si="22"/>
        <v>102.7</v>
      </c>
      <c r="P97" s="240">
        <f t="shared" si="23"/>
        <v>101.4</v>
      </c>
      <c r="Q97" s="240">
        <f t="shared" si="24"/>
        <v>23182</v>
      </c>
      <c r="R97" s="240">
        <f t="shared" si="25"/>
        <v>103</v>
      </c>
      <c r="S97" s="240">
        <f t="shared" si="26"/>
        <v>101.7</v>
      </c>
      <c r="T97" s="240">
        <f t="shared" si="27"/>
        <v>23739</v>
      </c>
      <c r="U97" s="240">
        <f t="shared" si="28"/>
        <v>101.5</v>
      </c>
      <c r="V97" s="248">
        <f t="shared" si="29"/>
        <v>100.2</v>
      </c>
    </row>
    <row r="98" spans="1:22" s="42" customFormat="1" ht="6" customHeight="1">
      <c r="A98" s="83"/>
      <c r="B98" s="47"/>
      <c r="C98" s="49"/>
      <c r="D98" s="50"/>
      <c r="E98" s="47"/>
      <c r="F98" s="49"/>
      <c r="G98" s="51"/>
      <c r="H98" s="47"/>
      <c r="I98" s="49"/>
      <c r="J98" s="70"/>
      <c r="M98" s="236"/>
      <c r="N98" s="240"/>
      <c r="O98" s="240"/>
      <c r="P98" s="240"/>
      <c r="Q98" s="240"/>
      <c r="R98" s="240"/>
      <c r="S98" s="240"/>
      <c r="T98" s="240"/>
      <c r="U98" s="240"/>
      <c r="V98" s="248"/>
    </row>
    <row r="99" spans="1:22" s="42" customFormat="1" ht="12" customHeight="1">
      <c r="A99" s="71" t="s">
        <v>369</v>
      </c>
      <c r="B99" s="47">
        <v>23372</v>
      </c>
      <c r="C99" s="49">
        <v>102.8</v>
      </c>
      <c r="D99" s="50">
        <v>101.1</v>
      </c>
      <c r="E99" s="47">
        <v>23495</v>
      </c>
      <c r="F99" s="49">
        <v>103.8</v>
      </c>
      <c r="G99" s="51">
        <v>102.1</v>
      </c>
      <c r="H99" s="47">
        <v>22811</v>
      </c>
      <c r="I99" s="49">
        <v>98.4</v>
      </c>
      <c r="J99" s="70">
        <v>96.8</v>
      </c>
      <c r="M99" s="237" t="s">
        <v>423</v>
      </c>
      <c r="N99" s="240">
        <f t="shared" si="21"/>
        <v>23372</v>
      </c>
      <c r="O99" s="240">
        <f t="shared" si="22"/>
        <v>102.8</v>
      </c>
      <c r="P99" s="240">
        <f t="shared" si="23"/>
        <v>101.1</v>
      </c>
      <c r="Q99" s="240">
        <f t="shared" si="24"/>
        <v>23495</v>
      </c>
      <c r="R99" s="240">
        <f t="shared" si="25"/>
        <v>103.8</v>
      </c>
      <c r="S99" s="240">
        <f t="shared" si="26"/>
        <v>102.1</v>
      </c>
      <c r="T99" s="240">
        <f t="shared" si="27"/>
        <v>22811</v>
      </c>
      <c r="U99" s="240">
        <f t="shared" si="28"/>
        <v>98.4</v>
      </c>
      <c r="V99" s="248">
        <f t="shared" si="29"/>
        <v>96.8</v>
      </c>
    </row>
    <row r="100" spans="1:22" s="42" customFormat="1" ht="12" customHeight="1">
      <c r="A100" s="69" t="s">
        <v>354</v>
      </c>
      <c r="B100" s="47">
        <v>24116</v>
      </c>
      <c r="C100" s="49">
        <v>102.6</v>
      </c>
      <c r="D100" s="50">
        <v>100.8</v>
      </c>
      <c r="E100" s="47">
        <v>24159</v>
      </c>
      <c r="F100" s="49">
        <v>103.4</v>
      </c>
      <c r="G100" s="51">
        <v>101.6</v>
      </c>
      <c r="H100" s="47">
        <v>23917</v>
      </c>
      <c r="I100" s="49">
        <v>99.2</v>
      </c>
      <c r="J100" s="70">
        <v>97.4</v>
      </c>
      <c r="M100" s="160" t="s">
        <v>354</v>
      </c>
      <c r="N100" s="240">
        <f t="shared" si="21"/>
        <v>24116</v>
      </c>
      <c r="O100" s="240">
        <f t="shared" si="22"/>
        <v>102.6</v>
      </c>
      <c r="P100" s="240">
        <f t="shared" si="23"/>
        <v>100.8</v>
      </c>
      <c r="Q100" s="240">
        <f t="shared" si="24"/>
        <v>24159</v>
      </c>
      <c r="R100" s="240">
        <f t="shared" si="25"/>
        <v>103.4</v>
      </c>
      <c r="S100" s="240">
        <f t="shared" si="26"/>
        <v>101.6</v>
      </c>
      <c r="T100" s="240">
        <f t="shared" si="27"/>
        <v>23917</v>
      </c>
      <c r="U100" s="240">
        <f t="shared" si="28"/>
        <v>99.2</v>
      </c>
      <c r="V100" s="248">
        <f t="shared" si="29"/>
        <v>97.4</v>
      </c>
    </row>
    <row r="101" spans="1:22" s="42" customFormat="1" ht="12" customHeight="1">
      <c r="A101" s="69" t="s">
        <v>355</v>
      </c>
      <c r="B101" s="47">
        <v>24107</v>
      </c>
      <c r="C101" s="49">
        <v>102.1</v>
      </c>
      <c r="D101" s="50">
        <v>100.3</v>
      </c>
      <c r="E101" s="47">
        <v>24092</v>
      </c>
      <c r="F101" s="49">
        <v>102.4</v>
      </c>
      <c r="G101" s="51">
        <v>100.6</v>
      </c>
      <c r="H101" s="47">
        <v>24178</v>
      </c>
      <c r="I101" s="49">
        <v>101.1</v>
      </c>
      <c r="J101" s="70">
        <v>99.3</v>
      </c>
      <c r="M101" s="160" t="s">
        <v>355</v>
      </c>
      <c r="N101" s="240">
        <f t="shared" si="21"/>
        <v>24107</v>
      </c>
      <c r="O101" s="240">
        <f t="shared" si="22"/>
        <v>102.1</v>
      </c>
      <c r="P101" s="240">
        <f t="shared" si="23"/>
        <v>100.3</v>
      </c>
      <c r="Q101" s="240">
        <f t="shared" si="24"/>
        <v>24092</v>
      </c>
      <c r="R101" s="240">
        <f t="shared" si="25"/>
        <v>102.4</v>
      </c>
      <c r="S101" s="240">
        <f t="shared" si="26"/>
        <v>100.6</v>
      </c>
      <c r="T101" s="240">
        <f t="shared" si="27"/>
        <v>24178</v>
      </c>
      <c r="U101" s="240">
        <f t="shared" si="28"/>
        <v>101.1</v>
      </c>
      <c r="V101" s="248">
        <f t="shared" si="29"/>
        <v>99.3</v>
      </c>
    </row>
    <row r="102" spans="1:22" s="42" customFormat="1" ht="12" customHeight="1">
      <c r="A102" s="69" t="s">
        <v>356</v>
      </c>
      <c r="B102" s="47">
        <v>26211</v>
      </c>
      <c r="C102" s="49">
        <v>102.4</v>
      </c>
      <c r="D102" s="50">
        <v>100</v>
      </c>
      <c r="E102" s="47">
        <v>26029</v>
      </c>
      <c r="F102" s="49">
        <v>102.6</v>
      </c>
      <c r="G102" s="51">
        <v>100.2</v>
      </c>
      <c r="H102" s="47">
        <v>27038</v>
      </c>
      <c r="I102" s="49">
        <v>101.7</v>
      </c>
      <c r="J102" s="70">
        <v>99.3</v>
      </c>
      <c r="M102" s="160" t="s">
        <v>356</v>
      </c>
      <c r="N102" s="240">
        <f t="shared" si="21"/>
        <v>26211</v>
      </c>
      <c r="O102" s="240">
        <f t="shared" si="22"/>
        <v>102.4</v>
      </c>
      <c r="P102" s="240">
        <f t="shared" si="23"/>
        <v>100</v>
      </c>
      <c r="Q102" s="240">
        <f t="shared" si="24"/>
        <v>26029</v>
      </c>
      <c r="R102" s="240">
        <f t="shared" si="25"/>
        <v>102.6</v>
      </c>
      <c r="S102" s="240">
        <f t="shared" si="26"/>
        <v>100.2</v>
      </c>
      <c r="T102" s="240">
        <f t="shared" si="27"/>
        <v>27038</v>
      </c>
      <c r="U102" s="240">
        <f t="shared" si="28"/>
        <v>101.7</v>
      </c>
      <c r="V102" s="248">
        <f t="shared" si="29"/>
        <v>99.3</v>
      </c>
    </row>
    <row r="103" spans="1:22" s="42" customFormat="1" ht="12" customHeight="1">
      <c r="A103" s="69" t="s">
        <v>357</v>
      </c>
      <c r="B103" s="47">
        <v>23747</v>
      </c>
      <c r="C103" s="49">
        <v>102.7</v>
      </c>
      <c r="D103" s="50">
        <v>100.9</v>
      </c>
      <c r="E103" s="47">
        <v>23830</v>
      </c>
      <c r="F103" s="49">
        <v>103.6</v>
      </c>
      <c r="G103" s="51">
        <v>101.8</v>
      </c>
      <c r="H103" s="47">
        <v>23365</v>
      </c>
      <c r="I103" s="49">
        <v>98.8</v>
      </c>
      <c r="J103" s="70">
        <v>97.1</v>
      </c>
      <c r="M103" s="160" t="s">
        <v>357</v>
      </c>
      <c r="N103" s="240">
        <f t="shared" si="21"/>
        <v>23747</v>
      </c>
      <c r="O103" s="240">
        <f t="shared" si="22"/>
        <v>102.7</v>
      </c>
      <c r="P103" s="240">
        <f t="shared" si="23"/>
        <v>100.9</v>
      </c>
      <c r="Q103" s="240">
        <f t="shared" si="24"/>
        <v>23830</v>
      </c>
      <c r="R103" s="240">
        <f t="shared" si="25"/>
        <v>103.6</v>
      </c>
      <c r="S103" s="240">
        <f t="shared" si="26"/>
        <v>101.8</v>
      </c>
      <c r="T103" s="240">
        <f t="shared" si="27"/>
        <v>23365</v>
      </c>
      <c r="U103" s="240">
        <f t="shared" si="28"/>
        <v>98.8</v>
      </c>
      <c r="V103" s="248">
        <f t="shared" si="29"/>
        <v>97.1</v>
      </c>
    </row>
    <row r="104" spans="1:22" s="42" customFormat="1" ht="12" customHeight="1">
      <c r="A104" s="83" t="s">
        <v>370</v>
      </c>
      <c r="B104" s="47">
        <v>23867</v>
      </c>
      <c r="C104" s="49">
        <v>102.5</v>
      </c>
      <c r="D104" s="50">
        <v>100.7</v>
      </c>
      <c r="E104" s="47">
        <v>23918</v>
      </c>
      <c r="F104" s="49">
        <v>103.2</v>
      </c>
      <c r="G104" s="51">
        <v>101.4</v>
      </c>
      <c r="H104" s="47">
        <v>23634</v>
      </c>
      <c r="I104" s="49">
        <v>99.6</v>
      </c>
      <c r="J104" s="70">
        <v>97.8</v>
      </c>
      <c r="M104" s="160" t="s">
        <v>370</v>
      </c>
      <c r="N104" s="240">
        <f t="shared" si="21"/>
        <v>23867</v>
      </c>
      <c r="O104" s="240">
        <f t="shared" si="22"/>
        <v>102.5</v>
      </c>
      <c r="P104" s="240">
        <f t="shared" si="23"/>
        <v>100.7</v>
      </c>
      <c r="Q104" s="240">
        <f t="shared" si="24"/>
        <v>23918</v>
      </c>
      <c r="R104" s="240">
        <f t="shared" si="25"/>
        <v>103.2</v>
      </c>
      <c r="S104" s="240">
        <f t="shared" si="26"/>
        <v>101.4</v>
      </c>
      <c r="T104" s="240">
        <f t="shared" si="27"/>
        <v>23634</v>
      </c>
      <c r="U104" s="240">
        <f t="shared" si="28"/>
        <v>99.6</v>
      </c>
      <c r="V104" s="248">
        <f t="shared" si="29"/>
        <v>97.8</v>
      </c>
    </row>
    <row r="105" spans="1:22" s="42" customFormat="1" ht="6" customHeight="1">
      <c r="A105" s="69"/>
      <c r="B105" s="47"/>
      <c r="C105" s="49"/>
      <c r="D105" s="50"/>
      <c r="E105" s="47"/>
      <c r="F105" s="49"/>
      <c r="G105" s="51"/>
      <c r="H105" s="47"/>
      <c r="I105" s="49"/>
      <c r="J105" s="70"/>
      <c r="M105" s="236"/>
      <c r="N105" s="240">
        <f t="shared" si="21"/>
        <v>0</v>
      </c>
      <c r="O105" s="240">
        <f t="shared" si="22"/>
        <v>0</v>
      </c>
      <c r="P105" s="240">
        <f t="shared" si="23"/>
        <v>0</v>
      </c>
      <c r="Q105" s="240">
        <f t="shared" si="24"/>
        <v>0</v>
      </c>
      <c r="R105" s="240">
        <f t="shared" si="25"/>
        <v>0</v>
      </c>
      <c r="S105" s="240">
        <f t="shared" si="26"/>
        <v>0</v>
      </c>
      <c r="T105" s="240">
        <f t="shared" si="27"/>
        <v>0</v>
      </c>
      <c r="U105" s="240">
        <f t="shared" si="28"/>
        <v>0</v>
      </c>
      <c r="V105" s="248">
        <f t="shared" si="29"/>
        <v>0</v>
      </c>
    </row>
    <row r="106" spans="1:22" s="42" customFormat="1">
      <c r="A106" s="154" t="s">
        <v>396</v>
      </c>
      <c r="B106" s="155">
        <v>24131</v>
      </c>
      <c r="C106" s="156">
        <v>103.2</v>
      </c>
      <c r="D106" s="157">
        <v>99.5</v>
      </c>
      <c r="E106" s="155">
        <v>24255</v>
      </c>
      <c r="F106" s="156">
        <v>103.2</v>
      </c>
      <c r="G106" s="158">
        <v>99.5</v>
      </c>
      <c r="H106" s="155">
        <v>23562</v>
      </c>
      <c r="I106" s="156">
        <v>103.3</v>
      </c>
      <c r="J106" s="159">
        <v>99.6</v>
      </c>
      <c r="M106" s="237" t="s">
        <v>422</v>
      </c>
      <c r="N106" s="240">
        <f t="shared" si="21"/>
        <v>24131</v>
      </c>
      <c r="O106" s="240">
        <f t="shared" si="22"/>
        <v>103.2</v>
      </c>
      <c r="P106" s="240">
        <f t="shared" si="23"/>
        <v>99.5</v>
      </c>
      <c r="Q106" s="240">
        <f t="shared" si="24"/>
        <v>24255</v>
      </c>
      <c r="R106" s="240">
        <f t="shared" si="25"/>
        <v>103.2</v>
      </c>
      <c r="S106" s="240">
        <f t="shared" si="26"/>
        <v>99.5</v>
      </c>
      <c r="T106" s="240">
        <f t="shared" si="27"/>
        <v>23562</v>
      </c>
      <c r="U106" s="240">
        <f t="shared" si="28"/>
        <v>103.3</v>
      </c>
      <c r="V106" s="248">
        <f t="shared" si="29"/>
        <v>99.6</v>
      </c>
    </row>
    <row r="107" spans="1:22" s="42" customFormat="1">
      <c r="A107" s="160" t="s">
        <v>354</v>
      </c>
      <c r="B107" s="155">
        <v>24627</v>
      </c>
      <c r="C107" s="156">
        <v>102.1</v>
      </c>
      <c r="D107" s="157">
        <v>98.7</v>
      </c>
      <c r="E107" s="155">
        <v>24671</v>
      </c>
      <c r="F107" s="156">
        <v>102.1</v>
      </c>
      <c r="G107" s="158">
        <v>98.7</v>
      </c>
      <c r="H107" s="155">
        <v>24426</v>
      </c>
      <c r="I107" s="156">
        <v>102.1</v>
      </c>
      <c r="J107" s="159">
        <v>98.7</v>
      </c>
      <c r="M107" s="160" t="s">
        <v>354</v>
      </c>
      <c r="N107" s="240">
        <f t="shared" si="21"/>
        <v>24627</v>
      </c>
      <c r="O107" s="240">
        <f t="shared" si="22"/>
        <v>102.1</v>
      </c>
      <c r="P107" s="240">
        <f t="shared" si="23"/>
        <v>98.7</v>
      </c>
      <c r="Q107" s="240">
        <f t="shared" si="24"/>
        <v>24671</v>
      </c>
      <c r="R107" s="240">
        <f t="shared" si="25"/>
        <v>102.1</v>
      </c>
      <c r="S107" s="240">
        <f t="shared" si="26"/>
        <v>98.7</v>
      </c>
      <c r="T107" s="240">
        <f t="shared" si="27"/>
        <v>24426</v>
      </c>
      <c r="U107" s="240">
        <f t="shared" si="28"/>
        <v>102.1</v>
      </c>
      <c r="V107" s="248">
        <f t="shared" si="29"/>
        <v>98.7</v>
      </c>
    </row>
    <row r="108" spans="1:22" s="42" customFormat="1">
      <c r="A108" s="160" t="s">
        <v>355</v>
      </c>
      <c r="B108" s="155">
        <v>24439</v>
      </c>
      <c r="C108" s="156">
        <v>101.4</v>
      </c>
      <c r="D108" s="157">
        <v>98.2</v>
      </c>
      <c r="E108" s="155">
        <v>24383</v>
      </c>
      <c r="F108" s="156">
        <v>101.2</v>
      </c>
      <c r="G108" s="158">
        <v>98</v>
      </c>
      <c r="H108" s="155">
        <v>24701</v>
      </c>
      <c r="I108" s="156">
        <v>102.2</v>
      </c>
      <c r="J108" s="159">
        <v>98.9</v>
      </c>
      <c r="M108" s="160" t="s">
        <v>355</v>
      </c>
      <c r="N108" s="240">
        <f t="shared" si="21"/>
        <v>24439</v>
      </c>
      <c r="O108" s="240">
        <f t="shared" si="22"/>
        <v>101.4</v>
      </c>
      <c r="P108" s="240">
        <f t="shared" si="23"/>
        <v>98.2</v>
      </c>
      <c r="Q108" s="240">
        <f t="shared" si="24"/>
        <v>24383</v>
      </c>
      <c r="R108" s="240">
        <f t="shared" si="25"/>
        <v>101.2</v>
      </c>
      <c r="S108" s="240">
        <f t="shared" si="26"/>
        <v>98</v>
      </c>
      <c r="T108" s="240">
        <f t="shared" si="27"/>
        <v>24701</v>
      </c>
      <c r="U108" s="240">
        <f t="shared" si="28"/>
        <v>102.2</v>
      </c>
      <c r="V108" s="248">
        <f t="shared" si="29"/>
        <v>98.9</v>
      </c>
    </row>
    <row r="109" spans="1:22" s="42" customFormat="1">
      <c r="A109" s="160" t="s">
        <v>356</v>
      </c>
      <c r="B109" s="155">
        <v>27055</v>
      </c>
      <c r="C109" s="156">
        <v>103.2</v>
      </c>
      <c r="D109" s="157">
        <v>100.4</v>
      </c>
      <c r="E109" s="155">
        <v>26992</v>
      </c>
      <c r="F109" s="156">
        <v>103.7</v>
      </c>
      <c r="G109" s="158">
        <v>100.9</v>
      </c>
      <c r="H109" s="155">
        <v>27346</v>
      </c>
      <c r="I109" s="156">
        <v>101.1</v>
      </c>
      <c r="J109" s="159">
        <v>98.3</v>
      </c>
      <c r="M109" s="160" t="s">
        <v>356</v>
      </c>
      <c r="N109" s="240">
        <f t="shared" si="21"/>
        <v>27055</v>
      </c>
      <c r="O109" s="240">
        <f t="shared" si="22"/>
        <v>103.2</v>
      </c>
      <c r="P109" s="240">
        <f t="shared" si="23"/>
        <v>100.4</v>
      </c>
      <c r="Q109" s="240">
        <f t="shared" si="24"/>
        <v>26992</v>
      </c>
      <c r="R109" s="240">
        <f t="shared" si="25"/>
        <v>103.7</v>
      </c>
      <c r="S109" s="240">
        <f t="shared" si="26"/>
        <v>100.9</v>
      </c>
      <c r="T109" s="240">
        <f t="shared" si="27"/>
        <v>27346</v>
      </c>
      <c r="U109" s="240">
        <f t="shared" si="28"/>
        <v>101.1</v>
      </c>
      <c r="V109" s="248">
        <f t="shared" si="29"/>
        <v>98.3</v>
      </c>
    </row>
    <row r="110" spans="1:22" s="42" customFormat="1">
      <c r="A110" s="160" t="s">
        <v>357</v>
      </c>
      <c r="B110" s="155">
        <v>24380</v>
      </c>
      <c r="C110" s="156">
        <v>102.7</v>
      </c>
      <c r="D110" s="157">
        <v>99.2</v>
      </c>
      <c r="E110" s="155">
        <v>24464</v>
      </c>
      <c r="F110" s="156">
        <v>102.7</v>
      </c>
      <c r="G110" s="158">
        <v>99.2</v>
      </c>
      <c r="H110" s="155">
        <v>23995</v>
      </c>
      <c r="I110" s="156">
        <v>102.7</v>
      </c>
      <c r="J110" s="159">
        <v>99.2</v>
      </c>
      <c r="M110" s="160" t="s">
        <v>357</v>
      </c>
      <c r="N110" s="240">
        <f t="shared" si="21"/>
        <v>24380</v>
      </c>
      <c r="O110" s="240">
        <f t="shared" si="22"/>
        <v>102.7</v>
      </c>
      <c r="P110" s="240">
        <f t="shared" si="23"/>
        <v>99.2</v>
      </c>
      <c r="Q110" s="240">
        <f t="shared" si="24"/>
        <v>24464</v>
      </c>
      <c r="R110" s="240">
        <f t="shared" si="25"/>
        <v>102.7</v>
      </c>
      <c r="S110" s="240">
        <f t="shared" si="26"/>
        <v>99.2</v>
      </c>
      <c r="T110" s="240">
        <f t="shared" si="27"/>
        <v>23995</v>
      </c>
      <c r="U110" s="240">
        <f t="shared" si="28"/>
        <v>102.7</v>
      </c>
      <c r="V110" s="248">
        <f t="shared" si="29"/>
        <v>99.2</v>
      </c>
    </row>
    <row r="111" spans="1:22" s="42" customFormat="1">
      <c r="A111" s="161" t="s">
        <v>370</v>
      </c>
      <c r="B111" s="155">
        <v>24400</v>
      </c>
      <c r="C111" s="156">
        <v>102.2</v>
      </c>
      <c r="D111" s="157">
        <v>98.8</v>
      </c>
      <c r="E111" s="155">
        <v>24437</v>
      </c>
      <c r="F111" s="156">
        <v>102.2</v>
      </c>
      <c r="G111" s="158">
        <v>98.8</v>
      </c>
      <c r="H111" s="155">
        <v>24228</v>
      </c>
      <c r="I111" s="156">
        <v>102.5</v>
      </c>
      <c r="J111" s="159">
        <v>99.1</v>
      </c>
      <c r="M111" s="160" t="s">
        <v>370</v>
      </c>
      <c r="N111" s="240">
        <f t="shared" si="21"/>
        <v>24400</v>
      </c>
      <c r="O111" s="240">
        <f t="shared" si="22"/>
        <v>102.2</v>
      </c>
      <c r="P111" s="240">
        <f t="shared" si="23"/>
        <v>98.8</v>
      </c>
      <c r="Q111" s="240">
        <f t="shared" si="24"/>
        <v>24437</v>
      </c>
      <c r="R111" s="240">
        <f t="shared" si="25"/>
        <v>102.2</v>
      </c>
      <c r="S111" s="240">
        <f t="shared" si="26"/>
        <v>98.8</v>
      </c>
      <c r="T111" s="240">
        <f t="shared" si="27"/>
        <v>24228</v>
      </c>
      <c r="U111" s="240">
        <f t="shared" si="28"/>
        <v>102.5</v>
      </c>
      <c r="V111" s="248">
        <f t="shared" si="29"/>
        <v>99.1</v>
      </c>
    </row>
    <row r="112" spans="1:22" s="42" customFormat="1" ht="6" customHeight="1">
      <c r="A112" s="154"/>
      <c r="B112" s="155"/>
      <c r="C112" s="156"/>
      <c r="D112" s="157"/>
      <c r="E112" s="155"/>
      <c r="F112" s="156"/>
      <c r="G112" s="158"/>
      <c r="H112" s="155"/>
      <c r="I112" s="156"/>
      <c r="J112" s="159"/>
      <c r="M112" s="236"/>
      <c r="N112" s="240"/>
      <c r="O112" s="240"/>
      <c r="P112" s="240"/>
      <c r="Q112" s="240"/>
      <c r="R112" s="240"/>
      <c r="S112" s="240"/>
      <c r="T112" s="240"/>
      <c r="U112" s="240"/>
      <c r="V112" s="248"/>
    </row>
    <row r="113" spans="1:22" s="42" customFormat="1">
      <c r="A113" s="154" t="s">
        <v>390</v>
      </c>
      <c r="B113" s="155">
        <v>24013</v>
      </c>
      <c r="C113" s="156">
        <v>99.5</v>
      </c>
      <c r="D113" s="157">
        <v>97.7</v>
      </c>
      <c r="E113" s="155">
        <v>24107</v>
      </c>
      <c r="F113" s="156">
        <v>99.4</v>
      </c>
      <c r="G113" s="158">
        <v>97.6</v>
      </c>
      <c r="H113" s="155">
        <v>23589</v>
      </c>
      <c r="I113" s="156">
        <v>100.1</v>
      </c>
      <c r="J113" s="159">
        <v>98.3</v>
      </c>
      <c r="M113" s="237" t="s">
        <v>420</v>
      </c>
      <c r="N113" s="240"/>
      <c r="O113" s="240"/>
      <c r="P113" s="240"/>
      <c r="Q113" s="240"/>
      <c r="R113" s="240"/>
      <c r="S113" s="240"/>
      <c r="T113" s="240"/>
      <c r="U113" s="240"/>
      <c r="V113" s="248"/>
    </row>
    <row r="114" spans="1:22" s="42" customFormat="1">
      <c r="A114" s="160" t="s">
        <v>354</v>
      </c>
      <c r="B114" s="155">
        <v>24917</v>
      </c>
      <c r="C114" s="156">
        <v>101.2</v>
      </c>
      <c r="D114" s="157">
        <v>99.7</v>
      </c>
      <c r="E114" s="155">
        <v>24926</v>
      </c>
      <c r="F114" s="156">
        <v>101</v>
      </c>
      <c r="G114" s="158">
        <v>99.5</v>
      </c>
      <c r="H114" s="155">
        <v>24879</v>
      </c>
      <c r="I114" s="156">
        <v>101.9</v>
      </c>
      <c r="J114" s="159">
        <v>100.4</v>
      </c>
      <c r="M114" s="160" t="s">
        <v>354</v>
      </c>
      <c r="N114" s="240"/>
      <c r="O114" s="240"/>
      <c r="P114" s="240"/>
      <c r="Q114" s="240"/>
      <c r="R114" s="240"/>
      <c r="S114" s="240"/>
      <c r="T114" s="240"/>
      <c r="U114" s="240"/>
      <c r="V114" s="248"/>
    </row>
    <row r="115" spans="1:22" s="42" customFormat="1">
      <c r="A115" s="160" t="s">
        <v>355</v>
      </c>
      <c r="B115" s="155">
        <v>24778</v>
      </c>
      <c r="C115" s="156">
        <v>101.4</v>
      </c>
      <c r="D115" s="157">
        <v>100.2</v>
      </c>
      <c r="E115" s="155">
        <v>24744</v>
      </c>
      <c r="F115" s="156">
        <v>101.5</v>
      </c>
      <c r="G115" s="158">
        <v>100.3</v>
      </c>
      <c r="H115" s="155">
        <v>24930</v>
      </c>
      <c r="I115" s="156">
        <v>100.9</v>
      </c>
      <c r="J115" s="159">
        <v>99.7</v>
      </c>
      <c r="M115" s="160" t="s">
        <v>355</v>
      </c>
      <c r="N115" s="240"/>
      <c r="O115" s="240"/>
      <c r="P115" s="240"/>
      <c r="Q115" s="240"/>
      <c r="R115" s="240"/>
      <c r="S115" s="240"/>
      <c r="T115" s="240"/>
      <c r="U115" s="240"/>
      <c r="V115" s="248"/>
    </row>
    <row r="116" spans="1:22" s="42" customFormat="1">
      <c r="A116" s="160" t="s">
        <v>356</v>
      </c>
      <c r="B116" s="155">
        <v>26591</v>
      </c>
      <c r="C116" s="156">
        <v>98.3</v>
      </c>
      <c r="D116" s="157">
        <v>97.2</v>
      </c>
      <c r="E116" s="155">
        <v>26368</v>
      </c>
      <c r="F116" s="156">
        <v>97.7</v>
      </c>
      <c r="G116" s="158">
        <v>96.6</v>
      </c>
      <c r="H116" s="155">
        <v>27581</v>
      </c>
      <c r="I116" s="156">
        <v>100.9</v>
      </c>
      <c r="J116" s="159">
        <v>99.8</v>
      </c>
      <c r="M116" s="160" t="s">
        <v>356</v>
      </c>
      <c r="N116" s="240"/>
      <c r="O116" s="240"/>
      <c r="P116" s="240"/>
      <c r="Q116" s="240"/>
      <c r="R116" s="240"/>
      <c r="S116" s="240"/>
      <c r="T116" s="240"/>
      <c r="U116" s="240"/>
      <c r="V116" s="248"/>
    </row>
    <row r="117" spans="1:22" s="42" customFormat="1">
      <c r="A117" s="160" t="s">
        <v>357</v>
      </c>
      <c r="B117" s="155">
        <v>24467</v>
      </c>
      <c r="C117" s="156">
        <v>100.4</v>
      </c>
      <c r="D117" s="157">
        <v>98.7</v>
      </c>
      <c r="E117" s="155">
        <v>24518</v>
      </c>
      <c r="F117" s="156">
        <v>100.2</v>
      </c>
      <c r="G117" s="158">
        <v>98.5</v>
      </c>
      <c r="H117" s="155">
        <v>24238</v>
      </c>
      <c r="I117" s="156">
        <v>101</v>
      </c>
      <c r="J117" s="159">
        <v>99.3</v>
      </c>
      <c r="M117" s="160" t="s">
        <v>357</v>
      </c>
      <c r="N117" s="240"/>
      <c r="O117" s="240"/>
      <c r="P117" s="240"/>
      <c r="Q117" s="240"/>
      <c r="R117" s="240"/>
      <c r="S117" s="240"/>
      <c r="T117" s="240"/>
      <c r="U117" s="240"/>
      <c r="V117" s="248"/>
    </row>
    <row r="118" spans="1:22" s="42" customFormat="1">
      <c r="A118" s="161" t="s">
        <v>370</v>
      </c>
      <c r="B118" s="155">
        <v>24571</v>
      </c>
      <c r="C118" s="156">
        <v>100.7</v>
      </c>
      <c r="D118" s="157">
        <v>99.2</v>
      </c>
      <c r="E118" s="155">
        <v>24594</v>
      </c>
      <c r="F118" s="156">
        <v>100.6</v>
      </c>
      <c r="G118" s="158">
        <v>99.1</v>
      </c>
      <c r="H118" s="155">
        <v>24468</v>
      </c>
      <c r="I118" s="156">
        <v>101</v>
      </c>
      <c r="J118" s="159">
        <v>99.5</v>
      </c>
      <c r="M118" s="160" t="s">
        <v>370</v>
      </c>
      <c r="N118" s="240"/>
      <c r="O118" s="240"/>
      <c r="P118" s="240"/>
      <c r="Q118" s="240"/>
      <c r="R118" s="240"/>
      <c r="S118" s="240"/>
      <c r="T118" s="240"/>
      <c r="U118" s="240"/>
      <c r="V118" s="248"/>
    </row>
    <row r="119" spans="1:22" s="42" customFormat="1" ht="3.75" customHeight="1">
      <c r="A119" s="161"/>
      <c r="B119" s="155"/>
      <c r="C119" s="156"/>
      <c r="D119" s="157"/>
      <c r="E119" s="155"/>
      <c r="F119" s="156"/>
      <c r="G119" s="158"/>
      <c r="H119" s="155"/>
      <c r="I119" s="156"/>
      <c r="J119" s="159"/>
      <c r="M119" s="236"/>
      <c r="N119" s="240"/>
      <c r="O119" s="240"/>
      <c r="P119" s="240"/>
      <c r="Q119" s="240"/>
      <c r="R119" s="240"/>
      <c r="S119" s="240"/>
      <c r="T119" s="240"/>
      <c r="U119" s="240"/>
      <c r="V119" s="248"/>
    </row>
    <row r="120" spans="1:22" s="42" customFormat="1">
      <c r="A120" s="154" t="s">
        <v>397</v>
      </c>
      <c r="B120" s="155">
        <v>24817</v>
      </c>
      <c r="C120" s="156">
        <v>103.3</v>
      </c>
      <c r="D120" s="157">
        <v>103.1</v>
      </c>
      <c r="E120" s="155">
        <v>24979</v>
      </c>
      <c r="F120" s="156">
        <v>103.6</v>
      </c>
      <c r="G120" s="158">
        <v>103.4</v>
      </c>
      <c r="H120" s="155">
        <v>24099</v>
      </c>
      <c r="I120" s="156">
        <v>102.2</v>
      </c>
      <c r="J120" s="159">
        <v>102</v>
      </c>
      <c r="M120" s="237" t="s">
        <v>421</v>
      </c>
      <c r="N120" s="240"/>
      <c r="O120" s="240"/>
      <c r="P120" s="240"/>
      <c r="Q120" s="240"/>
      <c r="R120" s="240"/>
      <c r="S120" s="240"/>
      <c r="T120" s="240"/>
      <c r="U120" s="240"/>
      <c r="V120" s="248"/>
    </row>
    <row r="121" spans="1:22" s="42" customFormat="1">
      <c r="A121" s="160" t="s">
        <v>354</v>
      </c>
      <c r="B121" s="155">
        <v>25492</v>
      </c>
      <c r="C121" s="156">
        <v>102.3</v>
      </c>
      <c r="D121" s="157">
        <v>102.1</v>
      </c>
      <c r="E121" s="155">
        <v>25537</v>
      </c>
      <c r="F121" s="156">
        <v>102.5</v>
      </c>
      <c r="G121" s="158">
        <v>102.3</v>
      </c>
      <c r="H121" s="155">
        <v>25292</v>
      </c>
      <c r="I121" s="156">
        <v>101.7</v>
      </c>
      <c r="J121" s="159">
        <v>101.5</v>
      </c>
      <c r="M121" s="160" t="s">
        <v>354</v>
      </c>
      <c r="N121" s="240"/>
      <c r="O121" s="240"/>
      <c r="P121" s="240"/>
      <c r="Q121" s="240"/>
      <c r="R121" s="240"/>
      <c r="S121" s="240"/>
      <c r="T121" s="240"/>
      <c r="U121" s="240"/>
      <c r="V121" s="248"/>
    </row>
    <row r="122" spans="1:22" s="42" customFormat="1">
      <c r="A122" s="160" t="s">
        <v>355</v>
      </c>
      <c r="B122" s="155">
        <v>25213</v>
      </c>
      <c r="C122" s="156">
        <v>101.8</v>
      </c>
      <c r="D122" s="157">
        <v>101.2</v>
      </c>
      <c r="E122" s="155">
        <v>25179</v>
      </c>
      <c r="F122" s="156">
        <v>101.8</v>
      </c>
      <c r="G122" s="158">
        <v>101.2</v>
      </c>
      <c r="H122" s="155">
        <v>25364</v>
      </c>
      <c r="I122" s="156">
        <v>101.7</v>
      </c>
      <c r="J122" s="159">
        <v>101.1</v>
      </c>
      <c r="M122" s="160" t="s">
        <v>355</v>
      </c>
      <c r="N122" s="240"/>
      <c r="O122" s="240"/>
      <c r="P122" s="240"/>
      <c r="Q122" s="240"/>
      <c r="R122" s="240"/>
      <c r="S122" s="240"/>
      <c r="T122" s="240"/>
      <c r="U122" s="240"/>
      <c r="V122" s="248"/>
    </row>
    <row r="123" spans="1:22" s="42" customFormat="1">
      <c r="A123" s="160" t="s">
        <v>356</v>
      </c>
      <c r="B123" s="155">
        <v>27200</v>
      </c>
      <c r="C123" s="156">
        <v>102.3</v>
      </c>
      <c r="D123" s="157">
        <v>101.8</v>
      </c>
      <c r="E123" s="155">
        <v>26874</v>
      </c>
      <c r="F123" s="156">
        <v>101.9</v>
      </c>
      <c r="G123" s="158">
        <v>101.4</v>
      </c>
      <c r="H123" s="155">
        <v>28640</v>
      </c>
      <c r="I123" s="156">
        <v>103.8</v>
      </c>
      <c r="J123" s="159">
        <v>103.3</v>
      </c>
      <c r="M123" s="160" t="s">
        <v>356</v>
      </c>
      <c r="N123" s="240"/>
      <c r="O123" s="240"/>
      <c r="P123" s="240"/>
      <c r="Q123" s="240"/>
      <c r="R123" s="240"/>
      <c r="S123" s="240"/>
      <c r="T123" s="240"/>
      <c r="U123" s="240"/>
      <c r="V123" s="248"/>
    </row>
    <row r="124" spans="1:22" s="42" customFormat="1">
      <c r="A124" s="160" t="s">
        <v>357</v>
      </c>
      <c r="B124" s="155">
        <v>25156</v>
      </c>
      <c r="C124" s="156">
        <v>102.8</v>
      </c>
      <c r="D124" s="157">
        <v>102.6</v>
      </c>
      <c r="E124" s="155">
        <v>25260</v>
      </c>
      <c r="F124" s="156">
        <v>103</v>
      </c>
      <c r="G124" s="158">
        <v>102.8</v>
      </c>
      <c r="H124" s="155">
        <v>24699</v>
      </c>
      <c r="I124" s="156">
        <v>101.9</v>
      </c>
      <c r="J124" s="159">
        <v>101.7</v>
      </c>
      <c r="M124" s="160" t="s">
        <v>357</v>
      </c>
      <c r="N124" s="240"/>
      <c r="O124" s="240"/>
      <c r="P124" s="240"/>
      <c r="Q124" s="240"/>
      <c r="R124" s="240"/>
      <c r="S124" s="240"/>
      <c r="T124" s="240"/>
      <c r="U124" s="240"/>
      <c r="V124" s="248"/>
    </row>
    <row r="125" spans="1:22" s="42" customFormat="1">
      <c r="A125" s="160" t="s">
        <v>445</v>
      </c>
      <c r="B125" s="155">
        <v>25175</v>
      </c>
      <c r="C125" s="156">
        <v>102.5</v>
      </c>
      <c r="D125" s="157">
        <v>102.2</v>
      </c>
      <c r="E125" s="155">
        <v>25232</v>
      </c>
      <c r="F125" s="156">
        <v>102.6</v>
      </c>
      <c r="G125" s="158">
        <v>102.3</v>
      </c>
      <c r="H125" s="155">
        <v>24921</v>
      </c>
      <c r="I125" s="156">
        <v>101.8</v>
      </c>
      <c r="J125" s="159">
        <v>101.5</v>
      </c>
      <c r="M125" s="160"/>
      <c r="N125" s="240"/>
      <c r="O125" s="240"/>
      <c r="P125" s="240"/>
      <c r="Q125" s="240"/>
      <c r="R125" s="240"/>
      <c r="S125" s="240"/>
      <c r="T125" s="240"/>
      <c r="U125" s="240"/>
      <c r="V125" s="248"/>
    </row>
    <row r="126" spans="1:22" s="42" customFormat="1">
      <c r="A126" s="160"/>
      <c r="B126" s="155"/>
      <c r="C126" s="156"/>
      <c r="D126" s="157"/>
      <c r="E126" s="155"/>
      <c r="F126" s="156"/>
      <c r="G126" s="158"/>
      <c r="H126" s="155"/>
      <c r="I126" s="156"/>
      <c r="J126" s="159"/>
      <c r="M126" s="160"/>
      <c r="N126" s="240"/>
      <c r="O126" s="240"/>
      <c r="P126" s="240"/>
      <c r="Q126" s="240"/>
      <c r="R126" s="240"/>
      <c r="S126" s="240"/>
      <c r="T126" s="240"/>
      <c r="U126" s="240"/>
      <c r="V126" s="248"/>
    </row>
    <row r="127" spans="1:22" s="42" customFormat="1">
      <c r="A127" s="154" t="s">
        <v>446</v>
      </c>
      <c r="B127" s="307">
        <v>25306</v>
      </c>
      <c r="C127" s="308">
        <v>102.2</v>
      </c>
      <c r="D127" s="309">
        <v>102.1</v>
      </c>
      <c r="E127" s="307">
        <v>25411</v>
      </c>
      <c r="F127" s="308">
        <v>102.1</v>
      </c>
      <c r="G127" s="310">
        <v>102</v>
      </c>
      <c r="H127" s="307">
        <v>24835</v>
      </c>
      <c r="I127" s="308">
        <v>102.9</v>
      </c>
      <c r="J127" s="311">
        <v>102.8</v>
      </c>
      <c r="M127" s="160"/>
      <c r="N127" s="240"/>
      <c r="O127" s="240"/>
      <c r="P127" s="240"/>
      <c r="Q127" s="240"/>
      <c r="R127" s="240"/>
      <c r="S127" s="240"/>
      <c r="T127" s="240"/>
      <c r="U127" s="240"/>
      <c r="V127" s="248"/>
    </row>
    <row r="128" spans="1:22" s="42" customFormat="1">
      <c r="A128" s="160" t="s">
        <v>354</v>
      </c>
      <c r="B128" s="307">
        <v>26287</v>
      </c>
      <c r="C128" s="308">
        <v>103.4</v>
      </c>
      <c r="D128" s="309">
        <v>102.7</v>
      </c>
      <c r="E128" s="307">
        <v>26260</v>
      </c>
      <c r="F128" s="308">
        <v>103.2</v>
      </c>
      <c r="G128" s="310">
        <v>102.5</v>
      </c>
      <c r="H128" s="307">
        <v>26405</v>
      </c>
      <c r="I128" s="308">
        <v>104.3</v>
      </c>
      <c r="J128" s="311">
        <v>103.6</v>
      </c>
      <c r="M128" s="160"/>
      <c r="N128" s="240"/>
      <c r="O128" s="240"/>
      <c r="P128" s="240"/>
      <c r="Q128" s="240"/>
      <c r="R128" s="240"/>
      <c r="S128" s="240"/>
      <c r="T128" s="240"/>
      <c r="U128" s="240"/>
      <c r="V128" s="248"/>
    </row>
    <row r="129" spans="1:22" s="42" customFormat="1">
      <c r="A129" s="160" t="s">
        <v>355</v>
      </c>
      <c r="B129" s="313">
        <v>26053</v>
      </c>
      <c r="C129" s="312">
        <v>103.7</v>
      </c>
      <c r="D129" s="314">
        <v>103.3</v>
      </c>
      <c r="E129" s="313">
        <v>26015</v>
      </c>
      <c r="F129" s="312">
        <v>103.8</v>
      </c>
      <c r="G129" s="314">
        <v>103.4</v>
      </c>
      <c r="H129" s="313">
        <v>26224</v>
      </c>
      <c r="I129" s="312">
        <v>103.4</v>
      </c>
      <c r="J129" s="315">
        <v>103</v>
      </c>
      <c r="M129" s="160"/>
      <c r="N129" s="240"/>
      <c r="O129" s="240"/>
      <c r="P129" s="240"/>
      <c r="Q129" s="240"/>
      <c r="R129" s="240"/>
      <c r="S129" s="240"/>
      <c r="T129" s="240"/>
      <c r="U129" s="240"/>
      <c r="V129" s="248"/>
    </row>
    <row r="130" spans="1:22" s="42" customFormat="1">
      <c r="A130" s="160" t="s">
        <v>356</v>
      </c>
      <c r="B130" s="307">
        <v>28152</v>
      </c>
      <c r="C130" s="308">
        <v>103.9</v>
      </c>
      <c r="D130" s="309">
        <v>103.8</v>
      </c>
      <c r="E130" s="307">
        <v>27812</v>
      </c>
      <c r="F130" s="308">
        <v>103.9</v>
      </c>
      <c r="G130" s="310">
        <v>103.8</v>
      </c>
      <c r="H130" s="307">
        <v>29693</v>
      </c>
      <c r="I130" s="308">
        <v>103.7</v>
      </c>
      <c r="J130" s="311">
        <v>103.6</v>
      </c>
      <c r="M130" s="160"/>
      <c r="N130" s="240"/>
      <c r="O130" s="240"/>
      <c r="P130" s="240"/>
      <c r="Q130" s="240"/>
      <c r="R130" s="240"/>
      <c r="S130" s="240"/>
      <c r="T130" s="240"/>
      <c r="U130" s="240"/>
      <c r="V130" s="248"/>
    </row>
    <row r="131" spans="1:22" s="42" customFormat="1">
      <c r="A131" s="161" t="s">
        <v>357</v>
      </c>
      <c r="B131" s="307">
        <v>25810</v>
      </c>
      <c r="C131" s="308">
        <v>102.9</v>
      </c>
      <c r="D131" s="309">
        <v>102.5</v>
      </c>
      <c r="E131" s="307">
        <v>25848</v>
      </c>
      <c r="F131" s="308">
        <v>102.7</v>
      </c>
      <c r="G131" s="310">
        <v>102.3</v>
      </c>
      <c r="H131" s="307">
        <v>25640</v>
      </c>
      <c r="I131" s="308">
        <v>103.7</v>
      </c>
      <c r="J131" s="321">
        <v>103.3</v>
      </c>
      <c r="M131" s="160"/>
      <c r="N131" s="240"/>
      <c r="O131" s="240"/>
      <c r="P131" s="240"/>
      <c r="Q131" s="240"/>
      <c r="R131" s="240"/>
      <c r="S131" s="240"/>
      <c r="T131" s="240"/>
      <c r="U131" s="240"/>
      <c r="V131" s="248"/>
    </row>
    <row r="132" spans="1:22" s="42" customFormat="1">
      <c r="A132" s="160" t="s">
        <v>445</v>
      </c>
      <c r="B132" s="313">
        <v>25897</v>
      </c>
      <c r="C132" s="312">
        <v>103.2</v>
      </c>
      <c r="D132" s="314">
        <v>102.8</v>
      </c>
      <c r="E132" s="313">
        <v>25916</v>
      </c>
      <c r="F132" s="312">
        <v>103.1</v>
      </c>
      <c r="G132" s="314">
        <v>102.7</v>
      </c>
      <c r="H132" s="313">
        <v>25809</v>
      </c>
      <c r="I132" s="312">
        <v>103.5</v>
      </c>
      <c r="J132" s="315">
        <v>103.1</v>
      </c>
      <c r="M132" s="160"/>
      <c r="N132" s="240"/>
      <c r="O132" s="240"/>
      <c r="P132" s="240"/>
      <c r="Q132" s="240"/>
      <c r="R132" s="240"/>
      <c r="S132" s="240"/>
      <c r="T132" s="240"/>
      <c r="U132" s="240"/>
      <c r="V132" s="248"/>
    </row>
    <row r="133" spans="1:22" s="42" customFormat="1">
      <c r="A133" s="160"/>
      <c r="B133" s="313"/>
      <c r="C133" s="312"/>
      <c r="D133" s="314"/>
      <c r="E133" s="313"/>
      <c r="F133" s="312"/>
      <c r="G133" s="314"/>
      <c r="H133" s="313"/>
      <c r="I133" s="312"/>
      <c r="J133" s="315"/>
      <c r="M133" s="160"/>
      <c r="N133" s="240"/>
      <c r="O133" s="240"/>
      <c r="P133" s="240"/>
      <c r="Q133" s="240"/>
      <c r="R133" s="240"/>
      <c r="S133" s="240"/>
      <c r="T133" s="240"/>
      <c r="U133" s="240"/>
      <c r="V133" s="248"/>
    </row>
    <row r="134" spans="1:22" s="42" customFormat="1">
      <c r="A134" s="322" t="s">
        <v>460</v>
      </c>
      <c r="B134" s="347">
        <v>26475</v>
      </c>
      <c r="C134" s="348">
        <v>103.8</v>
      </c>
      <c r="D134" s="349">
        <v>103.3</v>
      </c>
      <c r="E134" s="347">
        <v>26603</v>
      </c>
      <c r="F134" s="348">
        <v>103.8</v>
      </c>
      <c r="G134" s="346">
        <v>103.3</v>
      </c>
      <c r="H134" s="347">
        <v>25892</v>
      </c>
      <c r="I134" s="348">
        <v>104.1</v>
      </c>
      <c r="J134" s="350">
        <v>103.6</v>
      </c>
      <c r="M134" s="160"/>
      <c r="N134" s="240"/>
      <c r="O134" s="240"/>
      <c r="P134" s="240"/>
      <c r="Q134" s="240"/>
      <c r="R134" s="240"/>
      <c r="S134" s="240"/>
      <c r="T134" s="240"/>
      <c r="U134" s="240"/>
      <c r="V134" s="248"/>
    </row>
    <row r="135" spans="1:22" s="42" customFormat="1">
      <c r="A135" s="161" t="s">
        <v>354</v>
      </c>
      <c r="B135" s="347">
        <v>27272</v>
      </c>
      <c r="C135" s="348">
        <v>103.3</v>
      </c>
      <c r="D135" s="349">
        <v>103.1</v>
      </c>
      <c r="E135" s="347">
        <v>27256</v>
      </c>
      <c r="F135" s="348">
        <v>103.2</v>
      </c>
      <c r="G135" s="346">
        <v>103</v>
      </c>
      <c r="H135" s="347">
        <v>27347</v>
      </c>
      <c r="I135" s="348">
        <v>103.6</v>
      </c>
      <c r="J135" s="350">
        <v>103.4</v>
      </c>
      <c r="M135" s="160"/>
      <c r="N135" s="240"/>
      <c r="O135" s="240"/>
      <c r="P135" s="240"/>
      <c r="Q135" s="240"/>
      <c r="R135" s="240"/>
      <c r="S135" s="240"/>
      <c r="T135" s="240"/>
      <c r="U135" s="240"/>
      <c r="V135" s="248"/>
    </row>
    <row r="136" spans="1:22" s="42" customFormat="1">
      <c r="A136" s="160" t="s">
        <v>355</v>
      </c>
      <c r="B136" s="347">
        <v>27210</v>
      </c>
      <c r="C136" s="348">
        <v>104</v>
      </c>
      <c r="D136" s="349">
        <v>103.5</v>
      </c>
      <c r="E136" s="347">
        <v>27156</v>
      </c>
      <c r="F136" s="348">
        <v>103.9</v>
      </c>
      <c r="G136" s="346">
        <v>103.4</v>
      </c>
      <c r="H136" s="347">
        <v>27459</v>
      </c>
      <c r="I136" s="348">
        <v>104.6</v>
      </c>
      <c r="J136" s="350">
        <v>104.1</v>
      </c>
      <c r="M136" s="160"/>
      <c r="N136" s="240"/>
      <c r="O136" s="240"/>
      <c r="P136" s="240"/>
      <c r="Q136" s="240"/>
      <c r="R136" s="240"/>
      <c r="S136" s="240"/>
      <c r="T136" s="240"/>
      <c r="U136" s="240"/>
      <c r="V136" s="248"/>
    </row>
    <row r="137" spans="1:22" s="42" customFormat="1">
      <c r="A137" s="160" t="s">
        <v>356</v>
      </c>
      <c r="B137" s="347">
        <v>29309</v>
      </c>
      <c r="C137" s="348">
        <v>103.7</v>
      </c>
      <c r="D137" s="349">
        <v>102.3</v>
      </c>
      <c r="E137" s="347">
        <v>28821</v>
      </c>
      <c r="F137" s="348">
        <v>103.2</v>
      </c>
      <c r="G137" s="346">
        <v>101.8</v>
      </c>
      <c r="H137" s="347">
        <v>31554</v>
      </c>
      <c r="I137" s="348">
        <v>106.1</v>
      </c>
      <c r="J137" s="350">
        <v>104.6</v>
      </c>
      <c r="M137" s="160"/>
      <c r="N137" s="240"/>
      <c r="O137" s="240"/>
      <c r="P137" s="240"/>
      <c r="Q137" s="240"/>
      <c r="R137" s="240"/>
      <c r="S137" s="240"/>
      <c r="T137" s="240"/>
      <c r="U137" s="240"/>
      <c r="V137" s="248"/>
    </row>
    <row r="138" spans="1:22" s="42" customFormat="1">
      <c r="A138" s="160" t="s">
        <v>456</v>
      </c>
      <c r="B138" s="347">
        <v>26876</v>
      </c>
      <c r="C138" s="348">
        <v>103.5</v>
      </c>
      <c r="D138" s="349">
        <v>103.1</v>
      </c>
      <c r="E138" s="347">
        <v>26931</v>
      </c>
      <c r="F138" s="348">
        <v>103.5</v>
      </c>
      <c r="G138" s="346">
        <v>103.1</v>
      </c>
      <c r="H138" s="347">
        <v>26623</v>
      </c>
      <c r="I138" s="348">
        <v>103.8</v>
      </c>
      <c r="J138" s="350">
        <v>103.4</v>
      </c>
      <c r="M138" s="160"/>
      <c r="N138" s="240"/>
      <c r="O138" s="240"/>
      <c r="P138" s="240"/>
      <c r="Q138" s="240"/>
      <c r="R138" s="240"/>
      <c r="S138" s="240"/>
      <c r="T138" s="240"/>
      <c r="U138" s="240"/>
      <c r="V138" s="248"/>
    </row>
    <row r="139" spans="1:22" s="42" customFormat="1">
      <c r="A139" s="160" t="s">
        <v>445</v>
      </c>
      <c r="B139" s="347">
        <v>26988</v>
      </c>
      <c r="C139" s="348">
        <v>103.7</v>
      </c>
      <c r="D139" s="349">
        <v>103.3</v>
      </c>
      <c r="E139" s="347">
        <v>27007</v>
      </c>
      <c r="F139" s="348">
        <v>103.6</v>
      </c>
      <c r="G139" s="346">
        <v>103.2</v>
      </c>
      <c r="H139" s="347">
        <v>26901</v>
      </c>
      <c r="I139" s="348">
        <v>104.1</v>
      </c>
      <c r="J139" s="350">
        <v>103.7</v>
      </c>
      <c r="M139" s="160"/>
      <c r="N139" s="240"/>
      <c r="O139" s="240"/>
      <c r="P139" s="240"/>
      <c r="Q139" s="240"/>
      <c r="R139" s="240"/>
      <c r="S139" s="240"/>
      <c r="T139" s="240"/>
      <c r="U139" s="240"/>
      <c r="V139" s="248"/>
    </row>
    <row r="140" spans="1:22" s="42" customFormat="1">
      <c r="A140" s="322"/>
      <c r="B140" s="323"/>
      <c r="C140" s="324"/>
      <c r="D140" s="325"/>
      <c r="E140" s="323"/>
      <c r="F140" s="324"/>
      <c r="G140" s="326"/>
      <c r="H140" s="323"/>
      <c r="I140" s="324"/>
      <c r="J140" s="327"/>
      <c r="M140" s="160"/>
      <c r="N140" s="240"/>
      <c r="O140" s="240"/>
      <c r="P140" s="240"/>
      <c r="Q140" s="240"/>
      <c r="R140" s="240"/>
      <c r="S140" s="240"/>
      <c r="T140" s="240"/>
      <c r="U140" s="240"/>
      <c r="V140" s="248"/>
    </row>
    <row r="141" spans="1:22" s="42" customFormat="1">
      <c r="A141" s="322" t="s">
        <v>457</v>
      </c>
      <c r="B141" s="155">
        <v>27880</v>
      </c>
      <c r="C141" s="156">
        <v>104.5</v>
      </c>
      <c r="D141" s="157">
        <v>102.1</v>
      </c>
      <c r="E141" s="323" t="s">
        <v>455</v>
      </c>
      <c r="F141" s="324" t="s">
        <v>455</v>
      </c>
      <c r="G141" s="326" t="s">
        <v>455</v>
      </c>
      <c r="H141" s="323" t="s">
        <v>455</v>
      </c>
      <c r="I141" s="324" t="s">
        <v>455</v>
      </c>
      <c r="J141" s="327" t="s">
        <v>455</v>
      </c>
      <c r="M141" s="160"/>
      <c r="N141" s="240"/>
      <c r="O141" s="240"/>
      <c r="P141" s="240"/>
      <c r="Q141" s="240"/>
      <c r="R141" s="240"/>
      <c r="S141" s="240"/>
      <c r="T141" s="240"/>
      <c r="U141" s="240"/>
      <c r="V141" s="248"/>
    </row>
    <row r="142" spans="1:22" s="42" customFormat="1">
      <c r="A142" s="161" t="s">
        <v>354</v>
      </c>
      <c r="B142" s="155">
        <v>29335</v>
      </c>
      <c r="C142" s="156">
        <v>106.9</v>
      </c>
      <c r="D142" s="157">
        <v>104.6</v>
      </c>
      <c r="E142" s="155" t="s">
        <v>455</v>
      </c>
      <c r="F142" s="156" t="s">
        <v>455</v>
      </c>
      <c r="G142" s="158" t="s">
        <v>455</v>
      </c>
      <c r="H142" s="155" t="s">
        <v>455</v>
      </c>
      <c r="I142" s="156" t="s">
        <v>455</v>
      </c>
      <c r="J142" s="159" t="s">
        <v>455</v>
      </c>
      <c r="M142" s="160"/>
      <c r="N142" s="240"/>
      <c r="O142" s="240"/>
      <c r="P142" s="240"/>
      <c r="Q142" s="240"/>
      <c r="R142" s="240"/>
      <c r="S142" s="240"/>
      <c r="T142" s="240"/>
      <c r="U142" s="240"/>
      <c r="V142" s="248"/>
    </row>
    <row r="143" spans="1:22" s="42" customFormat="1">
      <c r="A143" s="160" t="s">
        <v>462</v>
      </c>
      <c r="B143" s="155">
        <v>29058</v>
      </c>
      <c r="C143" s="156">
        <v>106.1</v>
      </c>
      <c r="D143" s="157">
        <v>103.5</v>
      </c>
      <c r="E143" s="155" t="s">
        <v>455</v>
      </c>
      <c r="F143" s="156" t="s">
        <v>455</v>
      </c>
      <c r="G143" s="158" t="s">
        <v>455</v>
      </c>
      <c r="H143" s="155" t="s">
        <v>455</v>
      </c>
      <c r="I143" s="156" t="s">
        <v>455</v>
      </c>
      <c r="J143" s="159" t="s">
        <v>455</v>
      </c>
      <c r="M143" s="160"/>
      <c r="N143" s="240"/>
      <c r="O143" s="240"/>
      <c r="P143" s="240"/>
      <c r="Q143" s="240"/>
      <c r="R143" s="240"/>
      <c r="S143" s="240"/>
      <c r="T143" s="240"/>
      <c r="U143" s="240"/>
      <c r="V143" s="248"/>
    </row>
    <row r="144" spans="1:22" s="42" customFormat="1">
      <c r="A144" s="362" t="s">
        <v>356</v>
      </c>
      <c r="B144" s="155">
        <v>31661</v>
      </c>
      <c r="C144" s="156">
        <v>107.4</v>
      </c>
      <c r="D144" s="157">
        <v>104.7</v>
      </c>
      <c r="E144" s="155"/>
      <c r="F144" s="156"/>
      <c r="G144" s="158"/>
      <c r="H144" s="155"/>
      <c r="I144" s="156"/>
      <c r="J144" s="159"/>
      <c r="M144" s="160"/>
      <c r="N144" s="240"/>
      <c r="O144" s="240"/>
      <c r="P144" s="240"/>
      <c r="Q144" s="240"/>
      <c r="R144" s="240"/>
      <c r="S144" s="240"/>
      <c r="T144" s="240"/>
      <c r="U144" s="240"/>
      <c r="V144" s="248"/>
    </row>
    <row r="145" spans="1:22" s="42" customFormat="1">
      <c r="A145" s="160" t="s">
        <v>456</v>
      </c>
      <c r="B145" s="155">
        <v>28611</v>
      </c>
      <c r="C145" s="156">
        <v>105.7</v>
      </c>
      <c r="D145" s="157">
        <v>103.3</v>
      </c>
      <c r="E145" s="155" t="s">
        <v>455</v>
      </c>
      <c r="F145" s="156" t="s">
        <v>455</v>
      </c>
      <c r="G145" s="158" t="s">
        <v>455</v>
      </c>
      <c r="H145" s="155" t="s">
        <v>455</v>
      </c>
      <c r="I145" s="156" t="s">
        <v>455</v>
      </c>
      <c r="J145" s="159" t="s">
        <v>455</v>
      </c>
      <c r="M145" s="160"/>
      <c r="N145" s="240"/>
      <c r="O145" s="240"/>
      <c r="P145" s="240"/>
      <c r="Q145" s="240"/>
      <c r="R145" s="240"/>
      <c r="S145" s="240"/>
      <c r="T145" s="240"/>
      <c r="U145" s="240"/>
      <c r="V145" s="248"/>
    </row>
    <row r="146" spans="1:22" s="42" customFormat="1" ht="13.5" thickBot="1">
      <c r="A146" s="160" t="s">
        <v>445</v>
      </c>
      <c r="B146" s="155">
        <v>28761</v>
      </c>
      <c r="C146" s="156">
        <v>105.8</v>
      </c>
      <c r="D146" s="157">
        <v>103.3</v>
      </c>
      <c r="E146" s="155" t="s">
        <v>455</v>
      </c>
      <c r="F146" s="156" t="s">
        <v>455</v>
      </c>
      <c r="G146" s="158" t="s">
        <v>455</v>
      </c>
      <c r="H146" s="155" t="s">
        <v>455</v>
      </c>
      <c r="I146" s="156" t="s">
        <v>455</v>
      </c>
      <c r="J146" s="159" t="s">
        <v>455</v>
      </c>
      <c r="M146" s="176" t="s">
        <v>370</v>
      </c>
      <c r="N146" s="241"/>
      <c r="O146" s="241"/>
      <c r="P146" s="241"/>
      <c r="Q146" s="241"/>
      <c r="R146" s="241"/>
      <c r="S146" s="241"/>
      <c r="T146" s="241"/>
      <c r="U146" s="241"/>
      <c r="V146" s="249"/>
    </row>
    <row r="147" spans="1:22" s="42" customFormat="1">
      <c r="A147" s="359"/>
      <c r="B147" s="174"/>
      <c r="C147" s="175"/>
      <c r="D147" s="157"/>
      <c r="E147" s="323"/>
      <c r="F147" s="324"/>
      <c r="G147" s="326"/>
      <c r="H147" s="323"/>
      <c r="I147" s="324"/>
      <c r="J147" s="327"/>
      <c r="M147" s="359"/>
      <c r="N147" s="360"/>
      <c r="O147" s="360"/>
      <c r="P147" s="360"/>
      <c r="Q147" s="360"/>
      <c r="R147" s="360"/>
      <c r="S147" s="360"/>
      <c r="T147" s="360"/>
      <c r="U147" s="360"/>
      <c r="V147" s="360"/>
    </row>
    <row r="148" spans="1:22" s="42" customFormat="1">
      <c r="A148" s="361" t="s">
        <v>465</v>
      </c>
      <c r="B148" s="155">
        <v>30285</v>
      </c>
      <c r="C148" s="156">
        <v>108.6</v>
      </c>
      <c r="D148" s="157">
        <v>106.6</v>
      </c>
      <c r="E148" s="323" t="s">
        <v>455</v>
      </c>
      <c r="F148" s="324" t="s">
        <v>455</v>
      </c>
      <c r="G148" s="326" t="s">
        <v>455</v>
      </c>
      <c r="H148" s="323" t="s">
        <v>455</v>
      </c>
      <c r="I148" s="324" t="s">
        <v>455</v>
      </c>
      <c r="J148" s="327" t="s">
        <v>455</v>
      </c>
      <c r="M148" s="359"/>
      <c r="N148" s="360"/>
      <c r="O148" s="360"/>
      <c r="P148" s="360"/>
      <c r="Q148" s="360"/>
      <c r="R148" s="360"/>
      <c r="S148" s="360"/>
      <c r="T148" s="360"/>
      <c r="U148" s="360"/>
      <c r="V148" s="360"/>
    </row>
    <row r="149" spans="1:22" s="42" customFormat="1">
      <c r="A149" s="161" t="s">
        <v>354</v>
      </c>
      <c r="B149" s="155">
        <v>31866</v>
      </c>
      <c r="C149" s="156">
        <v>108.6</v>
      </c>
      <c r="D149" s="157">
        <v>106.2</v>
      </c>
      <c r="E149" s="155" t="s">
        <v>455</v>
      </c>
      <c r="F149" s="156" t="s">
        <v>455</v>
      </c>
      <c r="G149" s="158" t="s">
        <v>455</v>
      </c>
      <c r="H149" s="155" t="s">
        <v>455</v>
      </c>
      <c r="I149" s="156" t="s">
        <v>455</v>
      </c>
      <c r="J149" s="159" t="s">
        <v>455</v>
      </c>
      <c r="M149" s="359"/>
      <c r="N149" s="360"/>
      <c r="O149" s="360"/>
      <c r="P149" s="360"/>
      <c r="Q149" s="360"/>
      <c r="R149" s="360"/>
      <c r="S149" s="360"/>
      <c r="T149" s="360"/>
      <c r="U149" s="360"/>
      <c r="V149" s="360"/>
    </row>
    <row r="150" spans="1:22" s="42" customFormat="1">
      <c r="A150" s="362" t="s">
        <v>355</v>
      </c>
      <c r="B150" s="155">
        <v>31516</v>
      </c>
      <c r="C150" s="156">
        <v>108.5</v>
      </c>
      <c r="D150" s="157">
        <v>106</v>
      </c>
      <c r="E150" s="155" t="s">
        <v>455</v>
      </c>
      <c r="F150" s="156" t="s">
        <v>455</v>
      </c>
      <c r="G150" s="158" t="s">
        <v>455</v>
      </c>
      <c r="H150" s="155" t="s">
        <v>455</v>
      </c>
      <c r="I150" s="156" t="s">
        <v>455</v>
      </c>
      <c r="J150" s="159" t="s">
        <v>455</v>
      </c>
      <c r="M150" s="359"/>
      <c r="N150" s="360"/>
      <c r="O150" s="360"/>
      <c r="P150" s="360"/>
      <c r="Q150" s="360"/>
      <c r="R150" s="360"/>
      <c r="S150" s="360"/>
      <c r="T150" s="360"/>
      <c r="U150" s="360"/>
      <c r="V150" s="360"/>
    </row>
    <row r="151" spans="1:22" s="42" customFormat="1">
      <c r="A151" s="362" t="s">
        <v>356</v>
      </c>
      <c r="B151" s="155">
        <v>33871</v>
      </c>
      <c r="C151" s="156">
        <v>106.5</v>
      </c>
      <c r="D151" s="157">
        <v>104.3</v>
      </c>
      <c r="E151" s="155" t="s">
        <v>455</v>
      </c>
      <c r="F151" s="156" t="s">
        <v>455</v>
      </c>
      <c r="G151" s="158" t="s">
        <v>455</v>
      </c>
      <c r="H151" s="155" t="s">
        <v>455</v>
      </c>
      <c r="I151" s="156" t="s">
        <v>455</v>
      </c>
      <c r="J151" s="159" t="s">
        <v>455</v>
      </c>
      <c r="M151" s="359"/>
      <c r="N151" s="360"/>
      <c r="O151" s="360"/>
      <c r="P151" s="360"/>
      <c r="Q151" s="360"/>
      <c r="R151" s="360"/>
      <c r="S151" s="360"/>
      <c r="T151" s="360"/>
      <c r="U151" s="360"/>
      <c r="V151" s="360"/>
    </row>
    <row r="152" spans="1:22" s="42" customFormat="1">
      <c r="A152" s="359" t="s">
        <v>456</v>
      </c>
      <c r="B152" s="155">
        <v>31078</v>
      </c>
      <c r="C152" s="156">
        <v>108.6</v>
      </c>
      <c r="D152" s="157">
        <v>106.4</v>
      </c>
      <c r="E152" s="155" t="s">
        <v>455</v>
      </c>
      <c r="F152" s="156" t="s">
        <v>455</v>
      </c>
      <c r="G152" s="158" t="s">
        <v>455</v>
      </c>
      <c r="H152" s="155" t="s">
        <v>455</v>
      </c>
      <c r="I152" s="156" t="s">
        <v>455</v>
      </c>
      <c r="J152" s="159" t="s">
        <v>455</v>
      </c>
      <c r="M152" s="359"/>
      <c r="N152" s="360"/>
      <c r="O152" s="360"/>
      <c r="P152" s="360"/>
      <c r="Q152" s="360"/>
      <c r="R152" s="360"/>
      <c r="S152" s="360"/>
      <c r="T152" s="360"/>
      <c r="U152" s="360"/>
      <c r="V152" s="360"/>
    </row>
    <row r="153" spans="1:22" s="42" customFormat="1">
      <c r="A153" s="422" t="s">
        <v>358</v>
      </c>
      <c r="B153" s="155">
        <v>31225</v>
      </c>
      <c r="C153" s="156">
        <v>108.6</v>
      </c>
      <c r="D153" s="157">
        <v>106.3</v>
      </c>
      <c r="E153" s="323"/>
      <c r="F153" s="324"/>
      <c r="G153" s="326"/>
      <c r="H153" s="323"/>
      <c r="I153" s="324"/>
      <c r="J153" s="327"/>
      <c r="M153" s="234"/>
    </row>
    <row r="154" spans="1:22" s="42" customFormat="1">
      <c r="A154" s="422"/>
      <c r="B154" s="155"/>
      <c r="C154" s="156"/>
      <c r="D154" s="157"/>
      <c r="E154" s="323"/>
      <c r="F154" s="324"/>
      <c r="G154" s="326"/>
      <c r="H154" s="323"/>
      <c r="I154" s="324"/>
      <c r="J154" s="327"/>
      <c r="M154" s="234"/>
    </row>
    <row r="155" spans="1:22" s="42" customFormat="1">
      <c r="A155" s="154" t="s">
        <v>492</v>
      </c>
      <c r="B155" s="155">
        <v>32485</v>
      </c>
      <c r="C155" s="156">
        <v>107.5</v>
      </c>
      <c r="D155" s="157">
        <v>104.7</v>
      </c>
      <c r="E155" s="155" t="s">
        <v>455</v>
      </c>
      <c r="F155" s="156" t="s">
        <v>455</v>
      </c>
      <c r="G155" s="158" t="s">
        <v>455</v>
      </c>
      <c r="H155" s="155" t="s">
        <v>455</v>
      </c>
      <c r="I155" s="156" t="s">
        <v>455</v>
      </c>
      <c r="J155" s="159" t="s">
        <v>455</v>
      </c>
      <c r="M155" s="234"/>
    </row>
    <row r="156" spans="1:22" s="42" customFormat="1">
      <c r="A156" s="161" t="s">
        <v>489</v>
      </c>
      <c r="B156" s="155">
        <v>34105</v>
      </c>
      <c r="C156" s="156">
        <v>107.2</v>
      </c>
      <c r="D156" s="157">
        <v>104.3</v>
      </c>
      <c r="E156" s="155" t="s">
        <v>455</v>
      </c>
      <c r="F156" s="156" t="s">
        <v>455</v>
      </c>
      <c r="G156" s="158" t="s">
        <v>455</v>
      </c>
      <c r="H156" s="155" t="s">
        <v>455</v>
      </c>
      <c r="I156" s="156" t="s">
        <v>455</v>
      </c>
      <c r="J156" s="159" t="s">
        <v>455</v>
      </c>
      <c r="M156" s="234"/>
    </row>
    <row r="157" spans="1:22" s="42" customFormat="1">
      <c r="A157" s="362" t="s">
        <v>462</v>
      </c>
      <c r="B157" s="155">
        <v>33686</v>
      </c>
      <c r="C157" s="156">
        <v>106.3</v>
      </c>
      <c r="D157" s="157">
        <v>103.4</v>
      </c>
      <c r="E157" s="155"/>
      <c r="F157" s="156"/>
      <c r="G157" s="158"/>
      <c r="H157" s="155"/>
      <c r="I157" s="156"/>
      <c r="J157" s="159"/>
      <c r="M157" s="234"/>
    </row>
    <row r="158" spans="1:22" s="42" customFormat="1">
      <c r="A158" s="362" t="s">
        <v>490</v>
      </c>
      <c r="B158" s="155">
        <v>36161</v>
      </c>
      <c r="C158" s="156">
        <v>106.2</v>
      </c>
      <c r="D158" s="157">
        <v>103.1</v>
      </c>
      <c r="E158" s="155"/>
      <c r="F158" s="156"/>
      <c r="G158" s="158"/>
      <c r="H158" s="155"/>
      <c r="I158" s="156"/>
      <c r="J158" s="159"/>
      <c r="M158" s="234"/>
    </row>
    <row r="159" spans="1:22" s="42" customFormat="1">
      <c r="A159" s="359" t="s">
        <v>456</v>
      </c>
      <c r="B159" s="155">
        <v>33297</v>
      </c>
      <c r="C159" s="156">
        <v>107.3</v>
      </c>
      <c r="D159" s="157">
        <v>104.4</v>
      </c>
      <c r="E159" s="155"/>
      <c r="F159" s="156"/>
      <c r="G159" s="158"/>
      <c r="H159" s="155"/>
      <c r="I159" s="156"/>
      <c r="J159" s="159"/>
      <c r="M159" s="234"/>
    </row>
    <row r="160" spans="1:22" s="42" customFormat="1">
      <c r="A160" s="422" t="s">
        <v>445</v>
      </c>
      <c r="B160" s="155">
        <v>33423</v>
      </c>
      <c r="C160" s="156">
        <v>106.5</v>
      </c>
      <c r="D160" s="157">
        <v>103.6</v>
      </c>
      <c r="E160" s="155" t="s">
        <v>455</v>
      </c>
      <c r="F160" s="156" t="s">
        <v>455</v>
      </c>
      <c r="G160" s="158" t="s">
        <v>455</v>
      </c>
      <c r="H160" s="155" t="s">
        <v>455</v>
      </c>
      <c r="I160" s="156" t="s">
        <v>455</v>
      </c>
      <c r="J160" s="159" t="s">
        <v>455</v>
      </c>
      <c r="M160" s="234"/>
    </row>
    <row r="161" spans="1:13" s="42" customFormat="1">
      <c r="M161" s="234"/>
    </row>
    <row r="162" spans="1:13" s="42" customFormat="1">
      <c r="A162" s="154" t="s">
        <v>491</v>
      </c>
      <c r="B162" s="155">
        <v>34132</v>
      </c>
      <c r="C162" s="156">
        <v>105.1</v>
      </c>
      <c r="D162" s="157">
        <v>101.4</v>
      </c>
      <c r="E162" s="155" t="s">
        <v>455</v>
      </c>
      <c r="F162" s="156" t="s">
        <v>455</v>
      </c>
      <c r="G162" s="158" t="s">
        <v>455</v>
      </c>
      <c r="H162" s="155" t="s">
        <v>455</v>
      </c>
      <c r="I162" s="156" t="s">
        <v>455</v>
      </c>
      <c r="J162" s="159" t="s">
        <v>455</v>
      </c>
      <c r="M162" s="234"/>
    </row>
    <row r="163" spans="1:13" s="42" customFormat="1">
      <c r="A163" s="161" t="s">
        <v>354</v>
      </c>
      <c r="B163" s="155">
        <v>34271</v>
      </c>
      <c r="C163" s="156">
        <v>100.5</v>
      </c>
      <c r="D163" s="157">
        <v>97.5</v>
      </c>
      <c r="E163" s="155" t="s">
        <v>455</v>
      </c>
      <c r="F163" s="156" t="s">
        <v>455</v>
      </c>
      <c r="G163" s="158" t="s">
        <v>455</v>
      </c>
      <c r="H163" s="155" t="s">
        <v>455</v>
      </c>
      <c r="I163" s="156" t="s">
        <v>455</v>
      </c>
      <c r="J163" s="159" t="s">
        <v>455</v>
      </c>
      <c r="M163" s="234"/>
    </row>
    <row r="164" spans="1:13" s="42" customFormat="1">
      <c r="A164" s="362" t="s">
        <v>355</v>
      </c>
      <c r="B164" s="481">
        <v>35487</v>
      </c>
      <c r="C164" s="482">
        <v>104</v>
      </c>
      <c r="D164" s="483">
        <v>100.7</v>
      </c>
      <c r="E164" s="155"/>
      <c r="F164" s="156"/>
      <c r="G164" s="158"/>
      <c r="H164" s="155"/>
      <c r="I164" s="156"/>
      <c r="J164" s="159"/>
      <c r="M164" s="234"/>
    </row>
    <row r="165" spans="1:13" s="42" customFormat="1">
      <c r="A165" s="362" t="s">
        <v>356</v>
      </c>
      <c r="B165" s="481">
        <v>38584</v>
      </c>
      <c r="C165" s="482">
        <v>105.3</v>
      </c>
      <c r="D165" s="483">
        <v>102.6</v>
      </c>
      <c r="E165" s="155"/>
      <c r="F165" s="156"/>
      <c r="G165" s="158"/>
      <c r="H165" s="155"/>
      <c r="I165" s="156"/>
      <c r="J165" s="159"/>
      <c r="M165" s="234"/>
    </row>
    <row r="166" spans="1:13" s="42" customFormat="1">
      <c r="A166" s="359" t="s">
        <v>456</v>
      </c>
      <c r="B166" s="155">
        <v>34200</v>
      </c>
      <c r="C166" s="156">
        <v>102.7</v>
      </c>
      <c r="D166" s="157">
        <v>99.3</v>
      </c>
      <c r="E166" s="155"/>
      <c r="F166" s="156"/>
      <c r="G166" s="158"/>
      <c r="H166" s="155"/>
      <c r="I166" s="156"/>
      <c r="J166" s="159"/>
      <c r="M166" s="234"/>
    </row>
    <row r="167" spans="1:13" s="42" customFormat="1" ht="13.5" thickBot="1">
      <c r="A167" s="456" t="s">
        <v>358</v>
      </c>
      <c r="B167" s="481">
        <v>34685</v>
      </c>
      <c r="C167" s="482">
        <v>102.4</v>
      </c>
      <c r="D167" s="483">
        <v>99.1</v>
      </c>
      <c r="E167" s="162" t="s">
        <v>455</v>
      </c>
      <c r="F167" s="163" t="s">
        <v>455</v>
      </c>
      <c r="G167" s="423" t="s">
        <v>455</v>
      </c>
      <c r="H167" s="162" t="s">
        <v>455</v>
      </c>
      <c r="I167" s="163" t="s">
        <v>455</v>
      </c>
      <c r="J167" s="424" t="s">
        <v>455</v>
      </c>
      <c r="M167" s="234"/>
    </row>
    <row r="168" spans="1:13" s="42" customFormat="1">
      <c r="A168" s="416"/>
      <c r="B168" s="174"/>
      <c r="C168" s="175"/>
      <c r="D168" s="417"/>
      <c r="E168" s="418"/>
      <c r="F168" s="419"/>
      <c r="G168" s="420"/>
      <c r="H168" s="418"/>
      <c r="I168" s="419"/>
      <c r="J168" s="421"/>
      <c r="M168" s="234"/>
    </row>
    <row r="169" spans="1:13" s="42" customFormat="1">
      <c r="A169" s="237" t="s">
        <v>541</v>
      </c>
      <c r="B169" s="481">
        <v>35329</v>
      </c>
      <c r="C169" s="482">
        <v>103.3</v>
      </c>
      <c r="D169" s="483">
        <v>101.1</v>
      </c>
      <c r="E169" s="480" t="s">
        <v>455</v>
      </c>
      <c r="F169" s="156" t="s">
        <v>455</v>
      </c>
      <c r="G169" s="158" t="s">
        <v>455</v>
      </c>
      <c r="H169" s="155" t="s">
        <v>455</v>
      </c>
      <c r="I169" s="156" t="s">
        <v>455</v>
      </c>
      <c r="J169" s="159" t="s">
        <v>455</v>
      </c>
      <c r="M169" s="234"/>
    </row>
    <row r="170" spans="1:13" s="42" customFormat="1">
      <c r="A170" s="454" t="s">
        <v>354</v>
      </c>
      <c r="B170" s="425">
        <v>38275</v>
      </c>
      <c r="C170" s="426">
        <v>111.3</v>
      </c>
      <c r="D170" s="427">
        <v>108.2</v>
      </c>
      <c r="E170" s="155" t="s">
        <v>455</v>
      </c>
      <c r="F170" s="156" t="s">
        <v>455</v>
      </c>
      <c r="G170" s="158" t="s">
        <v>455</v>
      </c>
      <c r="H170" s="155" t="s">
        <v>455</v>
      </c>
      <c r="I170" s="156" t="s">
        <v>455</v>
      </c>
      <c r="J170" s="159" t="s">
        <v>455</v>
      </c>
      <c r="M170" s="234"/>
    </row>
    <row r="171" spans="1:13" s="42" customFormat="1">
      <c r="A171" s="362" t="s">
        <v>355</v>
      </c>
      <c r="B171" s="155"/>
      <c r="C171" s="156"/>
      <c r="D171" s="157"/>
      <c r="E171" s="155"/>
      <c r="F171" s="156"/>
      <c r="G171" s="158"/>
      <c r="H171" s="155"/>
      <c r="I171" s="156"/>
      <c r="J171" s="159"/>
      <c r="M171" s="234"/>
    </row>
    <row r="172" spans="1:13" ht="12.75" customHeight="1">
      <c r="A172" s="362" t="s">
        <v>356</v>
      </c>
      <c r="B172" s="155"/>
      <c r="C172" s="156"/>
      <c r="D172" s="157"/>
      <c r="E172" s="155"/>
      <c r="F172" s="156"/>
      <c r="G172" s="158"/>
      <c r="H172" s="155"/>
      <c r="I172" s="156"/>
      <c r="J172" s="159"/>
      <c r="K172" s="84"/>
    </row>
    <row r="173" spans="1:13" ht="12" customHeight="1" thickBot="1">
      <c r="A173" s="455" t="s">
        <v>456</v>
      </c>
      <c r="B173" s="488">
        <v>36807</v>
      </c>
      <c r="C173" s="489">
        <v>107.3</v>
      </c>
      <c r="D173" s="490">
        <v>104.7</v>
      </c>
      <c r="E173" s="155"/>
      <c r="F173" s="156"/>
      <c r="G173" s="158"/>
      <c r="H173" s="155"/>
      <c r="I173" s="156"/>
      <c r="J173" s="159"/>
    </row>
    <row r="174" spans="1:13" ht="12.75" customHeight="1" thickBot="1">
      <c r="A174" s="456" t="s">
        <v>358</v>
      </c>
      <c r="B174" s="162"/>
      <c r="C174" s="163"/>
      <c r="D174" s="457"/>
      <c r="E174" s="162" t="s">
        <v>455</v>
      </c>
      <c r="F174" s="163" t="s">
        <v>455</v>
      </c>
      <c r="G174" s="423" t="s">
        <v>455</v>
      </c>
      <c r="H174" s="162" t="s">
        <v>455</v>
      </c>
      <c r="I174" s="163" t="s">
        <v>455</v>
      </c>
      <c r="J174" s="424" t="s">
        <v>455</v>
      </c>
    </row>
    <row r="175" spans="1:13" ht="27" customHeight="1">
      <c r="A175" s="554" t="s">
        <v>391</v>
      </c>
      <c r="B175" s="555"/>
      <c r="C175" s="555"/>
      <c r="D175" s="555"/>
      <c r="E175" s="555"/>
      <c r="F175" s="555"/>
      <c r="G175" s="555"/>
      <c r="H175" s="555"/>
      <c r="I175" s="555"/>
      <c r="J175" s="555"/>
    </row>
    <row r="176" spans="1:13">
      <c r="A176" s="298" t="s">
        <v>493</v>
      </c>
      <c r="B176" s="297"/>
      <c r="C176" s="297"/>
      <c r="D176" s="297"/>
      <c r="E176" s="297"/>
      <c r="F176" s="297"/>
      <c r="G176" s="296"/>
    </row>
    <row r="177" spans="1:13">
      <c r="M177" s="31"/>
    </row>
    <row r="178" spans="1:13" ht="15">
      <c r="A178" s="226" t="s">
        <v>403</v>
      </c>
      <c r="B178" s="295" t="s">
        <v>449</v>
      </c>
      <c r="D178" s="227" t="s">
        <v>461</v>
      </c>
      <c r="M178" s="31"/>
    </row>
  </sheetData>
  <sheetProtection algorithmName="SHA-512" hashValue="HCWCSzwGnwEc3hEalTlDhREUigW61fsZCBGkTHibNTTJJHqEBHR1YB8uJODw3ub/4d0zdQpGLEYRIaQ1sfdO2Q==" saltValue="72BhSgKeRmDHfB7JOzWo3g==" spinCount="100000" sheet="1" objects="1" scenarios="1"/>
  <mergeCells count="12">
    <mergeCell ref="A175:J175"/>
    <mergeCell ref="A1:J1"/>
    <mergeCell ref="A2:J2"/>
    <mergeCell ref="A4:A5"/>
    <mergeCell ref="B4:D4"/>
    <mergeCell ref="E4:G4"/>
    <mergeCell ref="H4:J4"/>
    <mergeCell ref="M4:M5"/>
    <mergeCell ref="N4:P4"/>
    <mergeCell ref="Q4:S4"/>
    <mergeCell ref="T4:V4"/>
    <mergeCell ref="M2:V2"/>
  </mergeCells>
  <hyperlinks>
    <hyperlink ref="B178" r:id="rId1" xr:uid="{00000000-0004-0000-0500-000000000000}"/>
  </hyperlinks>
  <pageMargins left="0.23622047244094491" right="0.15748031496062992" top="0.15748031496062992" bottom="0" header="0.15748031496062992" footer="0.15748031496062992"/>
  <pageSetup paperSize="9" orientation="portrait" horizont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N3398"/>
  <sheetViews>
    <sheetView topLeftCell="H1" zoomScale="85" zoomScaleNormal="85" workbookViewId="0">
      <pane ySplit="2" topLeftCell="A3" activePane="bottomLeft" state="frozen"/>
      <selection pane="bottomLeft" activeCell="BL21" sqref="BL21"/>
    </sheetView>
  </sheetViews>
  <sheetFormatPr defaultColWidth="0" defaultRowHeight="15"/>
  <cols>
    <col min="1" max="1" width="10.140625" style="355" customWidth="1"/>
    <col min="2" max="2" width="6.85546875" style="355" customWidth="1"/>
    <col min="3" max="3" width="7.5703125" style="355" customWidth="1"/>
    <col min="4" max="4" width="6.85546875" style="355" customWidth="1"/>
    <col min="5" max="5" width="7.5703125" style="355" customWidth="1"/>
    <col min="6" max="6" width="6.85546875" style="355" customWidth="1"/>
    <col min="7" max="7" width="7.5703125" style="355" customWidth="1"/>
    <col min="8" max="8" width="7.42578125" style="355" customWidth="1"/>
    <col min="9" max="9" width="7.5703125" style="355" customWidth="1"/>
    <col min="10" max="10" width="8.5703125" style="355" customWidth="1"/>
    <col min="11" max="11" width="7.5703125" style="355" customWidth="1"/>
    <col min="12" max="12" width="8.5703125" style="355" customWidth="1"/>
    <col min="13" max="13" width="7.5703125" style="355" customWidth="1"/>
    <col min="14" max="14" width="8.5703125" style="355" customWidth="1"/>
    <col min="15" max="15" width="7.5703125" style="355" customWidth="1"/>
    <col min="16" max="16" width="8.5703125" style="355" customWidth="1"/>
    <col min="17" max="17" width="7.5703125" style="355" customWidth="1"/>
    <col min="18" max="18" width="6.85546875" style="355" customWidth="1"/>
    <col min="19" max="19" width="7.5703125" style="355" customWidth="1"/>
    <col min="20" max="20" width="9.140625" style="355" customWidth="1"/>
    <col min="21" max="21" width="11.140625" style="355" hidden="1" customWidth="1"/>
    <col min="22" max="22" width="6.85546875" style="355" hidden="1" customWidth="1"/>
    <col min="23" max="23" width="7.5703125" style="355" hidden="1" customWidth="1"/>
    <col min="24" max="24" width="6.85546875" style="355" hidden="1" customWidth="1"/>
    <col min="25" max="25" width="7.5703125" style="355" hidden="1" customWidth="1"/>
    <col min="26" max="26" width="6.85546875" style="355" hidden="1" customWidth="1"/>
    <col min="27" max="27" width="7.5703125" style="355" hidden="1" customWidth="1"/>
    <col min="28" max="28" width="7.7109375" style="355" hidden="1" customWidth="1"/>
    <col min="29" max="29" width="7.5703125" style="355" hidden="1" customWidth="1"/>
    <col min="30" max="30" width="8.7109375" style="355" hidden="1" customWidth="1"/>
    <col min="31" max="31" width="7.5703125" style="355" hidden="1" customWidth="1"/>
    <col min="32" max="32" width="8.7109375" style="355" hidden="1" customWidth="1"/>
    <col min="33" max="33" width="7.5703125" style="355" hidden="1" customWidth="1"/>
    <col min="34" max="34" width="8.85546875" style="355" hidden="1" customWidth="1"/>
    <col min="35" max="35" width="7.5703125" style="355" hidden="1" customWidth="1"/>
    <col min="36" max="36" width="8.85546875" style="355" hidden="1" customWidth="1"/>
    <col min="37" max="37" width="7.5703125" style="355" hidden="1" customWidth="1"/>
    <col min="38" max="38" width="6.85546875" style="355" hidden="1" customWidth="1"/>
    <col min="39" max="39" width="7.5703125" style="355" hidden="1" customWidth="1"/>
    <col min="40" max="40" width="11.140625" style="355" hidden="1" customWidth="1"/>
    <col min="41" max="41" width="6.85546875" style="355" hidden="1" customWidth="1"/>
    <col min="42" max="42" width="7.5703125" style="355" hidden="1" customWidth="1"/>
    <col min="43" max="43" width="6.85546875" style="355" hidden="1" customWidth="1"/>
    <col min="44" max="44" width="7.5703125" style="355" hidden="1" customWidth="1"/>
    <col min="45" max="45" width="6.85546875" style="355" hidden="1" customWidth="1"/>
    <col min="46" max="46" width="7.5703125" style="355" hidden="1" customWidth="1"/>
    <col min="47" max="47" width="7.7109375" style="355" hidden="1" customWidth="1"/>
    <col min="48" max="48" width="7.5703125" style="355" hidden="1" customWidth="1"/>
    <col min="49" max="49" width="8.7109375" style="355" hidden="1" customWidth="1"/>
    <col min="50" max="50" width="7.5703125" style="355" hidden="1" customWidth="1"/>
    <col min="51" max="51" width="8.7109375" style="355" hidden="1" customWidth="1"/>
    <col min="52" max="52" width="7.5703125" style="355" hidden="1" customWidth="1"/>
    <col min="53" max="53" width="8.85546875" style="355" hidden="1" customWidth="1"/>
    <col min="54" max="54" width="7.5703125" style="355" hidden="1" customWidth="1"/>
    <col min="55" max="55" width="8.85546875" style="355" hidden="1" customWidth="1"/>
    <col min="56" max="56" width="7.5703125" style="355" hidden="1" customWidth="1"/>
    <col min="57" max="57" width="6.85546875" style="355" hidden="1" customWidth="1"/>
    <col min="58" max="58" width="7.5703125" style="355" hidden="1" customWidth="1"/>
    <col min="59" max="59" width="13.42578125" style="355" customWidth="1"/>
    <col min="60" max="61" width="9.140625" style="355" customWidth="1"/>
    <col min="62" max="63" width="11.85546875" style="355" bestFit="1" customWidth="1"/>
    <col min="64" max="66" width="9.140625" style="355" customWidth="1"/>
    <col min="67" max="16384" width="9.140625" style="355" hidden="1"/>
  </cols>
  <sheetData>
    <row r="1" spans="1:65">
      <c r="A1" s="106"/>
      <c r="B1" s="106" t="s">
        <v>374</v>
      </c>
      <c r="C1" s="106"/>
      <c r="D1" s="106" t="s">
        <v>375</v>
      </c>
      <c r="E1" s="106"/>
      <c r="F1" s="106" t="s">
        <v>376</v>
      </c>
      <c r="G1" s="106"/>
      <c r="H1" s="106" t="s">
        <v>377</v>
      </c>
      <c r="I1" s="106"/>
      <c r="J1" s="106" t="s">
        <v>378</v>
      </c>
      <c r="K1" s="106"/>
      <c r="L1" s="106" t="s">
        <v>379</v>
      </c>
      <c r="M1" s="106"/>
      <c r="N1" s="106" t="s">
        <v>380</v>
      </c>
      <c r="O1" s="106"/>
      <c r="P1" s="106" t="s">
        <v>381</v>
      </c>
      <c r="Q1" s="106"/>
      <c r="R1" s="106" t="s">
        <v>382</v>
      </c>
      <c r="S1" s="106"/>
      <c r="V1" s="355" t="s">
        <v>374</v>
      </c>
      <c r="X1" s="355" t="s">
        <v>375</v>
      </c>
      <c r="Z1" s="355" t="s">
        <v>376</v>
      </c>
      <c r="AB1" s="355" t="s">
        <v>377</v>
      </c>
      <c r="AD1" s="355" t="s">
        <v>378</v>
      </c>
      <c r="AF1" s="355" t="s">
        <v>379</v>
      </c>
      <c r="AH1" s="355" t="s">
        <v>380</v>
      </c>
      <c r="AJ1" s="355" t="s">
        <v>381</v>
      </c>
      <c r="AL1" s="355" t="s">
        <v>382</v>
      </c>
    </row>
    <row r="2" spans="1:65">
      <c r="A2" s="106" t="s">
        <v>383</v>
      </c>
      <c r="B2" s="106" t="s">
        <v>384</v>
      </c>
      <c r="C2" s="106" t="s">
        <v>385</v>
      </c>
      <c r="D2" s="106" t="s">
        <v>384</v>
      </c>
      <c r="E2" s="106" t="s">
        <v>385</v>
      </c>
      <c r="F2" s="106" t="s">
        <v>384</v>
      </c>
      <c r="G2" s="106" t="s">
        <v>385</v>
      </c>
      <c r="H2" s="106" t="s">
        <v>384</v>
      </c>
      <c r="I2" s="106" t="s">
        <v>385</v>
      </c>
      <c r="J2" s="106" t="s">
        <v>384</v>
      </c>
      <c r="K2" s="106" t="s">
        <v>385</v>
      </c>
      <c r="L2" s="106" t="s">
        <v>384</v>
      </c>
      <c r="M2" s="106" t="s">
        <v>385</v>
      </c>
      <c r="N2" s="106" t="s">
        <v>384</v>
      </c>
      <c r="O2" s="106" t="s">
        <v>385</v>
      </c>
      <c r="P2" s="106" t="s">
        <v>384</v>
      </c>
      <c r="Q2" s="106" t="s">
        <v>385</v>
      </c>
      <c r="R2" s="106" t="s">
        <v>384</v>
      </c>
      <c r="S2" s="106" t="s">
        <v>385</v>
      </c>
      <c r="U2" s="355" t="s">
        <v>383</v>
      </c>
      <c r="V2" s="355" t="s">
        <v>384</v>
      </c>
      <c r="W2" s="355" t="s">
        <v>385</v>
      </c>
      <c r="X2" s="355" t="s">
        <v>384</v>
      </c>
      <c r="Y2" s="355" t="s">
        <v>385</v>
      </c>
      <c r="Z2" s="355" t="s">
        <v>384</v>
      </c>
      <c r="AA2" s="355" t="s">
        <v>385</v>
      </c>
      <c r="AB2" s="355" t="s">
        <v>384</v>
      </c>
      <c r="AC2" s="355" t="s">
        <v>385</v>
      </c>
      <c r="AD2" s="355" t="s">
        <v>384</v>
      </c>
      <c r="AE2" s="355" t="s">
        <v>385</v>
      </c>
      <c r="AF2" s="355" t="s">
        <v>384</v>
      </c>
      <c r="AG2" s="355" t="s">
        <v>385</v>
      </c>
      <c r="AH2" s="355" t="s">
        <v>384</v>
      </c>
      <c r="AI2" s="355" t="s">
        <v>385</v>
      </c>
      <c r="AJ2" s="355" t="s">
        <v>384</v>
      </c>
      <c r="AK2" s="355" t="s">
        <v>385</v>
      </c>
      <c r="AL2" s="355" t="s">
        <v>384</v>
      </c>
      <c r="AM2" s="355" t="s">
        <v>385</v>
      </c>
      <c r="BG2" s="183" t="s">
        <v>409</v>
      </c>
      <c r="BH2" s="182"/>
      <c r="BI2" s="182"/>
      <c r="BK2" s="183" t="s">
        <v>409</v>
      </c>
      <c r="BL2" s="182"/>
      <c r="BM2" s="182"/>
    </row>
    <row r="3" spans="1:65">
      <c r="A3" s="356">
        <v>39815</v>
      </c>
      <c r="B3" s="355">
        <v>1.53</v>
      </c>
      <c r="C3" s="355">
        <v>1.79</v>
      </c>
      <c r="D3" s="355">
        <v>2.11</v>
      </c>
      <c r="E3" s="355">
        <v>2.4300000000000002</v>
      </c>
      <c r="F3" s="355">
        <v>2.19</v>
      </c>
      <c r="G3" s="355">
        <v>2.54</v>
      </c>
      <c r="H3" s="355">
        <v>2.8</v>
      </c>
      <c r="I3" s="355">
        <v>3.18</v>
      </c>
      <c r="J3" s="355">
        <v>3.05</v>
      </c>
      <c r="K3" s="355">
        <v>3.43</v>
      </c>
      <c r="L3" s="355">
        <v>3.22</v>
      </c>
      <c r="M3" s="355">
        <v>3.58</v>
      </c>
      <c r="N3" s="355">
        <v>3.34</v>
      </c>
      <c r="O3" s="355">
        <v>3.71</v>
      </c>
      <c r="P3" s="355">
        <v>3.46</v>
      </c>
      <c r="Q3" s="355">
        <v>3.81</v>
      </c>
      <c r="R3" s="355">
        <v>3.54</v>
      </c>
      <c r="S3" s="355">
        <v>3.89</v>
      </c>
      <c r="U3" s="356">
        <v>43102</v>
      </c>
      <c r="W3" s="355">
        <v>0.5</v>
      </c>
      <c r="Y3" s="355">
        <v>0.55000000000000004</v>
      </c>
      <c r="AA3" s="355">
        <v>0.57999999999999996</v>
      </c>
      <c r="AC3" s="355">
        <v>0.64</v>
      </c>
      <c r="AE3" s="355">
        <v>0.69</v>
      </c>
      <c r="AG3" s="355">
        <v>0.76</v>
      </c>
      <c r="AI3" s="355">
        <v>0.85</v>
      </c>
      <c r="AK3" s="355">
        <v>0.91</v>
      </c>
      <c r="AM3" s="355">
        <v>0.97</v>
      </c>
      <c r="AN3" s="356"/>
      <c r="BG3" s="183" t="s">
        <v>410</v>
      </c>
      <c r="BH3" s="182"/>
      <c r="BI3" s="182"/>
      <c r="BK3" s="183" t="s">
        <v>411</v>
      </c>
      <c r="BL3" s="182"/>
      <c r="BM3" s="182"/>
    </row>
    <row r="4" spans="1:65">
      <c r="A4" s="356">
        <v>39818</v>
      </c>
      <c r="B4" s="355">
        <v>1.79</v>
      </c>
      <c r="C4" s="355">
        <v>2.02</v>
      </c>
      <c r="D4" s="355">
        <v>2.09</v>
      </c>
      <c r="E4" s="355">
        <v>2.4300000000000002</v>
      </c>
      <c r="F4" s="355">
        <v>2.13</v>
      </c>
      <c r="G4" s="355">
        <v>2.5</v>
      </c>
      <c r="H4" s="355">
        <v>2.74</v>
      </c>
      <c r="I4" s="355">
        <v>3.14</v>
      </c>
      <c r="J4" s="355">
        <v>2.98</v>
      </c>
      <c r="K4" s="355">
        <v>3.39</v>
      </c>
      <c r="L4" s="355">
        <v>3.16</v>
      </c>
      <c r="M4" s="355">
        <v>3.56</v>
      </c>
      <c r="N4" s="355">
        <v>3.29</v>
      </c>
      <c r="O4" s="355">
        <v>3.68</v>
      </c>
      <c r="P4" s="355">
        <v>3.41</v>
      </c>
      <c r="Q4" s="355">
        <v>3.8</v>
      </c>
      <c r="R4" s="355">
        <v>3.49</v>
      </c>
      <c r="S4" s="355">
        <v>3.89</v>
      </c>
      <c r="U4" s="356">
        <v>43103</v>
      </c>
      <c r="W4" s="355">
        <v>0.5</v>
      </c>
      <c r="Y4" s="355">
        <v>0.55000000000000004</v>
      </c>
      <c r="AA4" s="355">
        <v>0.59</v>
      </c>
      <c r="AC4" s="355">
        <v>0.64</v>
      </c>
      <c r="AE4" s="355">
        <v>0.69</v>
      </c>
      <c r="AG4" s="355">
        <v>0.76</v>
      </c>
      <c r="AI4" s="355">
        <v>0.85</v>
      </c>
      <c r="AK4" s="355">
        <v>0.91</v>
      </c>
      <c r="AM4" s="355">
        <v>0.97</v>
      </c>
      <c r="AN4" s="356"/>
      <c r="BG4" s="106" t="s">
        <v>386</v>
      </c>
      <c r="BH4" s="106"/>
      <c r="BI4" s="107">
        <f>AVERAGE(S213:S463)</f>
        <v>1.935537848605573</v>
      </c>
      <c r="BK4" s="106" t="s">
        <v>406</v>
      </c>
      <c r="BM4" s="213">
        <f>AVERAGE(S150:S400)</f>
        <v>2.0961752988047788</v>
      </c>
    </row>
    <row r="5" spans="1:65">
      <c r="A5" s="356">
        <v>39819</v>
      </c>
      <c r="B5" s="355">
        <v>1.94</v>
      </c>
      <c r="C5" s="355">
        <v>2.16</v>
      </c>
      <c r="D5" s="355">
        <v>2.11</v>
      </c>
      <c r="E5" s="355">
        <v>2.42</v>
      </c>
      <c r="F5" s="355">
        <v>2.13</v>
      </c>
      <c r="G5" s="355">
        <v>2.48</v>
      </c>
      <c r="H5" s="355">
        <v>2.7</v>
      </c>
      <c r="I5" s="355">
        <v>3.1</v>
      </c>
      <c r="J5" s="355">
        <v>2.94</v>
      </c>
      <c r="K5" s="355">
        <v>3.34</v>
      </c>
      <c r="L5" s="355">
        <v>3.11</v>
      </c>
      <c r="M5" s="355">
        <v>3.51</v>
      </c>
      <c r="N5" s="355">
        <v>3.25</v>
      </c>
      <c r="O5" s="355">
        <v>3.65</v>
      </c>
      <c r="P5" s="355">
        <v>3.35</v>
      </c>
      <c r="Q5" s="355">
        <v>3.76</v>
      </c>
      <c r="R5" s="355">
        <v>3.44</v>
      </c>
      <c r="S5" s="355">
        <v>3.84</v>
      </c>
      <c r="U5" s="356">
        <v>43104</v>
      </c>
      <c r="W5" s="355">
        <v>0.5</v>
      </c>
      <c r="Y5" s="355">
        <v>0.55000000000000004</v>
      </c>
      <c r="AA5" s="355">
        <v>0.59</v>
      </c>
      <c r="AC5" s="355">
        <v>0.64</v>
      </c>
      <c r="AE5" s="355">
        <v>0.69</v>
      </c>
      <c r="AG5" s="355">
        <v>0.76</v>
      </c>
      <c r="AI5" s="355">
        <v>0.85</v>
      </c>
      <c r="AK5" s="355">
        <v>0.92</v>
      </c>
      <c r="AM5" s="355">
        <v>0.97</v>
      </c>
      <c r="AN5" s="356"/>
      <c r="BG5" s="106" t="s">
        <v>387</v>
      </c>
      <c r="BH5" s="106"/>
      <c r="BI5" s="107">
        <f>AVERAGE(S464:S717)</f>
        <v>1.7880314960629944</v>
      </c>
      <c r="BK5" s="106" t="s">
        <v>407</v>
      </c>
      <c r="BM5" s="213">
        <f>AVERAGE(S401:S653)</f>
        <v>1.80071146245059</v>
      </c>
    </row>
    <row r="6" spans="1:65">
      <c r="A6" s="356">
        <v>39820</v>
      </c>
      <c r="B6" s="355">
        <v>1.98</v>
      </c>
      <c r="C6" s="355">
        <v>2.21</v>
      </c>
      <c r="D6" s="355">
        <v>2.12</v>
      </c>
      <c r="E6" s="355">
        <v>2.42</v>
      </c>
      <c r="F6" s="355">
        <v>2.14</v>
      </c>
      <c r="G6" s="355">
        <v>2.4700000000000002</v>
      </c>
      <c r="H6" s="355">
        <v>2.69</v>
      </c>
      <c r="I6" s="355">
        <v>3.08</v>
      </c>
      <c r="J6" s="355">
        <v>2.92</v>
      </c>
      <c r="K6" s="355">
        <v>3.32</v>
      </c>
      <c r="L6" s="355">
        <v>3.08</v>
      </c>
      <c r="M6" s="355">
        <v>3.48</v>
      </c>
      <c r="N6" s="355">
        <v>3.21</v>
      </c>
      <c r="O6" s="355">
        <v>3.62</v>
      </c>
      <c r="P6" s="355">
        <v>3.32</v>
      </c>
      <c r="Q6" s="355">
        <v>3.73</v>
      </c>
      <c r="R6" s="355">
        <v>3.41</v>
      </c>
      <c r="S6" s="355">
        <v>3.82</v>
      </c>
      <c r="U6" s="356">
        <v>43105</v>
      </c>
      <c r="W6" s="355">
        <v>0.5</v>
      </c>
      <c r="Y6" s="355">
        <v>0.55000000000000004</v>
      </c>
      <c r="AA6" s="355">
        <v>0.59</v>
      </c>
      <c r="AC6" s="355">
        <v>0.64</v>
      </c>
      <c r="AE6" s="355">
        <v>0.69</v>
      </c>
      <c r="AG6" s="355">
        <v>0.76</v>
      </c>
      <c r="AI6" s="355">
        <v>0.85</v>
      </c>
      <c r="AK6" s="355">
        <v>0.92</v>
      </c>
      <c r="AM6" s="355">
        <v>0.97</v>
      </c>
      <c r="AN6" s="356"/>
      <c r="BG6" s="106" t="s">
        <v>388</v>
      </c>
      <c r="BH6" s="106"/>
      <c r="BI6" s="107">
        <f>AVERAGE(S718:S971)</f>
        <v>1.6111417322834636</v>
      </c>
      <c r="BK6" s="106" t="s">
        <v>408</v>
      </c>
      <c r="BM6" s="213">
        <f>AVERAGE(S654:S906)</f>
        <v>1.7270750988142218</v>
      </c>
    </row>
    <row r="7" spans="1:65">
      <c r="A7" s="356">
        <v>39821</v>
      </c>
      <c r="B7" s="355">
        <v>2.0299999999999998</v>
      </c>
      <c r="C7" s="355">
        <v>2.2599999999999998</v>
      </c>
      <c r="D7" s="355">
        <v>2.14</v>
      </c>
      <c r="E7" s="355">
        <v>2.44</v>
      </c>
      <c r="F7" s="355">
        <v>2.15</v>
      </c>
      <c r="G7" s="355">
        <v>2.4700000000000002</v>
      </c>
      <c r="H7" s="355">
        <v>2.67</v>
      </c>
      <c r="I7" s="355">
        <v>3.07</v>
      </c>
      <c r="J7" s="355">
        <v>2.9</v>
      </c>
      <c r="K7" s="355">
        <v>3.28</v>
      </c>
      <c r="L7" s="355">
        <v>3.08</v>
      </c>
      <c r="M7" s="355">
        <v>3.46</v>
      </c>
      <c r="N7" s="355">
        <v>3.2</v>
      </c>
      <c r="O7" s="355">
        <v>3.59</v>
      </c>
      <c r="P7" s="355">
        <v>3.31</v>
      </c>
      <c r="Q7" s="355">
        <v>3.69</v>
      </c>
      <c r="R7" s="355">
        <v>3.39</v>
      </c>
      <c r="S7" s="355">
        <v>3.78</v>
      </c>
      <c r="U7" s="356">
        <v>43108</v>
      </c>
      <c r="W7" s="355">
        <v>0.5</v>
      </c>
      <c r="Y7" s="355">
        <v>0.55000000000000004</v>
      </c>
      <c r="AA7" s="355">
        <v>0.59</v>
      </c>
      <c r="AC7" s="355">
        <v>0.64</v>
      </c>
      <c r="AE7" s="355">
        <v>0.69</v>
      </c>
      <c r="AG7" s="355">
        <v>0.76</v>
      </c>
      <c r="AI7" s="355">
        <v>0.86</v>
      </c>
      <c r="AK7" s="355">
        <v>0.92</v>
      </c>
      <c r="AM7" s="355">
        <v>0.97</v>
      </c>
      <c r="AN7" s="356"/>
      <c r="BG7" s="106" t="s">
        <v>392</v>
      </c>
      <c r="BI7" s="107">
        <f>AVERAGE(S972:S1223)</f>
        <v>0.78960317460317531</v>
      </c>
      <c r="BK7" s="106" t="s">
        <v>395</v>
      </c>
      <c r="BM7" s="107">
        <f>AVERAGE(S907:S1158)</f>
        <v>0.92972222222222156</v>
      </c>
    </row>
    <row r="8" spans="1:65">
      <c r="A8" s="356">
        <v>39822</v>
      </c>
      <c r="B8" s="355">
        <v>2.0299999999999998</v>
      </c>
      <c r="C8" s="355">
        <v>2.27</v>
      </c>
      <c r="D8" s="355">
        <v>2.14</v>
      </c>
      <c r="E8" s="355">
        <v>2.44</v>
      </c>
      <c r="F8" s="355">
        <v>2.16</v>
      </c>
      <c r="G8" s="355">
        <v>2.4700000000000002</v>
      </c>
      <c r="H8" s="355">
        <v>2.64</v>
      </c>
      <c r="I8" s="355">
        <v>3.04</v>
      </c>
      <c r="J8" s="355">
        <v>2.86</v>
      </c>
      <c r="K8" s="355">
        <v>3.26</v>
      </c>
      <c r="L8" s="355">
        <v>3.01</v>
      </c>
      <c r="M8" s="355">
        <v>3.44</v>
      </c>
      <c r="N8" s="355">
        <v>3.15</v>
      </c>
      <c r="O8" s="355">
        <v>3.56</v>
      </c>
      <c r="P8" s="355">
        <v>3.26</v>
      </c>
      <c r="Q8" s="355">
        <v>3.67</v>
      </c>
      <c r="R8" s="355">
        <v>3.33</v>
      </c>
      <c r="S8" s="355">
        <v>3.74</v>
      </c>
      <c r="U8" s="356">
        <v>43109</v>
      </c>
      <c r="W8" s="355">
        <v>0.5</v>
      </c>
      <c r="Y8" s="355">
        <v>0.55000000000000004</v>
      </c>
      <c r="AA8" s="355">
        <v>0.59</v>
      </c>
      <c r="AC8" s="355">
        <v>0.64</v>
      </c>
      <c r="AE8" s="355">
        <v>0.69</v>
      </c>
      <c r="AG8" s="355">
        <v>0.76</v>
      </c>
      <c r="AI8" s="355">
        <v>0.86</v>
      </c>
      <c r="AK8" s="355">
        <v>0.92</v>
      </c>
      <c r="AM8" s="355">
        <v>0.97</v>
      </c>
      <c r="AN8" s="356"/>
      <c r="BG8" s="106" t="s">
        <v>393</v>
      </c>
      <c r="BI8" s="213">
        <f>AVERAGE(S1224:S1476)</f>
        <v>0.55225296442687677</v>
      </c>
      <c r="BK8" s="106" t="s">
        <v>394</v>
      </c>
      <c r="BM8" s="213">
        <f>AVERAGE(S1159:S1411)</f>
        <v>0.60833992094861677</v>
      </c>
    </row>
    <row r="9" spans="1:65">
      <c r="A9" s="356">
        <v>39825</v>
      </c>
      <c r="B9" s="355">
        <v>1.96</v>
      </c>
      <c r="C9" s="355">
        <v>2.21</v>
      </c>
      <c r="D9" s="355">
        <v>2.12</v>
      </c>
      <c r="E9" s="355">
        <v>2.44</v>
      </c>
      <c r="F9" s="355">
        <v>2.16</v>
      </c>
      <c r="G9" s="355">
        <v>2.48</v>
      </c>
      <c r="H9" s="355">
        <v>2.61</v>
      </c>
      <c r="I9" s="355">
        <v>3.02</v>
      </c>
      <c r="J9" s="355">
        <v>2.84</v>
      </c>
      <c r="K9" s="355">
        <v>3.22</v>
      </c>
      <c r="L9" s="355">
        <v>2.98</v>
      </c>
      <c r="M9" s="355">
        <v>3.37</v>
      </c>
      <c r="N9" s="355">
        <v>3.1</v>
      </c>
      <c r="O9" s="355">
        <v>3.49</v>
      </c>
      <c r="P9" s="355">
        <v>3.22</v>
      </c>
      <c r="Q9" s="355">
        <v>3.61</v>
      </c>
      <c r="R9" s="355">
        <v>3.32</v>
      </c>
      <c r="S9" s="355">
        <v>3.7</v>
      </c>
      <c r="U9" s="356">
        <v>43110</v>
      </c>
      <c r="W9" s="355">
        <v>0.5</v>
      </c>
      <c r="Y9" s="355">
        <v>0.55000000000000004</v>
      </c>
      <c r="AA9" s="355">
        <v>0.59</v>
      </c>
      <c r="AC9" s="355">
        <v>0.65</v>
      </c>
      <c r="AE9" s="355">
        <v>0.7</v>
      </c>
      <c r="AG9" s="355">
        <v>0.76</v>
      </c>
      <c r="AI9" s="355">
        <v>0.86</v>
      </c>
      <c r="AK9" s="355">
        <v>0.92</v>
      </c>
      <c r="AM9" s="355">
        <v>0.97</v>
      </c>
      <c r="AN9" s="356"/>
      <c r="BG9" s="106" t="s">
        <v>414</v>
      </c>
      <c r="BI9" s="107">
        <f>AVERAGE(S1477:S1725)</f>
        <v>0.48755020080321315</v>
      </c>
      <c r="BK9" s="106" t="s">
        <v>415</v>
      </c>
      <c r="BM9" s="213">
        <f>AVERAGE(S1412:S1662)</f>
        <v>0.50011952191235165</v>
      </c>
    </row>
    <row r="10" spans="1:65">
      <c r="A10" s="356">
        <v>39826</v>
      </c>
      <c r="B10" s="355">
        <v>1.81</v>
      </c>
      <c r="C10" s="355">
        <v>2.0299999999999998</v>
      </c>
      <c r="D10" s="355">
        <v>2.11</v>
      </c>
      <c r="E10" s="355">
        <v>2.44</v>
      </c>
      <c r="F10" s="355">
        <v>2.14</v>
      </c>
      <c r="G10" s="355">
        <v>2.4700000000000002</v>
      </c>
      <c r="H10" s="355">
        <v>2.57</v>
      </c>
      <c r="I10" s="355">
        <v>2.99</v>
      </c>
      <c r="J10" s="355">
        <v>2.78</v>
      </c>
      <c r="K10" s="355">
        <v>3.2</v>
      </c>
      <c r="L10" s="355">
        <v>2.94</v>
      </c>
      <c r="M10" s="355">
        <v>3.36</v>
      </c>
      <c r="N10" s="355">
        <v>3.11</v>
      </c>
      <c r="O10" s="355">
        <v>3.49</v>
      </c>
      <c r="P10" s="355">
        <v>3.21</v>
      </c>
      <c r="Q10" s="355">
        <v>3.59</v>
      </c>
      <c r="R10" s="355">
        <v>3.28</v>
      </c>
      <c r="S10" s="355">
        <v>3.66</v>
      </c>
      <c r="U10" s="356">
        <v>43111</v>
      </c>
      <c r="W10" s="355">
        <v>0.5</v>
      </c>
      <c r="Y10" s="355">
        <v>0.55000000000000004</v>
      </c>
      <c r="AA10" s="355">
        <v>0.59</v>
      </c>
      <c r="AC10" s="355">
        <v>0.65</v>
      </c>
      <c r="AE10" s="355">
        <v>0.7</v>
      </c>
      <c r="AG10" s="355">
        <v>0.76</v>
      </c>
      <c r="AI10" s="355">
        <v>0.86</v>
      </c>
      <c r="AK10" s="355">
        <v>0.92</v>
      </c>
      <c r="AM10" s="355">
        <v>0.97</v>
      </c>
      <c r="AN10" s="356"/>
      <c r="BG10" s="106" t="s">
        <v>450</v>
      </c>
      <c r="BI10" s="107">
        <f>AVERAGE(S1726:S1976)</f>
        <v>0.45155378486055975</v>
      </c>
      <c r="BK10" s="106" t="s">
        <v>451</v>
      </c>
      <c r="BM10" s="213">
        <f>AVERAGE(S1663:S1912)</f>
        <v>0.45648000000000183</v>
      </c>
    </row>
    <row r="11" spans="1:65">
      <c r="A11" s="356">
        <v>39827</v>
      </c>
      <c r="B11" s="355">
        <v>1.89</v>
      </c>
      <c r="C11" s="355">
        <v>2.12</v>
      </c>
      <c r="D11" s="355">
        <v>2.09</v>
      </c>
      <c r="E11" s="355">
        <v>2.41</v>
      </c>
      <c r="F11" s="355">
        <v>2.13</v>
      </c>
      <c r="G11" s="355">
        <v>2.4700000000000002</v>
      </c>
      <c r="H11" s="355">
        <v>2.54</v>
      </c>
      <c r="I11" s="355">
        <v>2.97</v>
      </c>
      <c r="J11" s="355">
        <v>2.73</v>
      </c>
      <c r="K11" s="355">
        <v>3.15</v>
      </c>
      <c r="L11" s="355">
        <v>2.9</v>
      </c>
      <c r="M11" s="355">
        <v>3.32</v>
      </c>
      <c r="N11" s="355">
        <v>3.08</v>
      </c>
      <c r="O11" s="355">
        <v>3.49</v>
      </c>
      <c r="P11" s="355">
        <v>3.18</v>
      </c>
      <c r="Q11" s="355">
        <v>3.57</v>
      </c>
      <c r="R11" s="355">
        <v>3.25</v>
      </c>
      <c r="S11" s="355">
        <v>3.64</v>
      </c>
      <c r="U11" s="356">
        <v>43112</v>
      </c>
      <c r="W11" s="355">
        <v>0.5</v>
      </c>
      <c r="Y11" s="355">
        <v>0.55000000000000004</v>
      </c>
      <c r="AA11" s="355">
        <v>0.59</v>
      </c>
      <c r="AC11" s="355">
        <v>0.65</v>
      </c>
      <c r="AE11" s="355">
        <v>0.7</v>
      </c>
      <c r="AG11" s="355">
        <v>0.76</v>
      </c>
      <c r="AI11" s="355">
        <v>0.86</v>
      </c>
      <c r="AK11" s="355">
        <v>0.92</v>
      </c>
      <c r="AM11" s="355">
        <v>0.97</v>
      </c>
      <c r="AN11" s="356"/>
      <c r="BG11" s="106" t="s">
        <v>459</v>
      </c>
      <c r="BI11" s="107">
        <f>AVERAGE(S1977:S2228)</f>
        <v>0.50003968253968167</v>
      </c>
      <c r="BK11" s="106" t="s">
        <v>458</v>
      </c>
      <c r="BM11" s="213">
        <f>AVERAGE(S1913:S2163)</f>
        <v>0.45031872509960036</v>
      </c>
    </row>
    <row r="12" spans="1:65">
      <c r="A12" s="356">
        <v>39828</v>
      </c>
      <c r="B12" s="355">
        <v>1.88</v>
      </c>
      <c r="C12" s="355">
        <v>2.14</v>
      </c>
      <c r="D12" s="355">
        <v>2.08</v>
      </c>
      <c r="E12" s="355">
        <v>2.4</v>
      </c>
      <c r="F12" s="355">
        <v>2.13</v>
      </c>
      <c r="G12" s="355">
        <v>2.4700000000000002</v>
      </c>
      <c r="H12" s="355">
        <v>2.5099999999999998</v>
      </c>
      <c r="I12" s="355">
        <v>2.94</v>
      </c>
      <c r="J12" s="355">
        <v>2.66</v>
      </c>
      <c r="K12" s="355">
        <v>3.09</v>
      </c>
      <c r="L12" s="355">
        <v>2.83</v>
      </c>
      <c r="M12" s="355">
        <v>3.22</v>
      </c>
      <c r="N12" s="355">
        <v>3.07</v>
      </c>
      <c r="O12" s="355">
        <v>3.47</v>
      </c>
      <c r="P12" s="355">
        <v>3.15</v>
      </c>
      <c r="Q12" s="355">
        <v>3.55</v>
      </c>
      <c r="R12" s="355">
        <v>3.22</v>
      </c>
      <c r="S12" s="355">
        <v>3.62</v>
      </c>
      <c r="U12" s="356">
        <v>43115</v>
      </c>
      <c r="W12" s="355">
        <v>0.5</v>
      </c>
      <c r="Y12" s="355">
        <v>0.55000000000000004</v>
      </c>
      <c r="AA12" s="355">
        <v>0.59</v>
      </c>
      <c r="AC12" s="355">
        <v>0.65</v>
      </c>
      <c r="AE12" s="355">
        <v>0.7</v>
      </c>
      <c r="AG12" s="355">
        <v>0.76</v>
      </c>
      <c r="AI12" s="355">
        <v>0.86</v>
      </c>
      <c r="AK12" s="355">
        <v>0.92</v>
      </c>
      <c r="AM12" s="355">
        <v>0.97</v>
      </c>
      <c r="AN12" s="356"/>
      <c r="BG12" s="106" t="s">
        <v>464</v>
      </c>
      <c r="BI12" s="107">
        <f>AVERAGE(S2229:S2478)</f>
        <v>1.2798000000000016</v>
      </c>
      <c r="BK12" s="106" t="s">
        <v>463</v>
      </c>
      <c r="BM12" s="213">
        <f>AVERAGE(S2164:S2413)</f>
        <v>0.97776000000000074</v>
      </c>
    </row>
    <row r="13" spans="1:65">
      <c r="A13" s="356">
        <v>39829</v>
      </c>
      <c r="B13" s="355">
        <v>1.95</v>
      </c>
      <c r="C13" s="355">
        <v>2.21</v>
      </c>
      <c r="D13" s="355">
        <v>2.06</v>
      </c>
      <c r="E13" s="355">
        <v>2.38</v>
      </c>
      <c r="F13" s="355">
        <v>2.1</v>
      </c>
      <c r="G13" s="355">
        <v>2.44</v>
      </c>
      <c r="H13" s="355">
        <v>2.46</v>
      </c>
      <c r="I13" s="355">
        <v>2.87</v>
      </c>
      <c r="J13" s="355">
        <v>2.62</v>
      </c>
      <c r="K13" s="355">
        <v>3.04</v>
      </c>
      <c r="L13" s="355">
        <v>2.74</v>
      </c>
      <c r="M13" s="355">
        <v>3.16</v>
      </c>
      <c r="N13" s="355">
        <v>2.97</v>
      </c>
      <c r="O13" s="355">
        <v>3.35</v>
      </c>
      <c r="P13" s="355">
        <v>3.06</v>
      </c>
      <c r="Q13" s="355">
        <v>3.46</v>
      </c>
      <c r="R13" s="355">
        <v>3.14</v>
      </c>
      <c r="S13" s="355">
        <v>3.53</v>
      </c>
      <c r="U13" s="356">
        <v>43116</v>
      </c>
      <c r="W13" s="355">
        <v>0.5</v>
      </c>
      <c r="Y13" s="355">
        <v>0.55000000000000004</v>
      </c>
      <c r="AA13" s="355">
        <v>0.59</v>
      </c>
      <c r="AC13" s="355">
        <v>0.65</v>
      </c>
      <c r="AE13" s="355">
        <v>0.7</v>
      </c>
      <c r="AG13" s="355">
        <v>0.76</v>
      </c>
      <c r="AI13" s="355">
        <v>0.86</v>
      </c>
      <c r="AK13" s="355">
        <v>0.92</v>
      </c>
      <c r="AM13" s="355">
        <v>0.97</v>
      </c>
      <c r="AN13" s="356"/>
      <c r="BG13" s="106" t="s">
        <v>467</v>
      </c>
      <c r="BI13" s="107">
        <f>AVERAGE(S2479:S2729)</f>
        <v>2.2341035856573654</v>
      </c>
      <c r="BK13" s="106" t="s">
        <v>466</v>
      </c>
      <c r="BM13" s="213">
        <f>AVERAGE(S2414:S2664)</f>
        <v>2.1229482071713131</v>
      </c>
    </row>
    <row r="14" spans="1:65">
      <c r="A14" s="356">
        <v>39832</v>
      </c>
      <c r="B14" s="355">
        <v>2.0099999999999998</v>
      </c>
      <c r="C14" s="355">
        <v>2.2400000000000002</v>
      </c>
      <c r="D14" s="355">
        <v>2.08</v>
      </c>
      <c r="E14" s="355">
        <v>2.39</v>
      </c>
      <c r="F14" s="355">
        <v>2.11</v>
      </c>
      <c r="G14" s="355">
        <v>2.44</v>
      </c>
      <c r="H14" s="355">
        <v>2.42</v>
      </c>
      <c r="I14" s="355">
        <v>2.85</v>
      </c>
      <c r="J14" s="355">
        <v>2.54</v>
      </c>
      <c r="K14" s="355">
        <v>2.99</v>
      </c>
      <c r="L14" s="355">
        <v>2.62</v>
      </c>
      <c r="M14" s="355">
        <v>3.06</v>
      </c>
      <c r="N14" s="355">
        <v>2.81</v>
      </c>
      <c r="O14" s="355">
        <v>3.25</v>
      </c>
      <c r="P14" s="355">
        <v>2.94</v>
      </c>
      <c r="Q14" s="355">
        <v>3.39</v>
      </c>
      <c r="R14" s="355">
        <v>3</v>
      </c>
      <c r="S14" s="355">
        <v>3.44</v>
      </c>
      <c r="U14" s="356">
        <v>43117</v>
      </c>
      <c r="W14" s="355">
        <v>0.5</v>
      </c>
      <c r="Y14" s="355">
        <v>0.55000000000000004</v>
      </c>
      <c r="AA14" s="355">
        <v>0.59</v>
      </c>
      <c r="AC14" s="355">
        <v>0.65</v>
      </c>
      <c r="AE14" s="355">
        <v>0.7</v>
      </c>
      <c r="AG14" s="355">
        <v>0.77</v>
      </c>
      <c r="AI14" s="355">
        <v>0.86</v>
      </c>
      <c r="AK14" s="355">
        <v>0.93</v>
      </c>
      <c r="AM14" s="355">
        <v>0.98</v>
      </c>
      <c r="AN14" s="356"/>
      <c r="BG14" s="106" t="s">
        <v>523</v>
      </c>
      <c r="BI14" s="107">
        <f>AVERAGE(S2730:S2979)</f>
        <v>1.2269200000000031</v>
      </c>
      <c r="BK14" s="106" t="s">
        <v>475</v>
      </c>
      <c r="BM14" s="213">
        <f>AVERAGE(S2665:S2916)</f>
        <v>1.685198412698415</v>
      </c>
    </row>
    <row r="15" spans="1:65">
      <c r="A15" s="356">
        <v>39833</v>
      </c>
      <c r="B15" s="355">
        <v>2.0099999999999998</v>
      </c>
      <c r="C15" s="355">
        <v>2.2400000000000002</v>
      </c>
      <c r="D15" s="355">
        <v>2.0699999999999998</v>
      </c>
      <c r="E15" s="355">
        <v>2.39</v>
      </c>
      <c r="F15" s="355">
        <v>2.1</v>
      </c>
      <c r="G15" s="355">
        <v>2.44</v>
      </c>
      <c r="H15" s="355">
        <v>2.39</v>
      </c>
      <c r="I15" s="355">
        <v>2.82</v>
      </c>
      <c r="J15" s="355">
        <v>2.5099999999999998</v>
      </c>
      <c r="K15" s="355">
        <v>2.92</v>
      </c>
      <c r="L15" s="355">
        <v>2.57</v>
      </c>
      <c r="M15" s="355">
        <v>2.97</v>
      </c>
      <c r="N15" s="355">
        <v>2.75</v>
      </c>
      <c r="O15" s="355">
        <v>3.12</v>
      </c>
      <c r="P15" s="355">
        <v>2.87</v>
      </c>
      <c r="Q15" s="355">
        <v>3.24</v>
      </c>
      <c r="R15" s="355">
        <v>2.94</v>
      </c>
      <c r="S15" s="355">
        <v>3.33</v>
      </c>
      <c r="U15" s="356">
        <v>43118</v>
      </c>
      <c r="W15" s="355">
        <v>0.5</v>
      </c>
      <c r="Y15" s="355">
        <v>0.55000000000000004</v>
      </c>
      <c r="AA15" s="355">
        <v>0.59</v>
      </c>
      <c r="AC15" s="355">
        <v>0.65</v>
      </c>
      <c r="AE15" s="355">
        <v>0.7</v>
      </c>
      <c r="AG15" s="355">
        <v>0.77</v>
      </c>
      <c r="AI15" s="355">
        <v>0.86</v>
      </c>
      <c r="AK15" s="355">
        <v>0.93</v>
      </c>
      <c r="AM15" s="355">
        <v>0.98</v>
      </c>
      <c r="AN15" s="356"/>
      <c r="BG15" s="106" t="s">
        <v>829</v>
      </c>
      <c r="BI15" s="107">
        <f>AVERAGE(S2980:S3229)</f>
        <v>0.65311557788944741</v>
      </c>
      <c r="BK15" s="106" t="s">
        <v>543</v>
      </c>
      <c r="BM15" s="213">
        <f>AVERAGE(S2917:S3166)</f>
        <v>0.56876000000000027</v>
      </c>
    </row>
    <row r="16" spans="1:65">
      <c r="A16" s="356">
        <v>39834</v>
      </c>
      <c r="B16" s="355">
        <v>2.11</v>
      </c>
      <c r="C16" s="355">
        <v>2.33</v>
      </c>
      <c r="D16" s="355">
        <v>2.1</v>
      </c>
      <c r="E16" s="355">
        <v>2.41</v>
      </c>
      <c r="F16" s="355">
        <v>2.12</v>
      </c>
      <c r="G16" s="355">
        <v>2.4500000000000002</v>
      </c>
      <c r="H16" s="355">
        <v>2.38</v>
      </c>
      <c r="I16" s="355">
        <v>2.77</v>
      </c>
      <c r="J16" s="355">
        <v>2.48</v>
      </c>
      <c r="K16" s="355">
        <v>2.86</v>
      </c>
      <c r="L16" s="355">
        <v>2.57</v>
      </c>
      <c r="M16" s="355">
        <v>2.95</v>
      </c>
      <c r="N16" s="355">
        <v>2.68</v>
      </c>
      <c r="O16" s="355">
        <v>3.07</v>
      </c>
      <c r="P16" s="355">
        <v>2.79</v>
      </c>
      <c r="Q16" s="355">
        <v>3.17</v>
      </c>
      <c r="R16" s="355">
        <v>2.86</v>
      </c>
      <c r="S16" s="355">
        <v>3.25</v>
      </c>
      <c r="U16" s="356">
        <v>43119</v>
      </c>
      <c r="W16" s="355">
        <v>0.5</v>
      </c>
      <c r="Y16" s="355">
        <v>0.55000000000000004</v>
      </c>
      <c r="AA16" s="355">
        <v>0.59</v>
      </c>
      <c r="AC16" s="355">
        <v>0.65</v>
      </c>
      <c r="AE16" s="355">
        <v>0.7</v>
      </c>
      <c r="AG16" s="355">
        <v>0.77</v>
      </c>
      <c r="AI16" s="355">
        <v>0.86</v>
      </c>
      <c r="AK16" s="355">
        <v>0.93</v>
      </c>
      <c r="AM16" s="355">
        <v>0.98</v>
      </c>
      <c r="AN16" s="356"/>
    </row>
    <row r="17" spans="1:40">
      <c r="A17" s="356">
        <v>39835</v>
      </c>
      <c r="B17" s="355">
        <v>2.54</v>
      </c>
      <c r="C17" s="355">
        <v>2.79</v>
      </c>
      <c r="D17" s="355">
        <v>2.15</v>
      </c>
      <c r="E17" s="355">
        <v>2.46</v>
      </c>
      <c r="F17" s="355">
        <v>2.16</v>
      </c>
      <c r="G17" s="355">
        <v>2.4700000000000002</v>
      </c>
      <c r="H17" s="355">
        <v>2.33</v>
      </c>
      <c r="I17" s="355">
        <v>2.73</v>
      </c>
      <c r="J17" s="355">
        <v>2.44</v>
      </c>
      <c r="K17" s="355">
        <v>2.82</v>
      </c>
      <c r="L17" s="355">
        <v>2.5299999999999998</v>
      </c>
      <c r="M17" s="355">
        <v>2.89</v>
      </c>
      <c r="N17" s="355">
        <v>2.64</v>
      </c>
      <c r="O17" s="355">
        <v>3.02</v>
      </c>
      <c r="P17" s="355">
        <v>2.74</v>
      </c>
      <c r="Q17" s="355">
        <v>3.13</v>
      </c>
      <c r="R17" s="355">
        <v>2.82</v>
      </c>
      <c r="S17" s="355">
        <v>3.19</v>
      </c>
      <c r="U17" s="356">
        <v>43122</v>
      </c>
      <c r="W17" s="355">
        <v>0.5</v>
      </c>
      <c r="Y17" s="355">
        <v>0.55000000000000004</v>
      </c>
      <c r="AA17" s="355">
        <v>0.59</v>
      </c>
      <c r="AC17" s="355">
        <v>0.65</v>
      </c>
      <c r="AE17" s="355">
        <v>0.7</v>
      </c>
      <c r="AG17" s="355">
        <v>0.77</v>
      </c>
      <c r="AI17" s="355">
        <v>0.86</v>
      </c>
      <c r="AK17" s="355">
        <v>0.93</v>
      </c>
      <c r="AM17" s="355">
        <v>0.98</v>
      </c>
      <c r="AN17" s="356"/>
    </row>
    <row r="18" spans="1:40">
      <c r="A18" s="356">
        <v>39836</v>
      </c>
      <c r="B18" s="355">
        <v>2.2599999999999998</v>
      </c>
      <c r="C18" s="355">
        <v>2.4900000000000002</v>
      </c>
      <c r="D18" s="355">
        <v>2.15</v>
      </c>
      <c r="E18" s="355">
        <v>2.4700000000000002</v>
      </c>
      <c r="F18" s="355">
        <v>2.17</v>
      </c>
      <c r="G18" s="355">
        <v>2.4900000000000002</v>
      </c>
      <c r="H18" s="355">
        <v>2.31</v>
      </c>
      <c r="I18" s="355">
        <v>2.71</v>
      </c>
      <c r="J18" s="355">
        <v>2.38</v>
      </c>
      <c r="K18" s="355">
        <v>2.76</v>
      </c>
      <c r="L18" s="355">
        <v>2.4500000000000002</v>
      </c>
      <c r="M18" s="355">
        <v>2.84</v>
      </c>
      <c r="N18" s="355">
        <v>2.5499999999999998</v>
      </c>
      <c r="O18" s="355">
        <v>2.96</v>
      </c>
      <c r="P18" s="355">
        <v>2.65</v>
      </c>
      <c r="Q18" s="355">
        <v>3.05</v>
      </c>
      <c r="R18" s="355">
        <v>2.73</v>
      </c>
      <c r="S18" s="355">
        <v>3.13</v>
      </c>
      <c r="U18" s="356">
        <v>43123</v>
      </c>
      <c r="W18" s="355">
        <v>0.5</v>
      </c>
      <c r="Y18" s="355">
        <v>0.55000000000000004</v>
      </c>
      <c r="AA18" s="355">
        <v>0.59</v>
      </c>
      <c r="AC18" s="355">
        <v>0.65</v>
      </c>
      <c r="AE18" s="355">
        <v>0.7</v>
      </c>
      <c r="AG18" s="355">
        <v>0.77</v>
      </c>
      <c r="AI18" s="355">
        <v>0.86</v>
      </c>
      <c r="AK18" s="355">
        <v>0.93</v>
      </c>
      <c r="AM18" s="355">
        <v>0.98</v>
      </c>
      <c r="AN18" s="356"/>
    </row>
    <row r="19" spans="1:40">
      <c r="A19" s="356">
        <v>39839</v>
      </c>
      <c r="B19" s="355">
        <v>2</v>
      </c>
      <c r="C19" s="355">
        <v>2.2400000000000002</v>
      </c>
      <c r="D19" s="355">
        <v>2.13</v>
      </c>
      <c r="E19" s="355">
        <v>2.46</v>
      </c>
      <c r="F19" s="355">
        <v>2.14</v>
      </c>
      <c r="G19" s="355">
        <v>2.4700000000000002</v>
      </c>
      <c r="H19" s="355">
        <v>2.27</v>
      </c>
      <c r="I19" s="355">
        <v>2.66</v>
      </c>
      <c r="J19" s="355">
        <v>2.34</v>
      </c>
      <c r="K19" s="355">
        <v>2.73</v>
      </c>
      <c r="L19" s="355">
        <v>2.42</v>
      </c>
      <c r="M19" s="355">
        <v>2.8</v>
      </c>
      <c r="N19" s="355">
        <v>2.5099999999999998</v>
      </c>
      <c r="O19" s="355">
        <v>2.91</v>
      </c>
      <c r="P19" s="355">
        <v>2.62</v>
      </c>
      <c r="Q19" s="355">
        <v>3.02</v>
      </c>
      <c r="R19" s="355">
        <v>2.72</v>
      </c>
      <c r="S19" s="355">
        <v>3.11</v>
      </c>
      <c r="U19" s="356">
        <v>43124</v>
      </c>
      <c r="W19" s="355">
        <v>0.5</v>
      </c>
      <c r="Y19" s="355">
        <v>0.55000000000000004</v>
      </c>
      <c r="AA19" s="355">
        <v>0.6</v>
      </c>
      <c r="AC19" s="355">
        <v>0.65</v>
      </c>
      <c r="AE19" s="355">
        <v>0.71</v>
      </c>
      <c r="AG19" s="355">
        <v>0.77</v>
      </c>
      <c r="AI19" s="355">
        <v>0.86</v>
      </c>
      <c r="AK19" s="355">
        <v>0.93</v>
      </c>
      <c r="AM19" s="355">
        <v>0.98</v>
      </c>
      <c r="AN19" s="356"/>
    </row>
    <row r="20" spans="1:40">
      <c r="A20" s="356">
        <v>39840</v>
      </c>
      <c r="B20" s="355">
        <v>2</v>
      </c>
      <c r="C20" s="355">
        <v>2.23</v>
      </c>
      <c r="D20" s="355">
        <v>2.12</v>
      </c>
      <c r="E20" s="355">
        <v>2.4500000000000002</v>
      </c>
      <c r="F20" s="355">
        <v>2.13</v>
      </c>
      <c r="G20" s="355">
        <v>2.46</v>
      </c>
      <c r="H20" s="355">
        <v>2.2599999999999998</v>
      </c>
      <c r="I20" s="355">
        <v>2.62</v>
      </c>
      <c r="J20" s="355">
        <v>2.34</v>
      </c>
      <c r="K20" s="355">
        <v>2.71</v>
      </c>
      <c r="L20" s="355">
        <v>2.41</v>
      </c>
      <c r="M20" s="355">
        <v>2.78</v>
      </c>
      <c r="N20" s="355">
        <v>2.48</v>
      </c>
      <c r="O20" s="355">
        <v>2.88</v>
      </c>
      <c r="P20" s="355">
        <v>2.56</v>
      </c>
      <c r="Q20" s="355">
        <v>2.96</v>
      </c>
      <c r="R20" s="355">
        <v>2.65</v>
      </c>
      <c r="S20" s="355">
        <v>3.05</v>
      </c>
      <c r="U20" s="356">
        <v>43125</v>
      </c>
      <c r="W20" s="355">
        <v>0.5</v>
      </c>
      <c r="Y20" s="355">
        <v>0.56000000000000005</v>
      </c>
      <c r="AA20" s="355">
        <v>0.6</v>
      </c>
      <c r="AC20" s="355">
        <v>0.66</v>
      </c>
      <c r="AE20" s="355">
        <v>0.71</v>
      </c>
      <c r="AG20" s="355">
        <v>0.78</v>
      </c>
      <c r="AI20" s="355">
        <v>0.87</v>
      </c>
      <c r="AK20" s="355">
        <v>0.93</v>
      </c>
      <c r="AM20" s="355">
        <v>0.99</v>
      </c>
      <c r="AN20" s="356"/>
    </row>
    <row r="21" spans="1:40">
      <c r="A21" s="356">
        <v>39841</v>
      </c>
      <c r="B21" s="355">
        <v>1.88</v>
      </c>
      <c r="C21" s="355">
        <v>2.11</v>
      </c>
      <c r="D21" s="355">
        <v>2.09</v>
      </c>
      <c r="E21" s="355">
        <v>2.42</v>
      </c>
      <c r="F21" s="355">
        <v>2.1</v>
      </c>
      <c r="G21" s="355">
        <v>2.4500000000000002</v>
      </c>
      <c r="H21" s="355">
        <v>2.2000000000000002</v>
      </c>
      <c r="I21" s="355">
        <v>2.6</v>
      </c>
      <c r="J21" s="355">
        <v>2.27</v>
      </c>
      <c r="K21" s="355">
        <v>2.67</v>
      </c>
      <c r="L21" s="355">
        <v>2.34</v>
      </c>
      <c r="M21" s="355">
        <v>2.74</v>
      </c>
      <c r="N21" s="355">
        <v>2.39</v>
      </c>
      <c r="O21" s="355">
        <v>2.83</v>
      </c>
      <c r="P21" s="355">
        <v>2.48</v>
      </c>
      <c r="Q21" s="355">
        <v>2.89</v>
      </c>
      <c r="R21" s="355">
        <v>2.5499999999999998</v>
      </c>
      <c r="S21" s="355">
        <v>2.97</v>
      </c>
      <c r="U21" s="356">
        <v>43126</v>
      </c>
      <c r="W21" s="355">
        <v>0.5</v>
      </c>
      <c r="Y21" s="355">
        <v>0.56999999999999995</v>
      </c>
      <c r="AA21" s="355">
        <v>0.61</v>
      </c>
      <c r="AC21" s="355">
        <v>0.67</v>
      </c>
      <c r="AE21" s="355">
        <v>0.72</v>
      </c>
      <c r="AG21" s="355">
        <v>0.78</v>
      </c>
      <c r="AI21" s="355">
        <v>0.87</v>
      </c>
      <c r="AK21" s="355">
        <v>0.93</v>
      </c>
      <c r="AM21" s="355">
        <v>0.99</v>
      </c>
      <c r="AN21" s="356"/>
    </row>
    <row r="22" spans="1:40">
      <c r="A22" s="356">
        <v>39842</v>
      </c>
      <c r="B22" s="355">
        <v>1.75</v>
      </c>
      <c r="C22" s="355">
        <v>1.98</v>
      </c>
      <c r="D22" s="355">
        <v>2.0499999999999998</v>
      </c>
      <c r="E22" s="355">
        <v>2.38</v>
      </c>
      <c r="F22" s="355">
        <v>2.0699999999999998</v>
      </c>
      <c r="G22" s="355">
        <v>2.41</v>
      </c>
      <c r="H22" s="355">
        <v>2.21</v>
      </c>
      <c r="I22" s="355">
        <v>2.58</v>
      </c>
      <c r="J22" s="355">
        <v>2.27</v>
      </c>
      <c r="K22" s="355">
        <v>2.65</v>
      </c>
      <c r="L22" s="355">
        <v>2.3199999999999998</v>
      </c>
      <c r="M22" s="355">
        <v>2.71</v>
      </c>
      <c r="N22" s="355">
        <v>2.4500000000000002</v>
      </c>
      <c r="O22" s="355">
        <v>2.87</v>
      </c>
      <c r="P22" s="355">
        <v>2.5099999999999998</v>
      </c>
      <c r="Q22" s="355">
        <v>2.91</v>
      </c>
      <c r="R22" s="355">
        <v>2.56</v>
      </c>
      <c r="S22" s="355">
        <v>2.96</v>
      </c>
      <c r="U22" s="356">
        <v>43129</v>
      </c>
      <c r="W22" s="355">
        <v>0.5</v>
      </c>
      <c r="Y22" s="355">
        <v>0.57999999999999996</v>
      </c>
      <c r="AA22" s="355">
        <v>0.63</v>
      </c>
      <c r="AC22" s="355">
        <v>0.69</v>
      </c>
      <c r="AE22" s="355">
        <v>0.73</v>
      </c>
      <c r="AG22" s="355">
        <v>0.79</v>
      </c>
      <c r="AI22" s="355">
        <v>0.88</v>
      </c>
      <c r="AK22" s="355">
        <v>0.94</v>
      </c>
      <c r="AM22" s="355">
        <v>1</v>
      </c>
      <c r="AN22" s="356"/>
    </row>
    <row r="23" spans="1:40">
      <c r="A23" s="356">
        <v>39843</v>
      </c>
      <c r="B23" s="355">
        <v>1.84</v>
      </c>
      <c r="C23" s="355">
        <v>2.06</v>
      </c>
      <c r="D23" s="355">
        <v>2.0299999999999998</v>
      </c>
      <c r="E23" s="355">
        <v>2.35</v>
      </c>
      <c r="F23" s="355">
        <v>2.0499999999999998</v>
      </c>
      <c r="G23" s="355">
        <v>2.38</v>
      </c>
      <c r="H23" s="355">
        <v>2.1800000000000002</v>
      </c>
      <c r="I23" s="355">
        <v>2.56</v>
      </c>
      <c r="J23" s="355">
        <v>2.2599999999999998</v>
      </c>
      <c r="K23" s="355">
        <v>2.64</v>
      </c>
      <c r="L23" s="355">
        <v>2.34</v>
      </c>
      <c r="M23" s="355">
        <v>2.72</v>
      </c>
      <c r="N23" s="355">
        <v>2.4500000000000002</v>
      </c>
      <c r="O23" s="355">
        <v>2.84</v>
      </c>
      <c r="P23" s="355">
        <v>2.5099999999999998</v>
      </c>
      <c r="Q23" s="355">
        <v>2.89</v>
      </c>
      <c r="R23" s="355">
        <v>2.56</v>
      </c>
      <c r="S23" s="355">
        <v>2.95</v>
      </c>
      <c r="U23" s="356">
        <v>43130</v>
      </c>
      <c r="W23" s="355">
        <v>0.5</v>
      </c>
      <c r="Y23" s="355">
        <v>0.61</v>
      </c>
      <c r="AA23" s="355">
        <v>0.66</v>
      </c>
      <c r="AC23" s="355">
        <v>0.71</v>
      </c>
      <c r="AE23" s="355">
        <v>0.75</v>
      </c>
      <c r="AG23" s="355">
        <v>0.81</v>
      </c>
      <c r="AI23" s="355">
        <v>0.89</v>
      </c>
      <c r="AK23" s="355">
        <v>0.96</v>
      </c>
      <c r="AM23" s="355">
        <v>1.01</v>
      </c>
      <c r="AN23" s="356"/>
    </row>
    <row r="24" spans="1:40">
      <c r="A24" s="356">
        <v>39846</v>
      </c>
      <c r="B24" s="355">
        <v>2.42</v>
      </c>
      <c r="C24" s="355">
        <v>2.69</v>
      </c>
      <c r="D24" s="355">
        <v>2.0099999999999998</v>
      </c>
      <c r="E24" s="355">
        <v>2.3199999999999998</v>
      </c>
      <c r="F24" s="355">
        <v>2.02</v>
      </c>
      <c r="G24" s="355">
        <v>2.34</v>
      </c>
      <c r="H24" s="355">
        <v>2.16</v>
      </c>
      <c r="I24" s="355">
        <v>2.5299999999999998</v>
      </c>
      <c r="J24" s="355">
        <v>2.2400000000000002</v>
      </c>
      <c r="K24" s="355">
        <v>2.6</v>
      </c>
      <c r="L24" s="355">
        <v>2.31</v>
      </c>
      <c r="M24" s="355">
        <v>2.69</v>
      </c>
      <c r="N24" s="355">
        <v>2.44</v>
      </c>
      <c r="O24" s="355">
        <v>2.81</v>
      </c>
      <c r="P24" s="355">
        <v>2.5</v>
      </c>
      <c r="Q24" s="355">
        <v>2.87</v>
      </c>
      <c r="R24" s="355">
        <v>2.58</v>
      </c>
      <c r="S24" s="355">
        <v>2.93</v>
      </c>
      <c r="U24" s="356">
        <v>43131</v>
      </c>
      <c r="W24" s="355">
        <v>0.5</v>
      </c>
      <c r="Y24" s="355">
        <v>0.63</v>
      </c>
      <c r="AA24" s="355">
        <v>0.68</v>
      </c>
      <c r="AC24" s="355">
        <v>0.73</v>
      </c>
      <c r="AE24" s="355">
        <v>0.76</v>
      </c>
      <c r="AG24" s="355">
        <v>0.81</v>
      </c>
      <c r="AI24" s="355">
        <v>0.9</v>
      </c>
      <c r="AK24" s="355">
        <v>0.97</v>
      </c>
      <c r="AM24" s="355">
        <v>1.02</v>
      </c>
      <c r="AN24" s="356"/>
    </row>
    <row r="25" spans="1:40">
      <c r="A25" s="356">
        <v>39847</v>
      </c>
      <c r="B25" s="355">
        <v>2.4700000000000002</v>
      </c>
      <c r="C25" s="355">
        <v>2.71</v>
      </c>
      <c r="D25" s="355">
        <v>1.99</v>
      </c>
      <c r="E25" s="355">
        <v>2.29</v>
      </c>
      <c r="F25" s="355">
        <v>1.98</v>
      </c>
      <c r="G25" s="355">
        <v>2.2999999999999998</v>
      </c>
      <c r="H25" s="355">
        <v>2.12</v>
      </c>
      <c r="I25" s="355">
        <v>2.5</v>
      </c>
      <c r="J25" s="355">
        <v>2.2200000000000002</v>
      </c>
      <c r="K25" s="355">
        <v>2.59</v>
      </c>
      <c r="L25" s="355">
        <v>2.2999999999999998</v>
      </c>
      <c r="M25" s="355">
        <v>2.66</v>
      </c>
      <c r="N25" s="355">
        <v>2.38</v>
      </c>
      <c r="O25" s="355">
        <v>2.8</v>
      </c>
      <c r="P25" s="355">
        <v>2.46</v>
      </c>
      <c r="Q25" s="355">
        <v>2.86</v>
      </c>
      <c r="R25" s="355">
        <v>2.52</v>
      </c>
      <c r="S25" s="355">
        <v>2.91</v>
      </c>
      <c r="U25" s="356">
        <v>43132</v>
      </c>
      <c r="W25" s="355">
        <v>0.5</v>
      </c>
      <c r="Y25" s="355">
        <v>0.67</v>
      </c>
      <c r="AA25" s="355">
        <v>0.72</v>
      </c>
      <c r="AC25" s="355">
        <v>0.76</v>
      </c>
      <c r="AE25" s="355">
        <v>0.79</v>
      </c>
      <c r="AG25" s="355">
        <v>0.83</v>
      </c>
      <c r="AI25" s="355">
        <v>0.91</v>
      </c>
      <c r="AK25" s="355">
        <v>0.98</v>
      </c>
      <c r="AM25" s="355">
        <v>1.03</v>
      </c>
      <c r="AN25" s="356"/>
    </row>
    <row r="26" spans="1:40">
      <c r="A26" s="356">
        <v>39848</v>
      </c>
      <c r="B26" s="355">
        <v>2.37</v>
      </c>
      <c r="C26" s="355">
        <v>2.62</v>
      </c>
      <c r="D26" s="355">
        <v>1.95</v>
      </c>
      <c r="E26" s="355">
        <v>2.2599999999999998</v>
      </c>
      <c r="F26" s="355">
        <v>1.95</v>
      </c>
      <c r="G26" s="355">
        <v>2.27</v>
      </c>
      <c r="H26" s="355">
        <v>2.08</v>
      </c>
      <c r="I26" s="355">
        <v>2.4700000000000002</v>
      </c>
      <c r="J26" s="355">
        <v>2.19</v>
      </c>
      <c r="K26" s="355">
        <v>2.57</v>
      </c>
      <c r="L26" s="355">
        <v>2.2799999999999998</v>
      </c>
      <c r="M26" s="355">
        <v>2.67</v>
      </c>
      <c r="N26" s="355">
        <v>2.35</v>
      </c>
      <c r="O26" s="355">
        <v>2.8</v>
      </c>
      <c r="P26" s="355">
        <v>2.44</v>
      </c>
      <c r="Q26" s="355">
        <v>2.85</v>
      </c>
      <c r="R26" s="355">
        <v>2.52</v>
      </c>
      <c r="S26" s="355">
        <v>2.9</v>
      </c>
      <c r="U26" s="356">
        <v>43133</v>
      </c>
      <c r="W26" s="355">
        <v>0.74</v>
      </c>
      <c r="Y26" s="355">
        <v>0.77</v>
      </c>
      <c r="AA26" s="355">
        <v>0.8</v>
      </c>
      <c r="AC26" s="355">
        <v>0.83</v>
      </c>
      <c r="AE26" s="355">
        <v>0.86</v>
      </c>
      <c r="AG26" s="355">
        <v>0.91</v>
      </c>
      <c r="AI26" s="355">
        <v>0.99</v>
      </c>
      <c r="AK26" s="355">
        <v>1.05</v>
      </c>
      <c r="AM26" s="355">
        <v>1.1100000000000001</v>
      </c>
      <c r="AN26" s="356"/>
    </row>
    <row r="27" spans="1:40">
      <c r="A27" s="356">
        <v>39849</v>
      </c>
      <c r="B27" s="355">
        <v>2.0499999999999998</v>
      </c>
      <c r="C27" s="355">
        <v>2.29</v>
      </c>
      <c r="D27" s="355">
        <v>1.86</v>
      </c>
      <c r="E27" s="355">
        <v>2.17</v>
      </c>
      <c r="F27" s="355">
        <v>1.88</v>
      </c>
      <c r="G27" s="355">
        <v>2.2000000000000002</v>
      </c>
      <c r="H27" s="355">
        <v>2.02</v>
      </c>
      <c r="I27" s="355">
        <v>2.42</v>
      </c>
      <c r="J27" s="355">
        <v>2.12</v>
      </c>
      <c r="K27" s="355">
        <v>2.5499999999999998</v>
      </c>
      <c r="L27" s="355">
        <v>2.21</v>
      </c>
      <c r="M27" s="355">
        <v>2.64</v>
      </c>
      <c r="N27" s="355">
        <v>2.2999999999999998</v>
      </c>
      <c r="O27" s="355">
        <v>2.76</v>
      </c>
      <c r="P27" s="355">
        <v>2.39</v>
      </c>
      <c r="Q27" s="355">
        <v>2.81</v>
      </c>
      <c r="R27" s="355">
        <v>2.4900000000000002</v>
      </c>
      <c r="S27" s="355">
        <v>2.87</v>
      </c>
      <c r="U27" s="356">
        <v>43136</v>
      </c>
      <c r="W27" s="355">
        <v>0.75</v>
      </c>
      <c r="Y27" s="355">
        <v>0.77</v>
      </c>
      <c r="AA27" s="355">
        <v>0.8</v>
      </c>
      <c r="AC27" s="355">
        <v>0.83</v>
      </c>
      <c r="AE27" s="355">
        <v>0.86</v>
      </c>
      <c r="AG27" s="355">
        <v>0.91</v>
      </c>
      <c r="AI27" s="355">
        <v>0.99</v>
      </c>
      <c r="AK27" s="355">
        <v>1.06</v>
      </c>
      <c r="AM27" s="355">
        <v>1.1100000000000001</v>
      </c>
      <c r="AN27" s="356"/>
    </row>
    <row r="28" spans="1:40">
      <c r="A28" s="356">
        <v>39850</v>
      </c>
      <c r="B28" s="355">
        <v>1.65</v>
      </c>
      <c r="C28" s="355">
        <v>1.92</v>
      </c>
      <c r="D28" s="355">
        <v>1.7</v>
      </c>
      <c r="E28" s="355">
        <v>2.0099999999999998</v>
      </c>
      <c r="F28" s="355">
        <v>1.73</v>
      </c>
      <c r="G28" s="355">
        <v>2.04</v>
      </c>
      <c r="H28" s="355">
        <v>1.89</v>
      </c>
      <c r="I28" s="355">
        <v>2.2999999999999998</v>
      </c>
      <c r="J28" s="355">
        <v>2.0299999999999998</v>
      </c>
      <c r="K28" s="355">
        <v>2.4500000000000002</v>
      </c>
      <c r="L28" s="355">
        <v>2.11</v>
      </c>
      <c r="M28" s="355">
        <v>2.5099999999999998</v>
      </c>
      <c r="N28" s="355">
        <v>2.19</v>
      </c>
      <c r="O28" s="355">
        <v>2.63</v>
      </c>
      <c r="P28" s="355">
        <v>2.29</v>
      </c>
      <c r="Q28" s="355">
        <v>2.7</v>
      </c>
      <c r="R28" s="355">
        <v>2.38</v>
      </c>
      <c r="S28" s="355">
        <v>2.77</v>
      </c>
      <c r="U28" s="356">
        <v>43137</v>
      </c>
      <c r="W28" s="355">
        <v>0.75</v>
      </c>
      <c r="Y28" s="355">
        <v>0.78</v>
      </c>
      <c r="AA28" s="355">
        <v>0.8</v>
      </c>
      <c r="AC28" s="355">
        <v>0.83</v>
      </c>
      <c r="AE28" s="355">
        <v>0.86</v>
      </c>
      <c r="AG28" s="355">
        <v>0.91</v>
      </c>
      <c r="AI28" s="355">
        <v>0.99</v>
      </c>
      <c r="AK28" s="355">
        <v>1.06</v>
      </c>
      <c r="AM28" s="355">
        <v>1.1100000000000001</v>
      </c>
      <c r="AN28" s="356"/>
    </row>
    <row r="29" spans="1:40">
      <c r="A29" s="356">
        <v>39853</v>
      </c>
      <c r="B29" s="355">
        <v>1.63</v>
      </c>
      <c r="C29" s="355">
        <v>1.87</v>
      </c>
      <c r="D29" s="355">
        <v>1.71</v>
      </c>
      <c r="E29" s="355">
        <v>2.0099999999999998</v>
      </c>
      <c r="F29" s="355">
        <v>1.74</v>
      </c>
      <c r="G29" s="355">
        <v>2.04</v>
      </c>
      <c r="H29" s="355">
        <v>1.93</v>
      </c>
      <c r="I29" s="355">
        <v>2.2999999999999998</v>
      </c>
      <c r="J29" s="355">
        <v>2.06</v>
      </c>
      <c r="K29" s="355">
        <v>2.42</v>
      </c>
      <c r="L29" s="355">
        <v>2.12</v>
      </c>
      <c r="M29" s="355">
        <v>2.4900000000000002</v>
      </c>
      <c r="N29" s="355">
        <v>2.19</v>
      </c>
      <c r="O29" s="355">
        <v>2.6</v>
      </c>
      <c r="P29" s="355">
        <v>2.2799999999999998</v>
      </c>
      <c r="Q29" s="355">
        <v>2.69</v>
      </c>
      <c r="R29" s="355">
        <v>2.36</v>
      </c>
      <c r="S29" s="355">
        <v>2.75</v>
      </c>
      <c r="U29" s="356">
        <v>43138</v>
      </c>
      <c r="W29" s="355">
        <v>0.75</v>
      </c>
      <c r="Y29" s="355">
        <v>0.78</v>
      </c>
      <c r="AA29" s="355">
        <v>0.8</v>
      </c>
      <c r="AC29" s="355">
        <v>0.83</v>
      </c>
      <c r="AE29" s="355">
        <v>0.86</v>
      </c>
      <c r="AG29" s="355">
        <v>0.91</v>
      </c>
      <c r="AI29" s="355">
        <v>0.99</v>
      </c>
      <c r="AK29" s="355">
        <v>1.06</v>
      </c>
      <c r="AM29" s="355">
        <v>1.1100000000000001</v>
      </c>
      <c r="AN29" s="356"/>
    </row>
    <row r="30" spans="1:40">
      <c r="A30" s="356">
        <v>39854</v>
      </c>
      <c r="B30" s="355">
        <v>1.57</v>
      </c>
      <c r="C30" s="355">
        <v>1.83</v>
      </c>
      <c r="D30" s="355">
        <v>1.69</v>
      </c>
      <c r="E30" s="355">
        <v>2</v>
      </c>
      <c r="F30" s="355">
        <v>1.73</v>
      </c>
      <c r="G30" s="355">
        <v>2.02</v>
      </c>
      <c r="H30" s="355">
        <v>1.93</v>
      </c>
      <c r="I30" s="355">
        <v>2.2799999999999998</v>
      </c>
      <c r="J30" s="355">
        <v>2.0299999999999998</v>
      </c>
      <c r="K30" s="355">
        <v>2.39</v>
      </c>
      <c r="L30" s="355">
        <v>2.15</v>
      </c>
      <c r="M30" s="355">
        <v>2.4900000000000002</v>
      </c>
      <c r="N30" s="355">
        <v>2.23</v>
      </c>
      <c r="O30" s="355">
        <v>2.63</v>
      </c>
      <c r="P30" s="355">
        <v>2.31</v>
      </c>
      <c r="Q30" s="355">
        <v>2.68</v>
      </c>
      <c r="R30" s="355">
        <v>2.39</v>
      </c>
      <c r="S30" s="355">
        <v>2.76</v>
      </c>
      <c r="U30" s="356">
        <v>43139</v>
      </c>
      <c r="W30" s="355">
        <v>0.75</v>
      </c>
      <c r="Y30" s="355">
        <v>0.77</v>
      </c>
      <c r="AA30" s="355">
        <v>0.8</v>
      </c>
      <c r="AC30" s="355">
        <v>0.83</v>
      </c>
      <c r="AE30" s="355">
        <v>0.86</v>
      </c>
      <c r="AG30" s="355">
        <v>0.91</v>
      </c>
      <c r="AI30" s="355">
        <v>0.99</v>
      </c>
      <c r="AK30" s="355">
        <v>1.06</v>
      </c>
      <c r="AM30" s="355">
        <v>1.1100000000000001</v>
      </c>
      <c r="AN30" s="356"/>
    </row>
    <row r="31" spans="1:40">
      <c r="A31" s="356">
        <v>39855</v>
      </c>
      <c r="B31" s="355">
        <v>1.54</v>
      </c>
      <c r="C31" s="355">
        <v>1.82</v>
      </c>
      <c r="D31" s="355">
        <v>1.68</v>
      </c>
      <c r="E31" s="355">
        <v>1.98</v>
      </c>
      <c r="F31" s="355">
        <v>1.72</v>
      </c>
      <c r="G31" s="355">
        <v>2.02</v>
      </c>
      <c r="H31" s="355">
        <v>1.89</v>
      </c>
      <c r="I31" s="355">
        <v>2.2599999999999998</v>
      </c>
      <c r="J31" s="355">
        <v>2.04</v>
      </c>
      <c r="K31" s="355">
        <v>2.37</v>
      </c>
      <c r="L31" s="355">
        <v>2.11</v>
      </c>
      <c r="M31" s="355">
        <v>2.44</v>
      </c>
      <c r="N31" s="355">
        <v>2.2000000000000002</v>
      </c>
      <c r="O31" s="355">
        <v>2.59</v>
      </c>
      <c r="P31" s="355">
        <v>2.2999999999999998</v>
      </c>
      <c r="Q31" s="355">
        <v>2.66</v>
      </c>
      <c r="R31" s="355">
        <v>2.38</v>
      </c>
      <c r="S31" s="355">
        <v>2.73</v>
      </c>
      <c r="U31" s="356">
        <v>43140</v>
      </c>
      <c r="W31" s="355">
        <v>0.75</v>
      </c>
      <c r="Y31" s="355">
        <v>0.77</v>
      </c>
      <c r="AA31" s="355">
        <v>0.8</v>
      </c>
      <c r="AC31" s="355">
        <v>0.82</v>
      </c>
      <c r="AE31" s="355">
        <v>0.86</v>
      </c>
      <c r="AG31" s="355">
        <v>0.9</v>
      </c>
      <c r="AI31" s="355">
        <v>0.99</v>
      </c>
      <c r="AK31" s="355">
        <v>1.06</v>
      </c>
      <c r="AM31" s="355">
        <v>1.1100000000000001</v>
      </c>
      <c r="AN31" s="356"/>
    </row>
    <row r="32" spans="1:40">
      <c r="A32" s="356">
        <v>39856</v>
      </c>
      <c r="B32" s="355">
        <v>1.56</v>
      </c>
      <c r="C32" s="355">
        <v>1.83</v>
      </c>
      <c r="D32" s="355">
        <v>1.67</v>
      </c>
      <c r="E32" s="355">
        <v>1.96</v>
      </c>
      <c r="F32" s="355">
        <v>1.71</v>
      </c>
      <c r="G32" s="355">
        <v>2.0099999999999998</v>
      </c>
      <c r="H32" s="355">
        <v>1.89</v>
      </c>
      <c r="I32" s="355">
        <v>2.25</v>
      </c>
      <c r="J32" s="355">
        <v>2.02</v>
      </c>
      <c r="K32" s="355">
        <v>2.37</v>
      </c>
      <c r="L32" s="355">
        <v>2.08</v>
      </c>
      <c r="M32" s="355">
        <v>2.4300000000000002</v>
      </c>
      <c r="N32" s="355">
        <v>2.1800000000000002</v>
      </c>
      <c r="O32" s="355">
        <v>2.56</v>
      </c>
      <c r="P32" s="355">
        <v>2.27</v>
      </c>
      <c r="Q32" s="355">
        <v>2.64</v>
      </c>
      <c r="R32" s="355">
        <v>2.37</v>
      </c>
      <c r="S32" s="355">
        <v>2.74</v>
      </c>
      <c r="U32" s="356">
        <v>43143</v>
      </c>
      <c r="W32" s="355">
        <v>0.75</v>
      </c>
      <c r="Y32" s="355">
        <v>0.77</v>
      </c>
      <c r="AA32" s="355">
        <v>0.8</v>
      </c>
      <c r="AC32" s="355">
        <v>0.82</v>
      </c>
      <c r="AE32" s="355">
        <v>0.86</v>
      </c>
      <c r="AG32" s="355">
        <v>0.9</v>
      </c>
      <c r="AI32" s="355">
        <v>0.99</v>
      </c>
      <c r="AK32" s="355">
        <v>1.06</v>
      </c>
      <c r="AM32" s="355">
        <v>1.1100000000000001</v>
      </c>
      <c r="AN32" s="356"/>
    </row>
    <row r="33" spans="1:40">
      <c r="A33" s="356">
        <v>39857</v>
      </c>
      <c r="B33" s="355">
        <v>1.62</v>
      </c>
      <c r="C33" s="355">
        <v>1.88</v>
      </c>
      <c r="D33" s="355">
        <v>1.7</v>
      </c>
      <c r="E33" s="355">
        <v>1.98</v>
      </c>
      <c r="F33" s="355">
        <v>1.73</v>
      </c>
      <c r="G33" s="355">
        <v>2.02</v>
      </c>
      <c r="H33" s="355">
        <v>1.89</v>
      </c>
      <c r="I33" s="355">
        <v>2.2599999999999998</v>
      </c>
      <c r="J33" s="355">
        <v>1.99</v>
      </c>
      <c r="K33" s="355">
        <v>2.34</v>
      </c>
      <c r="L33" s="355">
        <v>2.0499999999999998</v>
      </c>
      <c r="M33" s="355">
        <v>2.4</v>
      </c>
      <c r="N33" s="355">
        <v>2.14</v>
      </c>
      <c r="O33" s="355">
        <v>2.52</v>
      </c>
      <c r="P33" s="355">
        <v>2.27</v>
      </c>
      <c r="Q33" s="355">
        <v>2.63</v>
      </c>
      <c r="R33" s="355">
        <v>2.36</v>
      </c>
      <c r="S33" s="355">
        <v>2.72</v>
      </c>
      <c r="U33" s="356">
        <v>43144</v>
      </c>
      <c r="W33" s="355">
        <v>0.75</v>
      </c>
      <c r="Y33" s="355">
        <v>0.77</v>
      </c>
      <c r="AA33" s="355">
        <v>0.8</v>
      </c>
      <c r="AC33" s="355">
        <v>0.82</v>
      </c>
      <c r="AE33" s="355">
        <v>0.86</v>
      </c>
      <c r="AG33" s="355">
        <v>0.9</v>
      </c>
      <c r="AI33" s="355">
        <v>0.99</v>
      </c>
      <c r="AK33" s="355">
        <v>1.06</v>
      </c>
      <c r="AM33" s="355">
        <v>1.1100000000000001</v>
      </c>
      <c r="AN33" s="356"/>
    </row>
    <row r="34" spans="1:40">
      <c r="A34" s="356">
        <v>39860</v>
      </c>
      <c r="B34" s="355">
        <v>1.59</v>
      </c>
      <c r="C34" s="355">
        <v>1.84</v>
      </c>
      <c r="D34" s="355">
        <v>1.68</v>
      </c>
      <c r="E34" s="355">
        <v>1.98</v>
      </c>
      <c r="F34" s="355">
        <v>1.7</v>
      </c>
      <c r="G34" s="355">
        <v>2.0099999999999998</v>
      </c>
      <c r="H34" s="355">
        <v>1.86</v>
      </c>
      <c r="I34" s="355">
        <v>2.25</v>
      </c>
      <c r="J34" s="355">
        <v>1.96</v>
      </c>
      <c r="K34" s="355">
        <v>2.34</v>
      </c>
      <c r="L34" s="355">
        <v>2.04</v>
      </c>
      <c r="M34" s="355">
        <v>2.41</v>
      </c>
      <c r="N34" s="355">
        <v>2.11</v>
      </c>
      <c r="O34" s="355">
        <v>2.52</v>
      </c>
      <c r="P34" s="355">
        <v>2.2599999999999998</v>
      </c>
      <c r="Q34" s="355">
        <v>2.62</v>
      </c>
      <c r="R34" s="355">
        <v>2.36</v>
      </c>
      <c r="S34" s="355">
        <v>2.71</v>
      </c>
      <c r="U34" s="356">
        <v>43145</v>
      </c>
      <c r="W34" s="355">
        <v>0.75</v>
      </c>
      <c r="Y34" s="355">
        <v>0.77</v>
      </c>
      <c r="AA34" s="355">
        <v>0.8</v>
      </c>
      <c r="AC34" s="355">
        <v>0.82</v>
      </c>
      <c r="AE34" s="355">
        <v>0.86</v>
      </c>
      <c r="AG34" s="355">
        <v>0.9</v>
      </c>
      <c r="AI34" s="355">
        <v>0.99</v>
      </c>
      <c r="AK34" s="355">
        <v>1.06</v>
      </c>
      <c r="AM34" s="355">
        <v>1.1100000000000001</v>
      </c>
      <c r="AN34" s="356"/>
    </row>
    <row r="35" spans="1:40">
      <c r="A35" s="356">
        <v>39861</v>
      </c>
      <c r="B35" s="355">
        <v>1.57</v>
      </c>
      <c r="C35" s="355">
        <v>1.82</v>
      </c>
      <c r="D35" s="355">
        <v>1.67</v>
      </c>
      <c r="E35" s="355">
        <v>1.97</v>
      </c>
      <c r="F35" s="355">
        <v>1.69</v>
      </c>
      <c r="G35" s="355">
        <v>2.0099999999999998</v>
      </c>
      <c r="H35" s="355">
        <v>1.86</v>
      </c>
      <c r="I35" s="355">
        <v>2.25</v>
      </c>
      <c r="J35" s="355">
        <v>1.97</v>
      </c>
      <c r="K35" s="355">
        <v>2.35</v>
      </c>
      <c r="L35" s="355">
        <v>2.0499999999999998</v>
      </c>
      <c r="M35" s="355">
        <v>2.41</v>
      </c>
      <c r="N35" s="355">
        <v>2.12</v>
      </c>
      <c r="O35" s="355">
        <v>2.52</v>
      </c>
      <c r="P35" s="355">
        <v>2.2400000000000002</v>
      </c>
      <c r="Q35" s="355">
        <v>2.62</v>
      </c>
      <c r="R35" s="355">
        <v>2.36</v>
      </c>
      <c r="S35" s="355">
        <v>2.72</v>
      </c>
      <c r="U35" s="356">
        <v>43146</v>
      </c>
      <c r="W35" s="355">
        <v>0.75</v>
      </c>
      <c r="Y35" s="355">
        <v>0.77</v>
      </c>
      <c r="AA35" s="355">
        <v>0.8</v>
      </c>
      <c r="AC35" s="355">
        <v>0.82</v>
      </c>
      <c r="AE35" s="355">
        <v>0.86</v>
      </c>
      <c r="AG35" s="355">
        <v>0.9</v>
      </c>
      <c r="AI35" s="355">
        <v>0.99</v>
      </c>
      <c r="AK35" s="355">
        <v>1.06</v>
      </c>
      <c r="AM35" s="355">
        <v>1.1100000000000001</v>
      </c>
      <c r="AN35" s="356"/>
    </row>
    <row r="36" spans="1:40">
      <c r="A36" s="356">
        <v>39862</v>
      </c>
      <c r="B36" s="355">
        <v>1.61</v>
      </c>
      <c r="C36" s="355">
        <v>1.86</v>
      </c>
      <c r="D36" s="355">
        <v>1.67</v>
      </c>
      <c r="E36" s="355">
        <v>1.98</v>
      </c>
      <c r="F36" s="355">
        <v>1.69</v>
      </c>
      <c r="G36" s="355">
        <v>2.0099999999999998</v>
      </c>
      <c r="H36" s="355">
        <v>1.89</v>
      </c>
      <c r="I36" s="355">
        <v>2.27</v>
      </c>
      <c r="J36" s="355">
        <v>1.99</v>
      </c>
      <c r="K36" s="355">
        <v>2.36</v>
      </c>
      <c r="L36" s="355">
        <v>2.08</v>
      </c>
      <c r="M36" s="355">
        <v>2.44</v>
      </c>
      <c r="N36" s="355">
        <v>2.16</v>
      </c>
      <c r="O36" s="355">
        <v>2.57</v>
      </c>
      <c r="P36" s="355">
        <v>2.29</v>
      </c>
      <c r="Q36" s="355">
        <v>2.67</v>
      </c>
      <c r="R36" s="355">
        <v>2.4</v>
      </c>
      <c r="S36" s="355">
        <v>2.76</v>
      </c>
      <c r="U36" s="356">
        <v>43147</v>
      </c>
      <c r="W36" s="355">
        <v>0.75</v>
      </c>
      <c r="Y36" s="355">
        <v>0.77</v>
      </c>
      <c r="AA36" s="355">
        <v>0.8</v>
      </c>
      <c r="AC36" s="355">
        <v>0.82</v>
      </c>
      <c r="AE36" s="355">
        <v>0.86</v>
      </c>
      <c r="AG36" s="355">
        <v>0.9</v>
      </c>
      <c r="AI36" s="355">
        <v>0.99</v>
      </c>
      <c r="AK36" s="355">
        <v>1.06</v>
      </c>
      <c r="AM36" s="355">
        <v>1.1100000000000001</v>
      </c>
      <c r="AN36" s="356"/>
    </row>
    <row r="37" spans="1:40">
      <c r="A37" s="356">
        <v>39863</v>
      </c>
      <c r="B37" s="355">
        <v>1.6</v>
      </c>
      <c r="C37" s="355">
        <v>1.84</v>
      </c>
      <c r="D37" s="355">
        <v>1.66</v>
      </c>
      <c r="E37" s="355">
        <v>1.97</v>
      </c>
      <c r="F37" s="355">
        <v>1.69</v>
      </c>
      <c r="G37" s="355">
        <v>2.0099999999999998</v>
      </c>
      <c r="H37" s="355">
        <v>1.89</v>
      </c>
      <c r="I37" s="355">
        <v>2.27</v>
      </c>
      <c r="J37" s="355">
        <v>1.99</v>
      </c>
      <c r="K37" s="355">
        <v>2.35</v>
      </c>
      <c r="L37" s="355">
        <v>2.08</v>
      </c>
      <c r="M37" s="355">
        <v>2.46</v>
      </c>
      <c r="N37" s="355">
        <v>2.16</v>
      </c>
      <c r="O37" s="355">
        <v>2.58</v>
      </c>
      <c r="P37" s="355">
        <v>2.29</v>
      </c>
      <c r="Q37" s="355">
        <v>2.68</v>
      </c>
      <c r="R37" s="355">
        <v>2.41</v>
      </c>
      <c r="S37" s="355">
        <v>2.77</v>
      </c>
      <c r="U37" s="356">
        <v>43150</v>
      </c>
      <c r="W37" s="355">
        <v>0.75</v>
      </c>
      <c r="Y37" s="355">
        <v>0.77</v>
      </c>
      <c r="AA37" s="355">
        <v>0.81</v>
      </c>
      <c r="AC37" s="355">
        <v>0.83</v>
      </c>
      <c r="AE37" s="355">
        <v>0.86</v>
      </c>
      <c r="AG37" s="355">
        <v>0.91</v>
      </c>
      <c r="AI37" s="355">
        <v>0.99</v>
      </c>
      <c r="AK37" s="355">
        <v>1.06</v>
      </c>
      <c r="AM37" s="355">
        <v>1.1100000000000001</v>
      </c>
      <c r="AN37" s="356"/>
    </row>
    <row r="38" spans="1:40">
      <c r="A38" s="356">
        <v>39864</v>
      </c>
      <c r="B38" s="355">
        <v>1.64</v>
      </c>
      <c r="C38" s="355">
        <v>1.86</v>
      </c>
      <c r="D38" s="355">
        <v>1.67</v>
      </c>
      <c r="E38" s="355">
        <v>1.98</v>
      </c>
      <c r="F38" s="355">
        <v>1.71</v>
      </c>
      <c r="G38" s="355">
        <v>2.02</v>
      </c>
      <c r="H38" s="355">
        <v>1.89</v>
      </c>
      <c r="I38" s="355">
        <v>2.27</v>
      </c>
      <c r="J38" s="355">
        <v>2.0099999999999998</v>
      </c>
      <c r="K38" s="355">
        <v>2.38</v>
      </c>
      <c r="L38" s="355">
        <v>2.11</v>
      </c>
      <c r="M38" s="355">
        <v>2.4700000000000002</v>
      </c>
      <c r="N38" s="355">
        <v>2.2000000000000002</v>
      </c>
      <c r="O38" s="355">
        <v>2.6</v>
      </c>
      <c r="P38" s="355">
        <v>2.2999999999999998</v>
      </c>
      <c r="Q38" s="355">
        <v>2.69</v>
      </c>
      <c r="R38" s="355">
        <v>2.42</v>
      </c>
      <c r="S38" s="355">
        <v>2.78</v>
      </c>
      <c r="U38" s="356">
        <v>43151</v>
      </c>
      <c r="W38" s="355">
        <v>0.75</v>
      </c>
      <c r="Y38" s="355">
        <v>0.77</v>
      </c>
      <c r="AA38" s="355">
        <v>0.81</v>
      </c>
      <c r="AC38" s="355">
        <v>0.83</v>
      </c>
      <c r="AE38" s="355">
        <v>0.86</v>
      </c>
      <c r="AG38" s="355">
        <v>0.91</v>
      </c>
      <c r="AI38" s="355">
        <v>0.99</v>
      </c>
      <c r="AK38" s="355">
        <v>1.06</v>
      </c>
      <c r="AM38" s="355">
        <v>1.1100000000000001</v>
      </c>
      <c r="AN38" s="356"/>
    </row>
    <row r="39" spans="1:40">
      <c r="A39" s="356">
        <v>39867</v>
      </c>
      <c r="B39" s="355">
        <v>1.56</v>
      </c>
      <c r="C39" s="355">
        <v>1.82</v>
      </c>
      <c r="D39" s="355">
        <v>1.67</v>
      </c>
      <c r="E39" s="355">
        <v>1.98</v>
      </c>
      <c r="F39" s="355">
        <v>1.7</v>
      </c>
      <c r="G39" s="355">
        <v>2.0099999999999998</v>
      </c>
      <c r="H39" s="355">
        <v>1.88</v>
      </c>
      <c r="I39" s="355">
        <v>2.2599999999999998</v>
      </c>
      <c r="J39" s="355">
        <v>2.0099999999999998</v>
      </c>
      <c r="K39" s="355">
        <v>2.38</v>
      </c>
      <c r="L39" s="355">
        <v>2.11</v>
      </c>
      <c r="M39" s="355">
        <v>2.4700000000000002</v>
      </c>
      <c r="N39" s="355">
        <v>2.21</v>
      </c>
      <c r="O39" s="355">
        <v>2.61</v>
      </c>
      <c r="P39" s="355">
        <v>2.31</v>
      </c>
      <c r="Q39" s="355">
        <v>2.7</v>
      </c>
      <c r="R39" s="355">
        <v>2.42</v>
      </c>
      <c r="S39" s="355">
        <v>2.79</v>
      </c>
      <c r="U39" s="356">
        <v>43152</v>
      </c>
      <c r="W39" s="355">
        <v>0.75</v>
      </c>
      <c r="Y39" s="355">
        <v>0.77</v>
      </c>
      <c r="AA39" s="355">
        <v>0.81</v>
      </c>
      <c r="AC39" s="355">
        <v>0.83</v>
      </c>
      <c r="AE39" s="355">
        <v>0.86</v>
      </c>
      <c r="AG39" s="355">
        <v>0.91</v>
      </c>
      <c r="AI39" s="355">
        <v>0.99</v>
      </c>
      <c r="AK39" s="355">
        <v>1.06</v>
      </c>
      <c r="AM39" s="355">
        <v>1.1100000000000001</v>
      </c>
      <c r="AN39" s="356"/>
    </row>
    <row r="40" spans="1:40">
      <c r="A40" s="356">
        <v>39868</v>
      </c>
      <c r="B40" s="355">
        <v>1.1200000000000001</v>
      </c>
      <c r="C40" s="355">
        <v>1.39</v>
      </c>
      <c r="D40" s="355">
        <v>1.62</v>
      </c>
      <c r="E40" s="355">
        <v>1.93</v>
      </c>
      <c r="F40" s="355">
        <v>1.68</v>
      </c>
      <c r="G40" s="355">
        <v>1.99</v>
      </c>
      <c r="H40" s="355">
        <v>1.89</v>
      </c>
      <c r="I40" s="355">
        <v>2.2799999999999998</v>
      </c>
      <c r="J40" s="355">
        <v>2.0099999999999998</v>
      </c>
      <c r="K40" s="355">
        <v>2.38</v>
      </c>
      <c r="L40" s="355">
        <v>2.11</v>
      </c>
      <c r="M40" s="355">
        <v>2.4700000000000002</v>
      </c>
      <c r="N40" s="355">
        <v>2.2000000000000002</v>
      </c>
      <c r="O40" s="355">
        <v>2.61</v>
      </c>
      <c r="P40" s="355">
        <v>2.2999999999999998</v>
      </c>
      <c r="Q40" s="355">
        <v>2.7</v>
      </c>
      <c r="R40" s="355">
        <v>2.41</v>
      </c>
      <c r="S40" s="355">
        <v>2.79</v>
      </c>
      <c r="U40" s="356">
        <v>43153</v>
      </c>
      <c r="W40" s="355">
        <v>0.75</v>
      </c>
      <c r="Y40" s="355">
        <v>0.77</v>
      </c>
      <c r="AA40" s="355">
        <v>0.81</v>
      </c>
      <c r="AC40" s="355">
        <v>0.83</v>
      </c>
      <c r="AE40" s="355">
        <v>0.86</v>
      </c>
      <c r="AG40" s="355">
        <v>0.91</v>
      </c>
      <c r="AI40" s="355">
        <v>0.99</v>
      </c>
      <c r="AK40" s="355">
        <v>1.06</v>
      </c>
      <c r="AM40" s="355">
        <v>1.1200000000000001</v>
      </c>
      <c r="AN40" s="356"/>
    </row>
    <row r="41" spans="1:40">
      <c r="A41" s="356">
        <v>39869</v>
      </c>
      <c r="B41" s="355">
        <v>1.1000000000000001</v>
      </c>
      <c r="C41" s="355">
        <v>1.34</v>
      </c>
      <c r="D41" s="355">
        <v>1.59</v>
      </c>
      <c r="E41" s="355">
        <v>1.91</v>
      </c>
      <c r="F41" s="355">
        <v>1.67</v>
      </c>
      <c r="G41" s="355">
        <v>1.99</v>
      </c>
      <c r="H41" s="355">
        <v>1.89</v>
      </c>
      <c r="I41" s="355">
        <v>2.2799999999999998</v>
      </c>
      <c r="J41" s="355">
        <v>2.02</v>
      </c>
      <c r="K41" s="355">
        <v>2.4</v>
      </c>
      <c r="L41" s="355">
        <v>2.13</v>
      </c>
      <c r="M41" s="355">
        <v>2.4900000000000002</v>
      </c>
      <c r="N41" s="355">
        <v>2.2200000000000002</v>
      </c>
      <c r="O41" s="355">
        <v>2.62</v>
      </c>
      <c r="P41" s="355">
        <v>2.3199999999999998</v>
      </c>
      <c r="Q41" s="355">
        <v>2.71</v>
      </c>
      <c r="R41" s="355">
        <v>2.4300000000000002</v>
      </c>
      <c r="S41" s="355">
        <v>2.8</v>
      </c>
      <c r="U41" s="356">
        <v>43154</v>
      </c>
      <c r="W41" s="355">
        <v>0.75</v>
      </c>
      <c r="Y41" s="355">
        <v>0.77</v>
      </c>
      <c r="AA41" s="355">
        <v>0.81</v>
      </c>
      <c r="AC41" s="355">
        <v>0.83</v>
      </c>
      <c r="AE41" s="355">
        <v>0.86</v>
      </c>
      <c r="AG41" s="355">
        <v>0.91</v>
      </c>
      <c r="AI41" s="355">
        <v>0.99</v>
      </c>
      <c r="AK41" s="355">
        <v>1.06</v>
      </c>
      <c r="AM41" s="355">
        <v>1.1200000000000001</v>
      </c>
      <c r="AN41" s="356"/>
    </row>
    <row r="42" spans="1:40">
      <c r="A42" s="356">
        <v>39870</v>
      </c>
      <c r="B42" s="355">
        <v>0.84</v>
      </c>
      <c r="C42" s="355">
        <v>1.1000000000000001</v>
      </c>
      <c r="D42" s="355">
        <v>1.55</v>
      </c>
      <c r="E42" s="355">
        <v>1.87</v>
      </c>
      <c r="F42" s="355">
        <v>1.65</v>
      </c>
      <c r="G42" s="355">
        <v>1.97</v>
      </c>
      <c r="H42" s="355">
        <v>1.87</v>
      </c>
      <c r="I42" s="355">
        <v>2.2599999999999998</v>
      </c>
      <c r="J42" s="355">
        <v>2.02</v>
      </c>
      <c r="K42" s="355">
        <v>2.4</v>
      </c>
      <c r="L42" s="355">
        <v>2.12</v>
      </c>
      <c r="M42" s="355">
        <v>2.5099999999999998</v>
      </c>
      <c r="N42" s="355">
        <v>2.21</v>
      </c>
      <c r="O42" s="355">
        <v>2.62</v>
      </c>
      <c r="P42" s="355">
        <v>2.3199999999999998</v>
      </c>
      <c r="Q42" s="355">
        <v>2.71</v>
      </c>
      <c r="R42" s="355">
        <v>2.42</v>
      </c>
      <c r="S42" s="355">
        <v>2.8</v>
      </c>
      <c r="U42" s="356">
        <v>43157</v>
      </c>
      <c r="W42" s="355">
        <v>0.75</v>
      </c>
      <c r="Y42" s="355">
        <v>0.77</v>
      </c>
      <c r="AA42" s="355">
        <v>0.81</v>
      </c>
      <c r="AC42" s="355">
        <v>0.83</v>
      </c>
      <c r="AE42" s="355">
        <v>0.86</v>
      </c>
      <c r="AG42" s="355">
        <v>0.91</v>
      </c>
      <c r="AI42" s="355">
        <v>0.99</v>
      </c>
      <c r="AK42" s="355">
        <v>1.06</v>
      </c>
      <c r="AM42" s="355">
        <v>1.1200000000000001</v>
      </c>
      <c r="AN42" s="356"/>
    </row>
    <row r="43" spans="1:40">
      <c r="A43" s="356">
        <v>39871</v>
      </c>
      <c r="B43" s="355">
        <v>0.9</v>
      </c>
      <c r="C43" s="355">
        <v>1.1499999999999999</v>
      </c>
      <c r="D43" s="355">
        <v>1.56</v>
      </c>
      <c r="E43" s="355">
        <v>1.88</v>
      </c>
      <c r="F43" s="355">
        <v>1.65</v>
      </c>
      <c r="G43" s="355">
        <v>1.95</v>
      </c>
      <c r="H43" s="355">
        <v>1.88</v>
      </c>
      <c r="I43" s="355">
        <v>2.25</v>
      </c>
      <c r="J43" s="355">
        <v>2.04</v>
      </c>
      <c r="K43" s="355">
        <v>2.4</v>
      </c>
      <c r="L43" s="355">
        <v>2.14</v>
      </c>
      <c r="M43" s="355">
        <v>2.5099999999999998</v>
      </c>
      <c r="N43" s="355">
        <v>2.2400000000000002</v>
      </c>
      <c r="O43" s="355">
        <v>2.64</v>
      </c>
      <c r="P43" s="355">
        <v>2.34</v>
      </c>
      <c r="Q43" s="355">
        <v>2.73</v>
      </c>
      <c r="R43" s="355">
        <v>2.44</v>
      </c>
      <c r="S43" s="355">
        <v>2.82</v>
      </c>
      <c r="U43" s="356">
        <v>43158</v>
      </c>
      <c r="W43" s="355">
        <v>0.75</v>
      </c>
      <c r="Y43" s="355">
        <v>0.77</v>
      </c>
      <c r="AA43" s="355">
        <v>0.8</v>
      </c>
      <c r="AC43" s="355">
        <v>0.83</v>
      </c>
      <c r="AE43" s="355">
        <v>0.86</v>
      </c>
      <c r="AG43" s="355">
        <v>0.91</v>
      </c>
      <c r="AI43" s="355">
        <v>0.99</v>
      </c>
      <c r="AK43" s="355">
        <v>1.06</v>
      </c>
      <c r="AM43" s="355">
        <v>1.1200000000000001</v>
      </c>
      <c r="AN43" s="356"/>
    </row>
    <row r="44" spans="1:40">
      <c r="A44" s="356">
        <v>39874</v>
      </c>
      <c r="B44" s="355">
        <v>0.98</v>
      </c>
      <c r="C44" s="355">
        <v>1.22</v>
      </c>
      <c r="D44" s="355">
        <v>1.57</v>
      </c>
      <c r="E44" s="355">
        <v>1.89</v>
      </c>
      <c r="F44" s="355">
        <v>1.66</v>
      </c>
      <c r="G44" s="355">
        <v>1.95</v>
      </c>
      <c r="H44" s="355">
        <v>1.89</v>
      </c>
      <c r="I44" s="355">
        <v>2.2599999999999998</v>
      </c>
      <c r="J44" s="355">
        <v>2.04</v>
      </c>
      <c r="K44" s="355">
        <v>2.39</v>
      </c>
      <c r="L44" s="355">
        <v>2.16</v>
      </c>
      <c r="M44" s="355">
        <v>2.5099999999999998</v>
      </c>
      <c r="N44" s="355">
        <v>2.2599999999999998</v>
      </c>
      <c r="O44" s="355">
        <v>2.63</v>
      </c>
      <c r="P44" s="355">
        <v>2.36</v>
      </c>
      <c r="Q44" s="355">
        <v>2.73</v>
      </c>
      <c r="R44" s="355">
        <v>2.46</v>
      </c>
      <c r="S44" s="355">
        <v>2.82</v>
      </c>
      <c r="U44" s="356">
        <v>43159</v>
      </c>
      <c r="W44" s="355">
        <v>0.75</v>
      </c>
      <c r="Y44" s="355">
        <v>0.77</v>
      </c>
      <c r="AA44" s="355">
        <v>0.8</v>
      </c>
      <c r="AC44" s="355">
        <v>0.83</v>
      </c>
      <c r="AE44" s="355">
        <v>0.86</v>
      </c>
      <c r="AG44" s="355">
        <v>0.91</v>
      </c>
      <c r="AI44" s="355">
        <v>0.99</v>
      </c>
      <c r="AK44" s="355">
        <v>1.06</v>
      </c>
      <c r="AM44" s="355">
        <v>1.1200000000000001</v>
      </c>
      <c r="AN44" s="356"/>
    </row>
    <row r="45" spans="1:40">
      <c r="A45" s="356">
        <v>39875</v>
      </c>
      <c r="B45" s="355">
        <v>1</v>
      </c>
      <c r="C45" s="355">
        <v>1.21</v>
      </c>
      <c r="D45" s="355">
        <v>1.56</v>
      </c>
      <c r="E45" s="355">
        <v>1.87</v>
      </c>
      <c r="F45" s="355">
        <v>1.66</v>
      </c>
      <c r="G45" s="355">
        <v>1.95</v>
      </c>
      <c r="H45" s="355">
        <v>1.89</v>
      </c>
      <c r="I45" s="355">
        <v>2.25</v>
      </c>
      <c r="J45" s="355">
        <v>2.04</v>
      </c>
      <c r="K45" s="355">
        <v>2.41</v>
      </c>
      <c r="L45" s="355">
        <v>2.17</v>
      </c>
      <c r="M45" s="355">
        <v>2.52</v>
      </c>
      <c r="N45" s="355">
        <v>2.2599999999999998</v>
      </c>
      <c r="O45" s="355">
        <v>2.63</v>
      </c>
      <c r="P45" s="355">
        <v>2.35</v>
      </c>
      <c r="Q45" s="355">
        <v>2.72</v>
      </c>
      <c r="R45" s="355">
        <v>2.46</v>
      </c>
      <c r="S45" s="355">
        <v>2.82</v>
      </c>
      <c r="U45" s="356">
        <v>43160</v>
      </c>
      <c r="W45" s="355">
        <v>0.75</v>
      </c>
      <c r="Y45" s="355">
        <v>0.77</v>
      </c>
      <c r="AA45" s="355">
        <v>0.8</v>
      </c>
      <c r="AC45" s="355">
        <v>0.83</v>
      </c>
      <c r="AE45" s="355">
        <v>0.86</v>
      </c>
      <c r="AG45" s="355">
        <v>0.91</v>
      </c>
      <c r="AI45" s="355">
        <v>0.99</v>
      </c>
      <c r="AK45" s="355">
        <v>1.06</v>
      </c>
      <c r="AM45" s="355">
        <v>1.1200000000000001</v>
      </c>
      <c r="AN45" s="356"/>
    </row>
    <row r="46" spans="1:40">
      <c r="A46" s="356">
        <v>39876</v>
      </c>
      <c r="B46" s="355">
        <v>1.01</v>
      </c>
      <c r="C46" s="355">
        <v>1.26</v>
      </c>
      <c r="D46" s="355">
        <v>1.58</v>
      </c>
      <c r="E46" s="355">
        <v>1.89</v>
      </c>
      <c r="F46" s="355">
        <v>1.66</v>
      </c>
      <c r="G46" s="355">
        <v>1.95</v>
      </c>
      <c r="H46" s="355">
        <v>1.89</v>
      </c>
      <c r="I46" s="355">
        <v>2.2599999999999998</v>
      </c>
      <c r="J46" s="355">
        <v>2.0499999999999998</v>
      </c>
      <c r="K46" s="355">
        <v>2.41</v>
      </c>
      <c r="L46" s="355">
        <v>2.15</v>
      </c>
      <c r="M46" s="355">
        <v>2.52</v>
      </c>
      <c r="N46" s="355">
        <v>2.2599999999999998</v>
      </c>
      <c r="O46" s="355">
        <v>2.63</v>
      </c>
      <c r="P46" s="355">
        <v>2.35</v>
      </c>
      <c r="Q46" s="355">
        <v>2.73</v>
      </c>
      <c r="R46" s="355">
        <v>2.48</v>
      </c>
      <c r="S46" s="355">
        <v>2.84</v>
      </c>
      <c r="U46" s="356">
        <v>43161</v>
      </c>
      <c r="W46" s="355">
        <v>0.75</v>
      </c>
      <c r="Y46" s="355">
        <v>0.77</v>
      </c>
      <c r="AA46" s="355">
        <v>0.8</v>
      </c>
      <c r="AC46" s="355">
        <v>0.83</v>
      </c>
      <c r="AE46" s="355">
        <v>0.86</v>
      </c>
      <c r="AG46" s="355">
        <v>0.91</v>
      </c>
      <c r="AI46" s="355">
        <v>0.99</v>
      </c>
      <c r="AK46" s="355">
        <v>1.06</v>
      </c>
      <c r="AM46" s="355">
        <v>1.1200000000000001</v>
      </c>
      <c r="AN46" s="356"/>
    </row>
    <row r="47" spans="1:40">
      <c r="A47" s="356">
        <v>39877</v>
      </c>
      <c r="B47" s="355">
        <v>1.37</v>
      </c>
      <c r="C47" s="355">
        <v>1.64</v>
      </c>
      <c r="D47" s="355">
        <v>1.6</v>
      </c>
      <c r="E47" s="355">
        <v>1.9</v>
      </c>
      <c r="F47" s="355">
        <v>1.65</v>
      </c>
      <c r="G47" s="355">
        <v>1.97</v>
      </c>
      <c r="H47" s="355">
        <v>1.88</v>
      </c>
      <c r="I47" s="355">
        <v>2.27</v>
      </c>
      <c r="J47" s="355">
        <v>2.0299999999999998</v>
      </c>
      <c r="K47" s="355">
        <v>2.41</v>
      </c>
      <c r="L47" s="355">
        <v>2.13</v>
      </c>
      <c r="M47" s="355">
        <v>2.5</v>
      </c>
      <c r="N47" s="355">
        <v>2.25</v>
      </c>
      <c r="O47" s="355">
        <v>2.64</v>
      </c>
      <c r="P47" s="355">
        <v>2.35</v>
      </c>
      <c r="Q47" s="355">
        <v>2.75</v>
      </c>
      <c r="R47" s="355">
        <v>2.4700000000000002</v>
      </c>
      <c r="S47" s="355">
        <v>2.84</v>
      </c>
      <c r="U47" s="356">
        <v>43164</v>
      </c>
      <c r="W47" s="355">
        <v>0.75</v>
      </c>
      <c r="Y47" s="355">
        <v>0.77</v>
      </c>
      <c r="AA47" s="355">
        <v>0.8</v>
      </c>
      <c r="AC47" s="355">
        <v>0.83</v>
      </c>
      <c r="AE47" s="355">
        <v>0.86</v>
      </c>
      <c r="AG47" s="355">
        <v>0.91</v>
      </c>
      <c r="AI47" s="355">
        <v>0.99</v>
      </c>
      <c r="AK47" s="355">
        <v>1.06</v>
      </c>
      <c r="AM47" s="355">
        <v>1.1200000000000001</v>
      </c>
      <c r="AN47" s="356"/>
    </row>
    <row r="48" spans="1:40">
      <c r="A48" s="356">
        <v>39878</v>
      </c>
      <c r="B48" s="355">
        <v>1.51</v>
      </c>
      <c r="C48" s="355">
        <v>1.74</v>
      </c>
      <c r="D48" s="355">
        <v>1.6</v>
      </c>
      <c r="E48" s="355">
        <v>1.89</v>
      </c>
      <c r="F48" s="355">
        <v>1.64</v>
      </c>
      <c r="G48" s="355">
        <v>1.95</v>
      </c>
      <c r="H48" s="355">
        <v>1.85</v>
      </c>
      <c r="I48" s="355">
        <v>2.2599999999999998</v>
      </c>
      <c r="J48" s="355">
        <v>2.0299999999999998</v>
      </c>
      <c r="K48" s="355">
        <v>2.41</v>
      </c>
      <c r="L48" s="355">
        <v>2.12</v>
      </c>
      <c r="M48" s="355">
        <v>2.4900000000000002</v>
      </c>
      <c r="N48" s="355">
        <v>2.2400000000000002</v>
      </c>
      <c r="O48" s="355">
        <v>2.62</v>
      </c>
      <c r="P48" s="355">
        <v>2.33</v>
      </c>
      <c r="Q48" s="355">
        <v>2.74</v>
      </c>
      <c r="R48" s="355">
        <v>2.44</v>
      </c>
      <c r="S48" s="355">
        <v>2.82</v>
      </c>
      <c r="U48" s="356">
        <v>43165</v>
      </c>
      <c r="W48" s="355">
        <v>0.75</v>
      </c>
      <c r="Y48" s="355">
        <v>0.77</v>
      </c>
      <c r="AA48" s="355">
        <v>0.8</v>
      </c>
      <c r="AC48" s="355">
        <v>0.83</v>
      </c>
      <c r="AE48" s="355">
        <v>0.86</v>
      </c>
      <c r="AG48" s="355">
        <v>0.91</v>
      </c>
      <c r="AI48" s="355">
        <v>0.99</v>
      </c>
      <c r="AK48" s="355">
        <v>1.06</v>
      </c>
      <c r="AM48" s="355">
        <v>1.1200000000000001</v>
      </c>
      <c r="AN48" s="356"/>
    </row>
    <row r="49" spans="1:40">
      <c r="A49" s="356">
        <v>39881</v>
      </c>
      <c r="B49" s="355">
        <v>1.59</v>
      </c>
      <c r="C49" s="355">
        <v>1.83</v>
      </c>
      <c r="D49" s="355">
        <v>1.61</v>
      </c>
      <c r="E49" s="355">
        <v>1.9</v>
      </c>
      <c r="F49" s="355">
        <v>1.65</v>
      </c>
      <c r="G49" s="355">
        <v>1.95</v>
      </c>
      <c r="H49" s="355">
        <v>1.86</v>
      </c>
      <c r="I49" s="355">
        <v>2.27</v>
      </c>
      <c r="J49" s="355">
        <v>2.0099999999999998</v>
      </c>
      <c r="K49" s="355">
        <v>2.39</v>
      </c>
      <c r="L49" s="355">
        <v>2.1</v>
      </c>
      <c r="M49" s="355">
        <v>2.4700000000000002</v>
      </c>
      <c r="N49" s="355">
        <v>2.2400000000000002</v>
      </c>
      <c r="O49" s="355">
        <v>2.63</v>
      </c>
      <c r="P49" s="355">
        <v>2.35</v>
      </c>
      <c r="Q49" s="355">
        <v>2.75</v>
      </c>
      <c r="R49" s="355">
        <v>2.4500000000000002</v>
      </c>
      <c r="S49" s="355">
        <v>2.84</v>
      </c>
      <c r="U49" s="356">
        <v>43166</v>
      </c>
      <c r="W49" s="355">
        <v>0.75</v>
      </c>
      <c r="Y49" s="355">
        <v>0.77</v>
      </c>
      <c r="AA49" s="355">
        <v>0.8</v>
      </c>
      <c r="AC49" s="355">
        <v>0.83</v>
      </c>
      <c r="AE49" s="355">
        <v>0.86</v>
      </c>
      <c r="AG49" s="355">
        <v>0.91</v>
      </c>
      <c r="AI49" s="355">
        <v>0.99</v>
      </c>
      <c r="AK49" s="355">
        <v>1.06</v>
      </c>
      <c r="AM49" s="355">
        <v>1.1200000000000001</v>
      </c>
      <c r="AN49" s="356"/>
    </row>
    <row r="50" spans="1:40">
      <c r="A50" s="356">
        <v>39882</v>
      </c>
      <c r="B50" s="355">
        <v>1.64</v>
      </c>
      <c r="C50" s="355">
        <v>1.92</v>
      </c>
      <c r="D50" s="355">
        <v>1.61</v>
      </c>
      <c r="E50" s="355">
        <v>1.91</v>
      </c>
      <c r="F50" s="355">
        <v>1.65</v>
      </c>
      <c r="G50" s="355">
        <v>1.97</v>
      </c>
      <c r="H50" s="355">
        <v>1.86</v>
      </c>
      <c r="I50" s="355">
        <v>2.27</v>
      </c>
      <c r="J50" s="355">
        <v>2.02</v>
      </c>
      <c r="K50" s="355">
        <v>2.42</v>
      </c>
      <c r="L50" s="355">
        <v>2.12</v>
      </c>
      <c r="M50" s="355">
        <v>2.5</v>
      </c>
      <c r="N50" s="355">
        <v>2.2400000000000002</v>
      </c>
      <c r="O50" s="355">
        <v>2.64</v>
      </c>
      <c r="P50" s="355">
        <v>2.35</v>
      </c>
      <c r="Q50" s="355">
        <v>2.75</v>
      </c>
      <c r="R50" s="355">
        <v>2.46</v>
      </c>
      <c r="S50" s="355">
        <v>2.84</v>
      </c>
      <c r="U50" s="356">
        <v>43167</v>
      </c>
      <c r="W50" s="355">
        <v>0.75</v>
      </c>
      <c r="Y50" s="355">
        <v>0.77</v>
      </c>
      <c r="AA50" s="355">
        <v>0.8</v>
      </c>
      <c r="AC50" s="355">
        <v>0.83</v>
      </c>
      <c r="AE50" s="355">
        <v>0.86</v>
      </c>
      <c r="AG50" s="355">
        <v>0.91</v>
      </c>
      <c r="AI50" s="355">
        <v>0.99</v>
      </c>
      <c r="AK50" s="355">
        <v>1.06</v>
      </c>
      <c r="AM50" s="355">
        <v>1.1200000000000001</v>
      </c>
      <c r="AN50" s="356"/>
    </row>
    <row r="51" spans="1:40">
      <c r="A51" s="356">
        <v>39883</v>
      </c>
      <c r="B51" s="355">
        <v>1.62</v>
      </c>
      <c r="C51" s="355">
        <v>1.9</v>
      </c>
      <c r="D51" s="355">
        <v>1.63</v>
      </c>
      <c r="E51" s="355">
        <v>1.93</v>
      </c>
      <c r="F51" s="355">
        <v>1.66</v>
      </c>
      <c r="G51" s="355">
        <v>1.98</v>
      </c>
      <c r="H51" s="355">
        <v>1.88</v>
      </c>
      <c r="I51" s="355">
        <v>2.2799999999999998</v>
      </c>
      <c r="J51" s="355">
        <v>2.04</v>
      </c>
      <c r="K51" s="355">
        <v>2.42</v>
      </c>
      <c r="L51" s="355">
        <v>2.12</v>
      </c>
      <c r="M51" s="355">
        <v>2.4900000000000002</v>
      </c>
      <c r="N51" s="355">
        <v>2.2400000000000002</v>
      </c>
      <c r="O51" s="355">
        <v>2.63</v>
      </c>
      <c r="P51" s="355">
        <v>2.35</v>
      </c>
      <c r="Q51" s="355">
        <v>2.75</v>
      </c>
      <c r="R51" s="355">
        <v>2.46</v>
      </c>
      <c r="S51" s="355">
        <v>2.84</v>
      </c>
      <c r="U51" s="356">
        <v>43168</v>
      </c>
      <c r="W51" s="355">
        <v>0.75</v>
      </c>
      <c r="Y51" s="355">
        <v>0.77</v>
      </c>
      <c r="AA51" s="355">
        <v>0.8</v>
      </c>
      <c r="AC51" s="355">
        <v>0.82</v>
      </c>
      <c r="AE51" s="355">
        <v>0.86</v>
      </c>
      <c r="AG51" s="355">
        <v>0.9</v>
      </c>
      <c r="AI51" s="355">
        <v>0.99</v>
      </c>
      <c r="AK51" s="355">
        <v>1.06</v>
      </c>
      <c r="AM51" s="355">
        <v>1.1200000000000001</v>
      </c>
      <c r="AN51" s="356"/>
    </row>
    <row r="52" spans="1:40">
      <c r="A52" s="356">
        <v>39884</v>
      </c>
      <c r="B52" s="355">
        <v>1.69</v>
      </c>
      <c r="C52" s="355">
        <v>1.95</v>
      </c>
      <c r="D52" s="355">
        <v>1.64</v>
      </c>
      <c r="E52" s="355">
        <v>1.97</v>
      </c>
      <c r="F52" s="355">
        <v>1.67</v>
      </c>
      <c r="G52" s="355">
        <v>2</v>
      </c>
      <c r="H52" s="355">
        <v>1.89</v>
      </c>
      <c r="I52" s="355">
        <v>2.31</v>
      </c>
      <c r="J52" s="355">
        <v>2.04</v>
      </c>
      <c r="K52" s="355">
        <v>2.44</v>
      </c>
      <c r="L52" s="355">
        <v>2.13</v>
      </c>
      <c r="M52" s="355">
        <v>2.5299999999999998</v>
      </c>
      <c r="N52" s="355">
        <v>2.25</v>
      </c>
      <c r="O52" s="355">
        <v>2.65</v>
      </c>
      <c r="P52" s="355">
        <v>2.36</v>
      </c>
      <c r="Q52" s="355">
        <v>2.75</v>
      </c>
      <c r="R52" s="355">
        <v>2.48</v>
      </c>
      <c r="S52" s="355">
        <v>2.85</v>
      </c>
      <c r="U52" s="356">
        <v>43171</v>
      </c>
      <c r="W52" s="355">
        <v>0.75</v>
      </c>
      <c r="Y52" s="355">
        <v>0.77</v>
      </c>
      <c r="AA52" s="355">
        <v>0.8</v>
      </c>
      <c r="AC52" s="355">
        <v>0.82</v>
      </c>
      <c r="AE52" s="355">
        <v>0.86</v>
      </c>
      <c r="AG52" s="355">
        <v>0.9</v>
      </c>
      <c r="AI52" s="355">
        <v>0.99</v>
      </c>
      <c r="AK52" s="355">
        <v>1.06</v>
      </c>
      <c r="AM52" s="355">
        <v>1.1200000000000001</v>
      </c>
      <c r="AN52" s="356"/>
    </row>
    <row r="53" spans="1:40">
      <c r="A53" s="356">
        <v>39885</v>
      </c>
      <c r="B53" s="355">
        <v>1.66</v>
      </c>
      <c r="C53" s="355">
        <v>1.93</v>
      </c>
      <c r="D53" s="355">
        <v>1.66</v>
      </c>
      <c r="E53" s="355">
        <v>1.97</v>
      </c>
      <c r="F53" s="355">
        <v>1.68</v>
      </c>
      <c r="G53" s="355">
        <v>2</v>
      </c>
      <c r="H53" s="355">
        <v>1.89</v>
      </c>
      <c r="I53" s="355">
        <v>2.29</v>
      </c>
      <c r="J53" s="355">
        <v>2.0499999999999998</v>
      </c>
      <c r="K53" s="355">
        <v>2.4300000000000002</v>
      </c>
      <c r="L53" s="355">
        <v>2.14</v>
      </c>
      <c r="M53" s="355">
        <v>2.52</v>
      </c>
      <c r="N53" s="355">
        <v>2.27</v>
      </c>
      <c r="O53" s="355">
        <v>2.65</v>
      </c>
      <c r="P53" s="355">
        <v>2.38</v>
      </c>
      <c r="Q53" s="355">
        <v>2.75</v>
      </c>
      <c r="R53" s="355">
        <v>2.4900000000000002</v>
      </c>
      <c r="S53" s="355">
        <v>2.84</v>
      </c>
      <c r="U53" s="356">
        <v>43172</v>
      </c>
      <c r="W53" s="355">
        <v>0.75</v>
      </c>
      <c r="Y53" s="355">
        <v>0.77</v>
      </c>
      <c r="AA53" s="355">
        <v>0.8</v>
      </c>
      <c r="AC53" s="355">
        <v>0.82</v>
      </c>
      <c r="AE53" s="355">
        <v>0.86</v>
      </c>
      <c r="AG53" s="355">
        <v>0.9</v>
      </c>
      <c r="AI53" s="355">
        <v>0.99</v>
      </c>
      <c r="AK53" s="355">
        <v>1.06</v>
      </c>
      <c r="AM53" s="355">
        <v>1.1200000000000001</v>
      </c>
      <c r="AN53" s="356"/>
    </row>
    <row r="54" spans="1:40">
      <c r="A54" s="356">
        <v>39888</v>
      </c>
      <c r="B54" s="355">
        <v>1.66</v>
      </c>
      <c r="C54" s="355">
        <v>1.92</v>
      </c>
      <c r="D54" s="355">
        <v>1.67</v>
      </c>
      <c r="E54" s="355">
        <v>1.97</v>
      </c>
      <c r="F54" s="355">
        <v>1.68</v>
      </c>
      <c r="G54" s="355">
        <v>2</v>
      </c>
      <c r="H54" s="355">
        <v>1.88</v>
      </c>
      <c r="I54" s="355">
        <v>2.2799999999999998</v>
      </c>
      <c r="J54" s="355">
        <v>2.04</v>
      </c>
      <c r="K54" s="355">
        <v>2.41</v>
      </c>
      <c r="L54" s="355">
        <v>2.13</v>
      </c>
      <c r="M54" s="355">
        <v>2.5099999999999998</v>
      </c>
      <c r="N54" s="355">
        <v>2.23</v>
      </c>
      <c r="O54" s="355">
        <v>2.61</v>
      </c>
      <c r="P54" s="355">
        <v>2.34</v>
      </c>
      <c r="Q54" s="355">
        <v>2.72</v>
      </c>
      <c r="R54" s="355">
        <v>2.44</v>
      </c>
      <c r="S54" s="355">
        <v>2.82</v>
      </c>
      <c r="U54" s="356">
        <v>43173</v>
      </c>
      <c r="W54" s="355">
        <v>0.75</v>
      </c>
      <c r="Y54" s="355">
        <v>0.77</v>
      </c>
      <c r="AA54" s="355">
        <v>0.8</v>
      </c>
      <c r="AC54" s="355">
        <v>0.82</v>
      </c>
      <c r="AE54" s="355">
        <v>0.86</v>
      </c>
      <c r="AG54" s="355">
        <v>0.9</v>
      </c>
      <c r="AI54" s="355">
        <v>0.99</v>
      </c>
      <c r="AK54" s="355">
        <v>1.06</v>
      </c>
      <c r="AM54" s="355">
        <v>1.1200000000000001</v>
      </c>
      <c r="AN54" s="356"/>
    </row>
    <row r="55" spans="1:40">
      <c r="A55" s="356">
        <v>39889</v>
      </c>
      <c r="B55" s="355">
        <v>1.61</v>
      </c>
      <c r="C55" s="355">
        <v>1.89</v>
      </c>
      <c r="D55" s="355">
        <v>1.67</v>
      </c>
      <c r="E55" s="355">
        <v>1.98</v>
      </c>
      <c r="F55" s="355">
        <v>1.68</v>
      </c>
      <c r="G55" s="355">
        <v>2</v>
      </c>
      <c r="H55" s="355">
        <v>1.9</v>
      </c>
      <c r="I55" s="355">
        <v>2.2999999999999998</v>
      </c>
      <c r="J55" s="355">
        <v>2.04</v>
      </c>
      <c r="K55" s="355">
        <v>2.41</v>
      </c>
      <c r="L55" s="355">
        <v>2.12</v>
      </c>
      <c r="M55" s="355">
        <v>2.4900000000000002</v>
      </c>
      <c r="N55" s="355">
        <v>2.2200000000000002</v>
      </c>
      <c r="O55" s="355">
        <v>2.6</v>
      </c>
      <c r="P55" s="355">
        <v>2.34</v>
      </c>
      <c r="Q55" s="355">
        <v>2.73</v>
      </c>
      <c r="R55" s="355">
        <v>2.4500000000000002</v>
      </c>
      <c r="S55" s="355">
        <v>2.83</v>
      </c>
      <c r="U55" s="356">
        <v>43174</v>
      </c>
      <c r="W55" s="355">
        <v>0.75</v>
      </c>
      <c r="Y55" s="355">
        <v>0.77</v>
      </c>
      <c r="AA55" s="355">
        <v>0.8</v>
      </c>
      <c r="AC55" s="355">
        <v>0.82</v>
      </c>
      <c r="AE55" s="355">
        <v>0.86</v>
      </c>
      <c r="AG55" s="355">
        <v>0.9</v>
      </c>
      <c r="AI55" s="355">
        <v>0.99</v>
      </c>
      <c r="AK55" s="355">
        <v>1.06</v>
      </c>
      <c r="AM55" s="355">
        <v>1.1200000000000001</v>
      </c>
      <c r="AN55" s="356"/>
    </row>
    <row r="56" spans="1:40">
      <c r="A56" s="356">
        <v>39890</v>
      </c>
      <c r="B56" s="355">
        <v>1.61</v>
      </c>
      <c r="C56" s="355">
        <v>1.89</v>
      </c>
      <c r="D56" s="355">
        <v>1.66</v>
      </c>
      <c r="E56" s="355">
        <v>1.98</v>
      </c>
      <c r="F56" s="355">
        <v>1.67</v>
      </c>
      <c r="G56" s="355">
        <v>2</v>
      </c>
      <c r="H56" s="355">
        <v>1.9</v>
      </c>
      <c r="I56" s="355">
        <v>2.2999999999999998</v>
      </c>
      <c r="J56" s="355">
        <v>2.04</v>
      </c>
      <c r="K56" s="355">
        <v>2.42</v>
      </c>
      <c r="L56" s="355">
        <v>2.12</v>
      </c>
      <c r="M56" s="355">
        <v>2.5</v>
      </c>
      <c r="N56" s="355">
        <v>2.2200000000000002</v>
      </c>
      <c r="O56" s="355">
        <v>2.62</v>
      </c>
      <c r="P56" s="355">
        <v>2.35</v>
      </c>
      <c r="Q56" s="355">
        <v>2.74</v>
      </c>
      <c r="R56" s="355">
        <v>2.46</v>
      </c>
      <c r="S56" s="355">
        <v>2.84</v>
      </c>
      <c r="U56" s="356">
        <v>43175</v>
      </c>
      <c r="W56" s="355">
        <v>0.75</v>
      </c>
      <c r="Y56" s="355">
        <v>0.77</v>
      </c>
      <c r="AA56" s="355">
        <v>0.8</v>
      </c>
      <c r="AC56" s="355">
        <v>0.82</v>
      </c>
      <c r="AE56" s="355">
        <v>0.86</v>
      </c>
      <c r="AG56" s="355">
        <v>0.9</v>
      </c>
      <c r="AI56" s="355">
        <v>0.99</v>
      </c>
      <c r="AK56" s="355">
        <v>1.06</v>
      </c>
      <c r="AM56" s="355">
        <v>1.1200000000000001</v>
      </c>
      <c r="AN56" s="356"/>
    </row>
    <row r="57" spans="1:40">
      <c r="A57" s="356">
        <v>39891</v>
      </c>
      <c r="B57" s="355">
        <v>1.58</v>
      </c>
      <c r="C57" s="355">
        <v>1.85</v>
      </c>
      <c r="D57" s="355">
        <v>1.66</v>
      </c>
      <c r="E57" s="355">
        <v>1.96</v>
      </c>
      <c r="F57" s="355">
        <v>1.67</v>
      </c>
      <c r="G57" s="355">
        <v>1.99</v>
      </c>
      <c r="H57" s="355">
        <v>1.88</v>
      </c>
      <c r="I57" s="355">
        <v>2.29</v>
      </c>
      <c r="J57" s="355">
        <v>2.02</v>
      </c>
      <c r="K57" s="355">
        <v>2.41</v>
      </c>
      <c r="L57" s="355">
        <v>2.11</v>
      </c>
      <c r="M57" s="355">
        <v>2.48</v>
      </c>
      <c r="N57" s="355">
        <v>2.2200000000000002</v>
      </c>
      <c r="O57" s="355">
        <v>2.62</v>
      </c>
      <c r="P57" s="355">
        <v>2.34</v>
      </c>
      <c r="Q57" s="355">
        <v>2.73</v>
      </c>
      <c r="R57" s="355">
        <v>2.4500000000000002</v>
      </c>
      <c r="S57" s="355">
        <v>2.84</v>
      </c>
      <c r="U57" s="356">
        <v>43178</v>
      </c>
      <c r="W57" s="355">
        <v>0.75</v>
      </c>
      <c r="Y57" s="355">
        <v>0.77</v>
      </c>
      <c r="AA57" s="355">
        <v>0.8</v>
      </c>
      <c r="AC57" s="355">
        <v>0.82</v>
      </c>
      <c r="AE57" s="355">
        <v>0.86</v>
      </c>
      <c r="AG57" s="355">
        <v>0.9</v>
      </c>
      <c r="AI57" s="355">
        <v>0.99</v>
      </c>
      <c r="AK57" s="355">
        <v>1.06</v>
      </c>
      <c r="AM57" s="355">
        <v>1.1200000000000001</v>
      </c>
      <c r="AN57" s="356"/>
    </row>
    <row r="58" spans="1:40">
      <c r="A58" s="356">
        <v>39892</v>
      </c>
      <c r="B58" s="355">
        <v>1.57</v>
      </c>
      <c r="C58" s="355">
        <v>1.82</v>
      </c>
      <c r="D58" s="355">
        <v>1.65</v>
      </c>
      <c r="E58" s="355">
        <v>1.97</v>
      </c>
      <c r="F58" s="355">
        <v>1.67</v>
      </c>
      <c r="G58" s="355">
        <v>1.99</v>
      </c>
      <c r="H58" s="355">
        <v>1.87</v>
      </c>
      <c r="I58" s="355">
        <v>2.2799999999999998</v>
      </c>
      <c r="J58" s="355">
        <v>2.02</v>
      </c>
      <c r="K58" s="355">
        <v>2.4</v>
      </c>
      <c r="L58" s="355">
        <v>2.11</v>
      </c>
      <c r="M58" s="355">
        <v>2.48</v>
      </c>
      <c r="N58" s="355">
        <v>2.2200000000000002</v>
      </c>
      <c r="O58" s="355">
        <v>2.62</v>
      </c>
      <c r="P58" s="355">
        <v>2.35</v>
      </c>
      <c r="Q58" s="355">
        <v>2.74</v>
      </c>
      <c r="R58" s="355">
        <v>2.4500000000000002</v>
      </c>
      <c r="S58" s="355">
        <v>2.84</v>
      </c>
      <c r="U58" s="356">
        <v>43179</v>
      </c>
      <c r="W58" s="355">
        <v>0.75</v>
      </c>
      <c r="Y58" s="355">
        <v>0.77</v>
      </c>
      <c r="AA58" s="355">
        <v>0.8</v>
      </c>
      <c r="AC58" s="355">
        <v>0.82</v>
      </c>
      <c r="AE58" s="355">
        <v>0.86</v>
      </c>
      <c r="AG58" s="355">
        <v>0.9</v>
      </c>
      <c r="AI58" s="355">
        <v>0.99</v>
      </c>
      <c r="AK58" s="355">
        <v>1.06</v>
      </c>
      <c r="AM58" s="355">
        <v>1.1200000000000001</v>
      </c>
      <c r="AN58" s="356"/>
    </row>
    <row r="59" spans="1:40">
      <c r="A59" s="356">
        <v>39895</v>
      </c>
      <c r="B59" s="355">
        <v>1.58</v>
      </c>
      <c r="C59" s="355">
        <v>1.84</v>
      </c>
      <c r="D59" s="355">
        <v>1.65</v>
      </c>
      <c r="E59" s="355">
        <v>1.96</v>
      </c>
      <c r="F59" s="355">
        <v>1.67</v>
      </c>
      <c r="G59" s="355">
        <v>1.99</v>
      </c>
      <c r="H59" s="355">
        <v>1.87</v>
      </c>
      <c r="I59" s="355">
        <v>2.2799999999999998</v>
      </c>
      <c r="J59" s="355">
        <v>2.0299999999999998</v>
      </c>
      <c r="K59" s="355">
        <v>2.4</v>
      </c>
      <c r="L59" s="355">
        <v>2.11</v>
      </c>
      <c r="M59" s="355">
        <v>2.4900000000000002</v>
      </c>
      <c r="N59" s="355">
        <v>2.23</v>
      </c>
      <c r="O59" s="355">
        <v>2.62</v>
      </c>
      <c r="P59" s="355">
        <v>2.35</v>
      </c>
      <c r="Q59" s="355">
        <v>2.74</v>
      </c>
      <c r="R59" s="355">
        <v>2.46</v>
      </c>
      <c r="S59" s="355">
        <v>2.85</v>
      </c>
      <c r="U59" s="356">
        <v>43180</v>
      </c>
      <c r="W59" s="355">
        <v>0.75</v>
      </c>
      <c r="Y59" s="355">
        <v>0.77</v>
      </c>
      <c r="AA59" s="355">
        <v>0.8</v>
      </c>
      <c r="AC59" s="355">
        <v>0.82</v>
      </c>
      <c r="AE59" s="355">
        <v>0.86</v>
      </c>
      <c r="AG59" s="355">
        <v>0.9</v>
      </c>
      <c r="AI59" s="355">
        <v>0.99</v>
      </c>
      <c r="AK59" s="355">
        <v>1.06</v>
      </c>
      <c r="AM59" s="355">
        <v>1.1200000000000001</v>
      </c>
      <c r="AN59" s="356"/>
    </row>
    <row r="60" spans="1:40">
      <c r="A60" s="356">
        <v>39896</v>
      </c>
      <c r="B60" s="355">
        <v>1.5</v>
      </c>
      <c r="C60" s="355">
        <v>1.73</v>
      </c>
      <c r="D60" s="355">
        <v>1.65</v>
      </c>
      <c r="E60" s="355">
        <v>1.94</v>
      </c>
      <c r="F60" s="355">
        <v>1.67</v>
      </c>
      <c r="G60" s="355">
        <v>1.97</v>
      </c>
      <c r="H60" s="355">
        <v>1.87</v>
      </c>
      <c r="I60" s="355">
        <v>2.2799999999999998</v>
      </c>
      <c r="J60" s="355">
        <v>2.0299999999999998</v>
      </c>
      <c r="K60" s="355">
        <v>2.4</v>
      </c>
      <c r="L60" s="355">
        <v>2.12</v>
      </c>
      <c r="M60" s="355">
        <v>2.48</v>
      </c>
      <c r="N60" s="355">
        <v>2.23</v>
      </c>
      <c r="O60" s="355">
        <v>2.62</v>
      </c>
      <c r="P60" s="355">
        <v>2.36</v>
      </c>
      <c r="Q60" s="355">
        <v>2.74</v>
      </c>
      <c r="R60" s="355">
        <v>2.46</v>
      </c>
      <c r="S60" s="355">
        <v>2.85</v>
      </c>
      <c r="U60" s="356">
        <v>43181</v>
      </c>
      <c r="W60" s="355">
        <v>0.75</v>
      </c>
      <c r="Y60" s="355">
        <v>0.77</v>
      </c>
      <c r="AA60" s="355">
        <v>0.8</v>
      </c>
      <c r="AC60" s="355">
        <v>0.82</v>
      </c>
      <c r="AE60" s="355">
        <v>0.86</v>
      </c>
      <c r="AG60" s="355">
        <v>0.9</v>
      </c>
      <c r="AI60" s="355">
        <v>0.99</v>
      </c>
      <c r="AK60" s="355">
        <v>1.06</v>
      </c>
      <c r="AM60" s="355">
        <v>1.1200000000000001</v>
      </c>
      <c r="AN60" s="356"/>
    </row>
    <row r="61" spans="1:40">
      <c r="A61" s="356">
        <v>39897</v>
      </c>
      <c r="B61" s="355">
        <v>1.49</v>
      </c>
      <c r="C61" s="355">
        <v>1.74</v>
      </c>
      <c r="D61" s="355">
        <v>1.64</v>
      </c>
      <c r="E61" s="355">
        <v>1.93</v>
      </c>
      <c r="F61" s="355">
        <v>1.67</v>
      </c>
      <c r="G61" s="355">
        <v>1.97</v>
      </c>
      <c r="H61" s="355">
        <v>1.86</v>
      </c>
      <c r="I61" s="355">
        <v>2.27</v>
      </c>
      <c r="J61" s="355">
        <v>2.02</v>
      </c>
      <c r="K61" s="355">
        <v>2.39</v>
      </c>
      <c r="L61" s="355">
        <v>2.12</v>
      </c>
      <c r="M61" s="355">
        <v>2.4900000000000002</v>
      </c>
      <c r="N61" s="355">
        <v>2.25</v>
      </c>
      <c r="O61" s="355">
        <v>2.65</v>
      </c>
      <c r="P61" s="355">
        <v>2.37</v>
      </c>
      <c r="Q61" s="355">
        <v>2.75</v>
      </c>
      <c r="R61" s="355">
        <v>2.48</v>
      </c>
      <c r="S61" s="355">
        <v>2.85</v>
      </c>
      <c r="U61" s="356">
        <v>43182</v>
      </c>
      <c r="W61" s="355">
        <v>0.75</v>
      </c>
      <c r="Y61" s="355">
        <v>0.77</v>
      </c>
      <c r="AA61" s="355">
        <v>0.8</v>
      </c>
      <c r="AC61" s="355">
        <v>0.82</v>
      </c>
      <c r="AE61" s="355">
        <v>0.86</v>
      </c>
      <c r="AG61" s="355">
        <v>0.9</v>
      </c>
      <c r="AI61" s="355">
        <v>0.99</v>
      </c>
      <c r="AK61" s="355">
        <v>1.06</v>
      </c>
      <c r="AM61" s="355">
        <v>1.1200000000000001</v>
      </c>
      <c r="AN61" s="356"/>
    </row>
    <row r="62" spans="1:40">
      <c r="A62" s="356">
        <v>39898</v>
      </c>
      <c r="B62" s="355">
        <v>1.42</v>
      </c>
      <c r="C62" s="355">
        <v>1.71</v>
      </c>
      <c r="D62" s="355">
        <v>1.63</v>
      </c>
      <c r="E62" s="355">
        <v>1.92</v>
      </c>
      <c r="F62" s="355">
        <v>1.66</v>
      </c>
      <c r="G62" s="355">
        <v>1.96</v>
      </c>
      <c r="H62" s="355">
        <v>1.86</v>
      </c>
      <c r="I62" s="355">
        <v>2.25</v>
      </c>
      <c r="J62" s="355">
        <v>2.0099999999999998</v>
      </c>
      <c r="K62" s="355">
        <v>2.39</v>
      </c>
      <c r="L62" s="355">
        <v>2.12</v>
      </c>
      <c r="M62" s="355">
        <v>2.5</v>
      </c>
      <c r="N62" s="355">
        <v>2.25</v>
      </c>
      <c r="O62" s="355">
        <v>2.66</v>
      </c>
      <c r="P62" s="355">
        <v>2.38</v>
      </c>
      <c r="Q62" s="355">
        <v>2.76</v>
      </c>
      <c r="R62" s="355">
        <v>2.48</v>
      </c>
      <c r="S62" s="355">
        <v>2.86</v>
      </c>
      <c r="U62" s="356">
        <v>43185</v>
      </c>
      <c r="W62" s="355">
        <v>0.75</v>
      </c>
      <c r="Y62" s="355">
        <v>0.77</v>
      </c>
      <c r="AA62" s="355">
        <v>0.8</v>
      </c>
      <c r="AC62" s="355">
        <v>0.82</v>
      </c>
      <c r="AE62" s="355">
        <v>0.86</v>
      </c>
      <c r="AG62" s="355">
        <v>0.9</v>
      </c>
      <c r="AI62" s="355">
        <v>0.99</v>
      </c>
      <c r="AK62" s="355">
        <v>1.06</v>
      </c>
      <c r="AM62" s="355">
        <v>1.1200000000000001</v>
      </c>
      <c r="AN62" s="356"/>
    </row>
    <row r="63" spans="1:40">
      <c r="A63" s="356">
        <v>39899</v>
      </c>
      <c r="B63" s="355">
        <v>1.43</v>
      </c>
      <c r="C63" s="355">
        <v>1.69</v>
      </c>
      <c r="D63" s="355">
        <v>1.61</v>
      </c>
      <c r="E63" s="355">
        <v>1.91</v>
      </c>
      <c r="F63" s="355">
        <v>1.65</v>
      </c>
      <c r="G63" s="355">
        <v>1.96</v>
      </c>
      <c r="H63" s="355">
        <v>1.87</v>
      </c>
      <c r="I63" s="355">
        <v>2.2599999999999998</v>
      </c>
      <c r="J63" s="355">
        <v>2.02</v>
      </c>
      <c r="K63" s="355">
        <v>2.38</v>
      </c>
      <c r="L63" s="355">
        <v>2.11</v>
      </c>
      <c r="M63" s="355">
        <v>2.4700000000000002</v>
      </c>
      <c r="N63" s="355">
        <v>2.2400000000000002</v>
      </c>
      <c r="O63" s="355">
        <v>2.63</v>
      </c>
      <c r="P63" s="355">
        <v>2.36</v>
      </c>
      <c r="Q63" s="355">
        <v>2.73</v>
      </c>
      <c r="R63" s="355">
        <v>2.4700000000000002</v>
      </c>
      <c r="S63" s="355">
        <v>2.83</v>
      </c>
      <c r="U63" s="356">
        <v>43186</v>
      </c>
      <c r="W63" s="355">
        <v>0.75</v>
      </c>
      <c r="Y63" s="355">
        <v>0.77</v>
      </c>
      <c r="AA63" s="355">
        <v>0.8</v>
      </c>
      <c r="AC63" s="355">
        <v>0.82</v>
      </c>
      <c r="AE63" s="355">
        <v>0.86</v>
      </c>
      <c r="AG63" s="355">
        <v>0.9</v>
      </c>
      <c r="AI63" s="355">
        <v>0.99</v>
      </c>
      <c r="AK63" s="355">
        <v>1.06</v>
      </c>
      <c r="AM63" s="355">
        <v>1.1200000000000001</v>
      </c>
      <c r="AN63" s="356"/>
    </row>
    <row r="64" spans="1:40">
      <c r="A64" s="356">
        <v>39902</v>
      </c>
      <c r="B64" s="355">
        <v>1.46</v>
      </c>
      <c r="C64" s="355">
        <v>1.71</v>
      </c>
      <c r="D64" s="355">
        <v>1.61</v>
      </c>
      <c r="E64" s="355">
        <v>1.91</v>
      </c>
      <c r="F64" s="355">
        <v>1.65</v>
      </c>
      <c r="G64" s="355">
        <v>1.96</v>
      </c>
      <c r="H64" s="355">
        <v>1.85</v>
      </c>
      <c r="I64" s="355">
        <v>2.2599999999999998</v>
      </c>
      <c r="J64" s="355">
        <v>2.0099999999999998</v>
      </c>
      <c r="K64" s="355">
        <v>2.37</v>
      </c>
      <c r="L64" s="355">
        <v>2.09</v>
      </c>
      <c r="M64" s="355">
        <v>2.4500000000000002</v>
      </c>
      <c r="N64" s="355">
        <v>2.2200000000000002</v>
      </c>
      <c r="O64" s="355">
        <v>2.59</v>
      </c>
      <c r="P64" s="355">
        <v>2.34</v>
      </c>
      <c r="Q64" s="355">
        <v>2.73</v>
      </c>
      <c r="R64" s="355">
        <v>2.46</v>
      </c>
      <c r="S64" s="355">
        <v>2.83</v>
      </c>
      <c r="U64" s="356">
        <v>43187</v>
      </c>
      <c r="W64" s="355">
        <v>0.75</v>
      </c>
      <c r="Y64" s="355">
        <v>0.77</v>
      </c>
      <c r="AA64" s="355">
        <v>0.8</v>
      </c>
      <c r="AC64" s="355">
        <v>0.82</v>
      </c>
      <c r="AE64" s="355">
        <v>0.86</v>
      </c>
      <c r="AG64" s="355">
        <v>0.9</v>
      </c>
      <c r="AI64" s="355">
        <v>0.99</v>
      </c>
      <c r="AK64" s="355">
        <v>1.06</v>
      </c>
      <c r="AM64" s="355">
        <v>1.1200000000000001</v>
      </c>
      <c r="AN64" s="356"/>
    </row>
    <row r="65" spans="1:40">
      <c r="A65" s="356">
        <v>39903</v>
      </c>
      <c r="B65" s="355">
        <v>1.6</v>
      </c>
      <c r="C65" s="355">
        <v>1.85</v>
      </c>
      <c r="D65" s="355">
        <v>1.62</v>
      </c>
      <c r="E65" s="355">
        <v>1.92</v>
      </c>
      <c r="F65" s="355">
        <v>1.65</v>
      </c>
      <c r="G65" s="355">
        <v>1.97</v>
      </c>
      <c r="H65" s="355">
        <v>1.85</v>
      </c>
      <c r="I65" s="355">
        <v>2.25</v>
      </c>
      <c r="J65" s="355">
        <v>2.0099999999999998</v>
      </c>
      <c r="K65" s="355">
        <v>2.36</v>
      </c>
      <c r="L65" s="355">
        <v>2.08</v>
      </c>
      <c r="M65" s="355">
        <v>2.44</v>
      </c>
      <c r="N65" s="355">
        <v>2.21</v>
      </c>
      <c r="O65" s="355">
        <v>2.59</v>
      </c>
      <c r="P65" s="355">
        <v>2.33</v>
      </c>
      <c r="Q65" s="355">
        <v>2.71</v>
      </c>
      <c r="R65" s="355">
        <v>2.44</v>
      </c>
      <c r="S65" s="355">
        <v>2.82</v>
      </c>
      <c r="U65" s="356">
        <v>43188</v>
      </c>
      <c r="W65" s="355">
        <v>0.75</v>
      </c>
      <c r="Y65" s="355">
        <v>0.77</v>
      </c>
      <c r="AA65" s="355">
        <v>0.8</v>
      </c>
      <c r="AC65" s="355">
        <v>0.82</v>
      </c>
      <c r="AE65" s="355">
        <v>0.86</v>
      </c>
      <c r="AG65" s="355">
        <v>0.9</v>
      </c>
      <c r="AI65" s="355">
        <v>0.99</v>
      </c>
      <c r="AK65" s="355">
        <v>1.06</v>
      </c>
      <c r="AM65" s="355">
        <v>1.1200000000000001</v>
      </c>
      <c r="AN65" s="356"/>
    </row>
    <row r="66" spans="1:40">
      <c r="A66" s="356">
        <v>39904</v>
      </c>
      <c r="B66" s="355">
        <v>1.36</v>
      </c>
      <c r="C66" s="355">
        <v>1.56</v>
      </c>
      <c r="D66" s="355">
        <v>1.62</v>
      </c>
      <c r="E66" s="355">
        <v>1.93</v>
      </c>
      <c r="F66" s="355">
        <v>1.66</v>
      </c>
      <c r="G66" s="355">
        <v>1.97</v>
      </c>
      <c r="H66" s="355">
        <v>1.86</v>
      </c>
      <c r="I66" s="355">
        <v>2.2599999999999998</v>
      </c>
      <c r="J66" s="355">
        <v>2.02</v>
      </c>
      <c r="K66" s="355">
        <v>2.36</v>
      </c>
      <c r="L66" s="355">
        <v>2.1</v>
      </c>
      <c r="M66" s="355">
        <v>2.46</v>
      </c>
      <c r="N66" s="355">
        <v>2.23</v>
      </c>
      <c r="O66" s="355">
        <v>2.6</v>
      </c>
      <c r="P66" s="355">
        <v>2.34</v>
      </c>
      <c r="Q66" s="355">
        <v>2.71</v>
      </c>
      <c r="R66" s="355">
        <v>2.4500000000000002</v>
      </c>
      <c r="S66" s="355">
        <v>2.82</v>
      </c>
      <c r="U66" s="356">
        <v>43193</v>
      </c>
      <c r="W66" s="355">
        <v>0.75</v>
      </c>
      <c r="Y66" s="355">
        <v>0.77</v>
      </c>
      <c r="AA66" s="355">
        <v>0.8</v>
      </c>
      <c r="AC66" s="355">
        <v>0.82</v>
      </c>
      <c r="AE66" s="355">
        <v>0.86</v>
      </c>
      <c r="AG66" s="355">
        <v>0.9</v>
      </c>
      <c r="AI66" s="355">
        <v>0.99</v>
      </c>
      <c r="AK66" s="355">
        <v>1.06</v>
      </c>
      <c r="AM66" s="355">
        <v>1.1200000000000001</v>
      </c>
      <c r="AN66" s="356"/>
    </row>
    <row r="67" spans="1:40">
      <c r="A67" s="356">
        <v>39905</v>
      </c>
      <c r="B67" s="355">
        <v>1.53</v>
      </c>
      <c r="C67" s="355">
        <v>1.81</v>
      </c>
      <c r="D67" s="355">
        <v>1.63</v>
      </c>
      <c r="E67" s="355">
        <v>1.94</v>
      </c>
      <c r="F67" s="355">
        <v>1.66</v>
      </c>
      <c r="G67" s="355">
        <v>1.97</v>
      </c>
      <c r="H67" s="355">
        <v>1.85</v>
      </c>
      <c r="I67" s="355">
        <v>2.25</v>
      </c>
      <c r="J67" s="355">
        <v>2.0099999999999998</v>
      </c>
      <c r="K67" s="355">
        <v>2.36</v>
      </c>
      <c r="L67" s="355">
        <v>2.09</v>
      </c>
      <c r="M67" s="355">
        <v>2.44</v>
      </c>
      <c r="N67" s="355">
        <v>2.2200000000000002</v>
      </c>
      <c r="O67" s="355">
        <v>2.59</v>
      </c>
      <c r="P67" s="355">
        <v>2.33</v>
      </c>
      <c r="Q67" s="355">
        <v>2.7</v>
      </c>
      <c r="R67" s="355">
        <v>2.4300000000000002</v>
      </c>
      <c r="S67" s="355">
        <v>2.81</v>
      </c>
      <c r="U67" s="356">
        <v>43194</v>
      </c>
      <c r="W67" s="355">
        <v>0.75</v>
      </c>
      <c r="Y67" s="355">
        <v>0.77</v>
      </c>
      <c r="AA67" s="355">
        <v>0.8</v>
      </c>
      <c r="AC67" s="355">
        <v>0.82</v>
      </c>
      <c r="AE67" s="355">
        <v>0.86</v>
      </c>
      <c r="AG67" s="355">
        <v>0.9</v>
      </c>
      <c r="AI67" s="355">
        <v>0.99</v>
      </c>
      <c r="AK67" s="355">
        <v>1.06</v>
      </c>
      <c r="AM67" s="355">
        <v>1.1200000000000001</v>
      </c>
      <c r="AN67" s="356"/>
    </row>
    <row r="68" spans="1:40">
      <c r="A68" s="356">
        <v>39906</v>
      </c>
      <c r="B68" s="355">
        <v>1.51</v>
      </c>
      <c r="C68" s="355">
        <v>1.77</v>
      </c>
      <c r="D68" s="355">
        <v>1.61</v>
      </c>
      <c r="E68" s="355">
        <v>1.91</v>
      </c>
      <c r="F68" s="355">
        <v>1.66</v>
      </c>
      <c r="G68" s="355">
        <v>1.96</v>
      </c>
      <c r="H68" s="355">
        <v>1.86</v>
      </c>
      <c r="I68" s="355">
        <v>2.2599999999999998</v>
      </c>
      <c r="J68" s="355">
        <v>2.02</v>
      </c>
      <c r="K68" s="355">
        <v>2.36</v>
      </c>
      <c r="L68" s="355">
        <v>2.09</v>
      </c>
      <c r="M68" s="355">
        <v>2.4500000000000002</v>
      </c>
      <c r="N68" s="355">
        <v>2.2400000000000002</v>
      </c>
      <c r="O68" s="355">
        <v>2.59</v>
      </c>
      <c r="P68" s="355">
        <v>2.34</v>
      </c>
      <c r="Q68" s="355">
        <v>2.72</v>
      </c>
      <c r="R68" s="355">
        <v>2.4500000000000002</v>
      </c>
      <c r="S68" s="355">
        <v>2.82</v>
      </c>
      <c r="U68" s="356">
        <v>43195</v>
      </c>
      <c r="W68" s="355">
        <v>0.75</v>
      </c>
      <c r="Y68" s="355">
        <v>0.77</v>
      </c>
      <c r="AA68" s="355">
        <v>0.8</v>
      </c>
      <c r="AC68" s="355">
        <v>0.82</v>
      </c>
      <c r="AE68" s="355">
        <v>0.86</v>
      </c>
      <c r="AG68" s="355">
        <v>0.9</v>
      </c>
      <c r="AI68" s="355">
        <v>0.99</v>
      </c>
      <c r="AK68" s="355">
        <v>1.06</v>
      </c>
      <c r="AM68" s="355">
        <v>1.1200000000000001</v>
      </c>
      <c r="AN68" s="356"/>
    </row>
    <row r="69" spans="1:40">
      <c r="A69" s="356">
        <v>39909</v>
      </c>
      <c r="B69" s="355">
        <v>1.57</v>
      </c>
      <c r="C69" s="355">
        <v>1.81</v>
      </c>
      <c r="D69" s="355">
        <v>1.61</v>
      </c>
      <c r="E69" s="355">
        <v>1.92</v>
      </c>
      <c r="F69" s="355">
        <v>1.66</v>
      </c>
      <c r="G69" s="355">
        <v>1.97</v>
      </c>
      <c r="H69" s="355">
        <v>1.84</v>
      </c>
      <c r="I69" s="355">
        <v>2.25</v>
      </c>
      <c r="J69" s="355">
        <v>2.02</v>
      </c>
      <c r="K69" s="355">
        <v>2.37</v>
      </c>
      <c r="L69" s="355">
        <v>2.1</v>
      </c>
      <c r="M69" s="355">
        <v>2.4500000000000002</v>
      </c>
      <c r="N69" s="355">
        <v>2.23</v>
      </c>
      <c r="O69" s="355">
        <v>2.61</v>
      </c>
      <c r="P69" s="355">
        <v>2.34</v>
      </c>
      <c r="Q69" s="355">
        <v>2.72</v>
      </c>
      <c r="R69" s="355">
        <v>2.4500000000000002</v>
      </c>
      <c r="S69" s="355">
        <v>2.83</v>
      </c>
      <c r="U69" s="356">
        <v>43196</v>
      </c>
      <c r="W69" s="355">
        <v>0.75</v>
      </c>
      <c r="Y69" s="355">
        <v>0.77</v>
      </c>
      <c r="AA69" s="355">
        <v>0.8</v>
      </c>
      <c r="AC69" s="355">
        <v>0.82</v>
      </c>
      <c r="AE69" s="355">
        <v>0.86</v>
      </c>
      <c r="AG69" s="355">
        <v>0.9</v>
      </c>
      <c r="AI69" s="355">
        <v>0.99</v>
      </c>
      <c r="AK69" s="355">
        <v>1.06</v>
      </c>
      <c r="AM69" s="355">
        <v>1.1200000000000001</v>
      </c>
      <c r="AN69" s="356"/>
    </row>
    <row r="70" spans="1:40">
      <c r="A70" s="356">
        <v>39910</v>
      </c>
      <c r="B70" s="355">
        <v>1.58</v>
      </c>
      <c r="C70" s="355">
        <v>1.83</v>
      </c>
      <c r="D70" s="355">
        <v>1.63</v>
      </c>
      <c r="E70" s="355">
        <v>1.92</v>
      </c>
      <c r="F70" s="355">
        <v>1.67</v>
      </c>
      <c r="G70" s="355">
        <v>1.97</v>
      </c>
      <c r="H70" s="355">
        <v>1.85</v>
      </c>
      <c r="I70" s="355">
        <v>2.2599999999999998</v>
      </c>
      <c r="J70" s="355">
        <v>2.0299999999999998</v>
      </c>
      <c r="K70" s="355">
        <v>2.38</v>
      </c>
      <c r="L70" s="355">
        <v>2.11</v>
      </c>
      <c r="M70" s="355">
        <v>2.46</v>
      </c>
      <c r="N70" s="355">
        <v>2.25</v>
      </c>
      <c r="O70" s="355">
        <v>2.61</v>
      </c>
      <c r="P70" s="355">
        <v>2.36</v>
      </c>
      <c r="Q70" s="355">
        <v>2.73</v>
      </c>
      <c r="R70" s="355">
        <v>2.46</v>
      </c>
      <c r="S70" s="355">
        <v>2.83</v>
      </c>
      <c r="U70" s="356">
        <v>43199</v>
      </c>
      <c r="W70" s="355">
        <v>0.75</v>
      </c>
      <c r="Y70" s="355">
        <v>0.77</v>
      </c>
      <c r="AA70" s="355">
        <v>0.8</v>
      </c>
      <c r="AC70" s="355">
        <v>0.82</v>
      </c>
      <c r="AE70" s="355">
        <v>0.86</v>
      </c>
      <c r="AG70" s="355">
        <v>0.9</v>
      </c>
      <c r="AI70" s="355">
        <v>0.99</v>
      </c>
      <c r="AK70" s="355">
        <v>1.06</v>
      </c>
      <c r="AM70" s="355">
        <v>1.1200000000000001</v>
      </c>
      <c r="AN70" s="356"/>
    </row>
    <row r="71" spans="1:40">
      <c r="A71" s="356">
        <v>39911</v>
      </c>
      <c r="B71" s="355">
        <v>1.59</v>
      </c>
      <c r="C71" s="355">
        <v>1.84</v>
      </c>
      <c r="D71" s="355">
        <v>1.62</v>
      </c>
      <c r="E71" s="355">
        <v>1.93</v>
      </c>
      <c r="F71" s="355">
        <v>1.66</v>
      </c>
      <c r="G71" s="355">
        <v>1.97</v>
      </c>
      <c r="H71" s="355">
        <v>1.85</v>
      </c>
      <c r="I71" s="355">
        <v>2.2599999999999998</v>
      </c>
      <c r="J71" s="355">
        <v>2.0299999999999998</v>
      </c>
      <c r="K71" s="355">
        <v>2.38</v>
      </c>
      <c r="L71" s="355">
        <v>2.11</v>
      </c>
      <c r="M71" s="355">
        <v>2.4700000000000002</v>
      </c>
      <c r="N71" s="355">
        <v>2.2599999999999998</v>
      </c>
      <c r="O71" s="355">
        <v>2.61</v>
      </c>
      <c r="P71" s="355">
        <v>2.36</v>
      </c>
      <c r="Q71" s="355">
        <v>2.73</v>
      </c>
      <c r="R71" s="355">
        <v>2.4700000000000002</v>
      </c>
      <c r="S71" s="355">
        <v>2.83</v>
      </c>
      <c r="U71" s="356">
        <v>43200</v>
      </c>
      <c r="W71" s="355">
        <v>0.75</v>
      </c>
      <c r="Y71" s="355">
        <v>0.77</v>
      </c>
      <c r="AA71" s="355">
        <v>0.8</v>
      </c>
      <c r="AC71" s="355">
        <v>0.82</v>
      </c>
      <c r="AE71" s="355">
        <v>0.86</v>
      </c>
      <c r="AG71" s="355">
        <v>0.9</v>
      </c>
      <c r="AI71" s="355">
        <v>0.99</v>
      </c>
      <c r="AK71" s="355">
        <v>1.06</v>
      </c>
      <c r="AM71" s="355">
        <v>1.1200000000000001</v>
      </c>
      <c r="AN71" s="356"/>
    </row>
    <row r="72" spans="1:40">
      <c r="A72" s="356">
        <v>39912</v>
      </c>
      <c r="B72" s="355">
        <v>1.55</v>
      </c>
      <c r="C72" s="355">
        <v>1.81</v>
      </c>
      <c r="D72" s="355">
        <v>1.62</v>
      </c>
      <c r="E72" s="355">
        <v>1.93</v>
      </c>
      <c r="F72" s="355">
        <v>1.65</v>
      </c>
      <c r="G72" s="355">
        <v>1.96</v>
      </c>
      <c r="H72" s="355">
        <v>1.85</v>
      </c>
      <c r="I72" s="355">
        <v>2.2599999999999998</v>
      </c>
      <c r="J72" s="355">
        <v>2.0299999999999998</v>
      </c>
      <c r="K72" s="355">
        <v>2.4</v>
      </c>
      <c r="L72" s="355">
        <v>2.13</v>
      </c>
      <c r="M72" s="355">
        <v>2.4900000000000002</v>
      </c>
      <c r="N72" s="355">
        <v>2.27</v>
      </c>
      <c r="O72" s="355">
        <v>2.66</v>
      </c>
      <c r="P72" s="355">
        <v>2.37</v>
      </c>
      <c r="Q72" s="355">
        <v>2.75</v>
      </c>
      <c r="R72" s="355">
        <v>2.48</v>
      </c>
      <c r="S72" s="355">
        <v>2.85</v>
      </c>
      <c r="U72" s="356">
        <v>43201</v>
      </c>
      <c r="W72" s="355">
        <v>0.75</v>
      </c>
      <c r="Y72" s="355">
        <v>0.77</v>
      </c>
      <c r="AA72" s="355">
        <v>0.8</v>
      </c>
      <c r="AC72" s="355">
        <v>0.82</v>
      </c>
      <c r="AE72" s="355">
        <v>0.86</v>
      </c>
      <c r="AG72" s="355">
        <v>0.9</v>
      </c>
      <c r="AI72" s="355">
        <v>0.99</v>
      </c>
      <c r="AK72" s="355">
        <v>1.06</v>
      </c>
      <c r="AM72" s="355">
        <v>1.1200000000000001</v>
      </c>
      <c r="AN72" s="356"/>
    </row>
    <row r="73" spans="1:40">
      <c r="A73" s="356">
        <v>39913</v>
      </c>
      <c r="B73" s="355">
        <v>1.58</v>
      </c>
      <c r="C73" s="355">
        <v>1.81</v>
      </c>
      <c r="D73" s="355">
        <v>1.62</v>
      </c>
      <c r="E73" s="355">
        <v>1.93</v>
      </c>
      <c r="F73" s="355">
        <v>1.66</v>
      </c>
      <c r="G73" s="355">
        <v>1.96</v>
      </c>
      <c r="H73" s="355">
        <v>1.85</v>
      </c>
      <c r="I73" s="355">
        <v>2.2599999999999998</v>
      </c>
      <c r="J73" s="355">
        <v>2.0499999999999998</v>
      </c>
      <c r="K73" s="355">
        <v>2.4</v>
      </c>
      <c r="L73" s="355">
        <v>2.14</v>
      </c>
      <c r="M73" s="355">
        <v>2.5</v>
      </c>
      <c r="N73" s="355">
        <v>2.2799999999999998</v>
      </c>
      <c r="O73" s="355">
        <v>2.66</v>
      </c>
      <c r="P73" s="355">
        <v>2.38</v>
      </c>
      <c r="Q73" s="355">
        <v>2.76</v>
      </c>
      <c r="R73" s="355">
        <v>2.4900000000000002</v>
      </c>
      <c r="S73" s="355">
        <v>2.86</v>
      </c>
      <c r="U73" s="356">
        <v>43202</v>
      </c>
      <c r="W73" s="355">
        <v>0.75</v>
      </c>
      <c r="Y73" s="355">
        <v>0.77</v>
      </c>
      <c r="AA73" s="355">
        <v>0.8</v>
      </c>
      <c r="AC73" s="355">
        <v>0.82</v>
      </c>
      <c r="AE73" s="355">
        <v>0.86</v>
      </c>
      <c r="AG73" s="355">
        <v>0.9</v>
      </c>
      <c r="AI73" s="355">
        <v>0.99</v>
      </c>
      <c r="AK73" s="355">
        <v>1.06</v>
      </c>
      <c r="AM73" s="355">
        <v>1.1200000000000001</v>
      </c>
      <c r="AN73" s="356"/>
    </row>
    <row r="74" spans="1:40">
      <c r="A74" s="356">
        <v>39917</v>
      </c>
      <c r="B74" s="355">
        <v>1.56</v>
      </c>
      <c r="C74" s="355">
        <v>1.82</v>
      </c>
      <c r="D74" s="355">
        <v>1.63</v>
      </c>
      <c r="E74" s="355">
        <v>1.94</v>
      </c>
      <c r="F74" s="355">
        <v>1.66</v>
      </c>
      <c r="G74" s="355">
        <v>1.97</v>
      </c>
      <c r="H74" s="355">
        <v>1.85</v>
      </c>
      <c r="I74" s="355">
        <v>2.2599999999999998</v>
      </c>
      <c r="J74" s="355">
        <v>2.06</v>
      </c>
      <c r="K74" s="355">
        <v>2.41</v>
      </c>
      <c r="L74" s="355">
        <v>2.15</v>
      </c>
      <c r="M74" s="355">
        <v>2.5099999999999998</v>
      </c>
      <c r="N74" s="355">
        <v>2.2799999999999998</v>
      </c>
      <c r="O74" s="355">
        <v>2.64</v>
      </c>
      <c r="P74" s="355">
        <v>2.38</v>
      </c>
      <c r="Q74" s="355">
        <v>2.75</v>
      </c>
      <c r="R74" s="355">
        <v>2.4900000000000002</v>
      </c>
      <c r="S74" s="355">
        <v>2.85</v>
      </c>
      <c r="U74" s="356">
        <v>43203</v>
      </c>
      <c r="W74" s="355">
        <v>0.75</v>
      </c>
      <c r="Y74" s="355">
        <v>0.77</v>
      </c>
      <c r="AA74" s="355">
        <v>0.8</v>
      </c>
      <c r="AC74" s="355">
        <v>0.82</v>
      </c>
      <c r="AE74" s="355">
        <v>0.86</v>
      </c>
      <c r="AG74" s="355">
        <v>0.9</v>
      </c>
      <c r="AI74" s="355">
        <v>0.99</v>
      </c>
      <c r="AK74" s="355">
        <v>1.06</v>
      </c>
      <c r="AM74" s="355">
        <v>1.1200000000000001</v>
      </c>
      <c r="AN74" s="356"/>
    </row>
    <row r="75" spans="1:40">
      <c r="A75" s="356">
        <v>39918</v>
      </c>
      <c r="B75" s="355">
        <v>1.55</v>
      </c>
      <c r="C75" s="355">
        <v>1.82</v>
      </c>
      <c r="D75" s="355">
        <v>1.63</v>
      </c>
      <c r="E75" s="355">
        <v>1.94</v>
      </c>
      <c r="F75" s="355">
        <v>1.66</v>
      </c>
      <c r="G75" s="355">
        <v>1.97</v>
      </c>
      <c r="H75" s="355">
        <v>1.85</v>
      </c>
      <c r="I75" s="355">
        <v>2.2599999999999998</v>
      </c>
      <c r="J75" s="355">
        <v>2.0699999999999998</v>
      </c>
      <c r="K75" s="355">
        <v>2.44</v>
      </c>
      <c r="L75" s="355">
        <v>2.17</v>
      </c>
      <c r="M75" s="355">
        <v>2.5299999999999998</v>
      </c>
      <c r="N75" s="355">
        <v>2.3199999999999998</v>
      </c>
      <c r="O75" s="355">
        <v>2.69</v>
      </c>
      <c r="P75" s="355">
        <v>2.4</v>
      </c>
      <c r="Q75" s="355">
        <v>2.77</v>
      </c>
      <c r="R75" s="355">
        <v>2.5</v>
      </c>
      <c r="S75" s="355">
        <v>2.87</v>
      </c>
      <c r="U75" s="356">
        <v>43206</v>
      </c>
      <c r="W75" s="355">
        <v>0.75</v>
      </c>
      <c r="Y75" s="355">
        <v>0.77</v>
      </c>
      <c r="AA75" s="355">
        <v>0.8</v>
      </c>
      <c r="AC75" s="355">
        <v>0.82</v>
      </c>
      <c r="AE75" s="355">
        <v>0.86</v>
      </c>
      <c r="AG75" s="355">
        <v>0.9</v>
      </c>
      <c r="AI75" s="355">
        <v>0.99</v>
      </c>
      <c r="AK75" s="355">
        <v>1.06</v>
      </c>
      <c r="AM75" s="355">
        <v>1.1200000000000001</v>
      </c>
      <c r="AN75" s="356"/>
    </row>
    <row r="76" spans="1:40">
      <c r="A76" s="356">
        <v>39919</v>
      </c>
      <c r="B76" s="355">
        <v>1.53</v>
      </c>
      <c r="C76" s="355">
        <v>1.8</v>
      </c>
      <c r="D76" s="355">
        <v>1.63</v>
      </c>
      <c r="E76" s="355">
        <v>1.94</v>
      </c>
      <c r="F76" s="355">
        <v>1.66</v>
      </c>
      <c r="G76" s="355">
        <v>1.97</v>
      </c>
      <c r="H76" s="355">
        <v>1.85</v>
      </c>
      <c r="I76" s="355">
        <v>2.2599999999999998</v>
      </c>
      <c r="J76" s="355">
        <v>2.0699999999999998</v>
      </c>
      <c r="K76" s="355">
        <v>2.44</v>
      </c>
      <c r="L76" s="355">
        <v>2.16</v>
      </c>
      <c r="M76" s="355">
        <v>2.5299999999999998</v>
      </c>
      <c r="N76" s="355">
        <v>2.29</v>
      </c>
      <c r="O76" s="355">
        <v>2.66</v>
      </c>
      <c r="P76" s="355">
        <v>2.38</v>
      </c>
      <c r="Q76" s="355">
        <v>2.76</v>
      </c>
      <c r="R76" s="355">
        <v>2.5</v>
      </c>
      <c r="S76" s="355">
        <v>2.87</v>
      </c>
      <c r="U76" s="356">
        <v>43207</v>
      </c>
      <c r="W76" s="355">
        <v>0.75</v>
      </c>
      <c r="Y76" s="355">
        <v>0.77</v>
      </c>
      <c r="AA76" s="355">
        <v>0.8</v>
      </c>
      <c r="AC76" s="355">
        <v>0.82</v>
      </c>
      <c r="AE76" s="355">
        <v>0.86</v>
      </c>
      <c r="AG76" s="355">
        <v>0.9</v>
      </c>
      <c r="AI76" s="355">
        <v>0.99</v>
      </c>
      <c r="AK76" s="355">
        <v>1.06</v>
      </c>
      <c r="AM76" s="355">
        <v>1.1200000000000001</v>
      </c>
      <c r="AN76" s="356"/>
    </row>
    <row r="77" spans="1:40">
      <c r="A77" s="356">
        <v>39920</v>
      </c>
      <c r="B77" s="355">
        <v>1.58</v>
      </c>
      <c r="C77" s="355">
        <v>1.84</v>
      </c>
      <c r="D77" s="355">
        <v>1.63</v>
      </c>
      <c r="E77" s="355">
        <v>1.94</v>
      </c>
      <c r="F77" s="355">
        <v>1.66</v>
      </c>
      <c r="G77" s="355">
        <v>1.97</v>
      </c>
      <c r="H77" s="355">
        <v>1.86</v>
      </c>
      <c r="I77" s="355">
        <v>2.2599999999999998</v>
      </c>
      <c r="J77" s="355">
        <v>2.09</v>
      </c>
      <c r="K77" s="355">
        <v>2.46</v>
      </c>
      <c r="L77" s="355">
        <v>2.1800000000000002</v>
      </c>
      <c r="M77" s="355">
        <v>2.54</v>
      </c>
      <c r="N77" s="355">
        <v>2.2999999999999998</v>
      </c>
      <c r="O77" s="355">
        <v>2.67</v>
      </c>
      <c r="P77" s="355">
        <v>2.39</v>
      </c>
      <c r="Q77" s="355">
        <v>2.77</v>
      </c>
      <c r="R77" s="355">
        <v>2.5099999999999998</v>
      </c>
      <c r="S77" s="355">
        <v>2.87</v>
      </c>
      <c r="U77" s="356">
        <v>43208</v>
      </c>
      <c r="W77" s="355">
        <v>0.75</v>
      </c>
      <c r="Y77" s="355">
        <v>0.77</v>
      </c>
      <c r="AA77" s="355">
        <v>0.8</v>
      </c>
      <c r="AC77" s="355">
        <v>0.82</v>
      </c>
      <c r="AE77" s="355">
        <v>0.86</v>
      </c>
      <c r="AG77" s="355">
        <v>0.9</v>
      </c>
      <c r="AI77" s="355">
        <v>0.99</v>
      </c>
      <c r="AK77" s="355">
        <v>1.06</v>
      </c>
      <c r="AM77" s="355">
        <v>1.1200000000000001</v>
      </c>
      <c r="AN77" s="356"/>
    </row>
    <row r="78" spans="1:40">
      <c r="A78" s="356">
        <v>39923</v>
      </c>
      <c r="B78" s="355">
        <v>1.55</v>
      </c>
      <c r="C78" s="355">
        <v>1.82</v>
      </c>
      <c r="D78" s="355">
        <v>1.63</v>
      </c>
      <c r="E78" s="355">
        <v>1.94</v>
      </c>
      <c r="F78" s="355">
        <v>1.66</v>
      </c>
      <c r="G78" s="355">
        <v>1.97</v>
      </c>
      <c r="H78" s="355">
        <v>1.86</v>
      </c>
      <c r="I78" s="355">
        <v>2.2599999999999998</v>
      </c>
      <c r="J78" s="355">
        <v>2.09</v>
      </c>
      <c r="K78" s="355">
        <v>2.4500000000000002</v>
      </c>
      <c r="L78" s="355">
        <v>2.16</v>
      </c>
      <c r="M78" s="355">
        <v>2.52</v>
      </c>
      <c r="N78" s="355">
        <v>2.29</v>
      </c>
      <c r="O78" s="355">
        <v>2.66</v>
      </c>
      <c r="P78" s="355">
        <v>2.39</v>
      </c>
      <c r="Q78" s="355">
        <v>2.77</v>
      </c>
      <c r="R78" s="355">
        <v>2.5099999999999998</v>
      </c>
      <c r="S78" s="355">
        <v>2.88</v>
      </c>
      <c r="U78" s="356">
        <v>43209</v>
      </c>
      <c r="W78" s="355">
        <v>0.75</v>
      </c>
      <c r="Y78" s="355">
        <v>0.77</v>
      </c>
      <c r="AA78" s="355">
        <v>0.8</v>
      </c>
      <c r="AC78" s="355">
        <v>0.82</v>
      </c>
      <c r="AE78" s="355">
        <v>0.86</v>
      </c>
      <c r="AG78" s="355">
        <v>0.9</v>
      </c>
      <c r="AI78" s="355">
        <v>0.99</v>
      </c>
      <c r="AK78" s="355">
        <v>1.06</v>
      </c>
      <c r="AM78" s="355">
        <v>1.1200000000000001</v>
      </c>
      <c r="AN78" s="356"/>
    </row>
    <row r="79" spans="1:40">
      <c r="A79" s="356">
        <v>39924</v>
      </c>
      <c r="B79" s="355">
        <v>1.56</v>
      </c>
      <c r="C79" s="355">
        <v>1.83</v>
      </c>
      <c r="D79" s="355">
        <v>1.63</v>
      </c>
      <c r="E79" s="355">
        <v>1.94</v>
      </c>
      <c r="F79" s="355">
        <v>1.66</v>
      </c>
      <c r="G79" s="355">
        <v>1.97</v>
      </c>
      <c r="H79" s="355">
        <v>1.84</v>
      </c>
      <c r="I79" s="355">
        <v>2.25</v>
      </c>
      <c r="J79" s="355">
        <v>2.0699999999999998</v>
      </c>
      <c r="K79" s="355">
        <v>2.4300000000000002</v>
      </c>
      <c r="L79" s="355">
        <v>2.16</v>
      </c>
      <c r="M79" s="355">
        <v>2.52</v>
      </c>
      <c r="N79" s="355">
        <v>2.27</v>
      </c>
      <c r="O79" s="355">
        <v>2.65</v>
      </c>
      <c r="P79" s="355">
        <v>2.37</v>
      </c>
      <c r="Q79" s="355">
        <v>2.75</v>
      </c>
      <c r="R79" s="355">
        <v>2.48</v>
      </c>
      <c r="S79" s="355">
        <v>2.85</v>
      </c>
      <c r="U79" s="356">
        <v>43210</v>
      </c>
      <c r="W79" s="355">
        <v>0.75</v>
      </c>
      <c r="Y79" s="355">
        <v>0.77</v>
      </c>
      <c r="AA79" s="355">
        <v>0.8</v>
      </c>
      <c r="AC79" s="355">
        <v>0.82</v>
      </c>
      <c r="AE79" s="355">
        <v>0.86</v>
      </c>
      <c r="AG79" s="355">
        <v>0.9</v>
      </c>
      <c r="AI79" s="355">
        <v>0.99</v>
      </c>
      <c r="AK79" s="355">
        <v>1.06</v>
      </c>
      <c r="AM79" s="355">
        <v>1.1200000000000001</v>
      </c>
      <c r="AN79" s="356"/>
    </row>
    <row r="80" spans="1:40">
      <c r="A80" s="356">
        <v>39925</v>
      </c>
      <c r="B80" s="355">
        <v>1.55</v>
      </c>
      <c r="C80" s="355">
        <v>1.84</v>
      </c>
      <c r="D80" s="355">
        <v>1.63</v>
      </c>
      <c r="E80" s="355">
        <v>1.95</v>
      </c>
      <c r="F80" s="355">
        <v>1.66</v>
      </c>
      <c r="G80" s="355">
        <v>1.97</v>
      </c>
      <c r="H80" s="355">
        <v>1.84</v>
      </c>
      <c r="I80" s="355">
        <v>2.2400000000000002</v>
      </c>
      <c r="J80" s="355">
        <v>2.0699999999999998</v>
      </c>
      <c r="K80" s="355">
        <v>2.4300000000000002</v>
      </c>
      <c r="L80" s="355">
        <v>2.16</v>
      </c>
      <c r="M80" s="355">
        <v>2.52</v>
      </c>
      <c r="N80" s="355">
        <v>2.29</v>
      </c>
      <c r="O80" s="355">
        <v>2.66</v>
      </c>
      <c r="P80" s="355">
        <v>2.39</v>
      </c>
      <c r="Q80" s="355">
        <v>2.76</v>
      </c>
      <c r="R80" s="355">
        <v>2.4900000000000002</v>
      </c>
      <c r="S80" s="355">
        <v>2.86</v>
      </c>
      <c r="U80" s="356">
        <v>43213</v>
      </c>
      <c r="W80" s="355">
        <v>0.75</v>
      </c>
      <c r="Y80" s="355">
        <v>0.77</v>
      </c>
      <c r="AA80" s="355">
        <v>0.8</v>
      </c>
      <c r="AC80" s="355">
        <v>0.82</v>
      </c>
      <c r="AE80" s="355">
        <v>0.86</v>
      </c>
      <c r="AG80" s="355">
        <v>0.9</v>
      </c>
      <c r="AI80" s="355">
        <v>0.99</v>
      </c>
      <c r="AK80" s="355">
        <v>1.06</v>
      </c>
      <c r="AM80" s="355">
        <v>1.1200000000000001</v>
      </c>
      <c r="AN80" s="356"/>
    </row>
    <row r="81" spans="1:40">
      <c r="A81" s="356">
        <v>39926</v>
      </c>
      <c r="B81" s="355">
        <v>1.6</v>
      </c>
      <c r="C81" s="355">
        <v>1.85</v>
      </c>
      <c r="D81" s="355">
        <v>1.64</v>
      </c>
      <c r="E81" s="355">
        <v>1.94</v>
      </c>
      <c r="F81" s="355">
        <v>1.67</v>
      </c>
      <c r="G81" s="355">
        <v>1.97</v>
      </c>
      <c r="H81" s="355">
        <v>1.84</v>
      </c>
      <c r="I81" s="355">
        <v>2.23</v>
      </c>
      <c r="J81" s="355">
        <v>2.0699999999999998</v>
      </c>
      <c r="K81" s="355">
        <v>2.42</v>
      </c>
      <c r="L81" s="355">
        <v>2.15</v>
      </c>
      <c r="M81" s="355">
        <v>2.52</v>
      </c>
      <c r="N81" s="355">
        <v>2.27</v>
      </c>
      <c r="O81" s="355">
        <v>2.63</v>
      </c>
      <c r="P81" s="355">
        <v>2.37</v>
      </c>
      <c r="Q81" s="355">
        <v>2.74</v>
      </c>
      <c r="R81" s="355">
        <v>2.48</v>
      </c>
      <c r="S81" s="355">
        <v>2.85</v>
      </c>
      <c r="U81" s="356">
        <v>43214</v>
      </c>
      <c r="W81" s="355">
        <v>0.75</v>
      </c>
      <c r="Y81" s="355">
        <v>0.77</v>
      </c>
      <c r="AA81" s="355">
        <v>0.8</v>
      </c>
      <c r="AC81" s="355">
        <v>0.82</v>
      </c>
      <c r="AE81" s="355">
        <v>0.86</v>
      </c>
      <c r="AG81" s="355">
        <v>0.9</v>
      </c>
      <c r="AI81" s="355">
        <v>0.99</v>
      </c>
      <c r="AK81" s="355">
        <v>1.06</v>
      </c>
      <c r="AM81" s="355">
        <v>1.1200000000000001</v>
      </c>
      <c r="AN81" s="356"/>
    </row>
    <row r="82" spans="1:40">
      <c r="A82" s="356">
        <v>39927</v>
      </c>
      <c r="B82" s="355">
        <v>1.59</v>
      </c>
      <c r="C82" s="355">
        <v>1.83</v>
      </c>
      <c r="D82" s="355">
        <v>1.64</v>
      </c>
      <c r="E82" s="355">
        <v>1.94</v>
      </c>
      <c r="F82" s="355">
        <v>1.67</v>
      </c>
      <c r="G82" s="355">
        <v>1.97</v>
      </c>
      <c r="H82" s="355">
        <v>1.84</v>
      </c>
      <c r="I82" s="355">
        <v>2.2200000000000002</v>
      </c>
      <c r="J82" s="355">
        <v>2.0699999999999998</v>
      </c>
      <c r="K82" s="355">
        <v>2.42</v>
      </c>
      <c r="L82" s="355">
        <v>2.16</v>
      </c>
      <c r="M82" s="355">
        <v>2.54</v>
      </c>
      <c r="N82" s="355">
        <v>2.27</v>
      </c>
      <c r="O82" s="355">
        <v>2.63</v>
      </c>
      <c r="P82" s="355">
        <v>2.37</v>
      </c>
      <c r="Q82" s="355">
        <v>2.75</v>
      </c>
      <c r="R82" s="355">
        <v>2.48</v>
      </c>
      <c r="S82" s="355">
        <v>2.85</v>
      </c>
      <c r="U82" s="356">
        <v>43215</v>
      </c>
      <c r="W82" s="355">
        <v>0.75</v>
      </c>
      <c r="Y82" s="355">
        <v>0.77</v>
      </c>
      <c r="AA82" s="355">
        <v>0.8</v>
      </c>
      <c r="AC82" s="355">
        <v>0.82</v>
      </c>
      <c r="AE82" s="355">
        <v>0.86</v>
      </c>
      <c r="AG82" s="355">
        <v>0.9</v>
      </c>
      <c r="AI82" s="355">
        <v>0.99</v>
      </c>
      <c r="AK82" s="355">
        <v>1.06</v>
      </c>
      <c r="AM82" s="355">
        <v>1.1200000000000001</v>
      </c>
      <c r="AN82" s="356"/>
    </row>
    <row r="83" spans="1:40">
      <c r="A83" s="356">
        <v>39930</v>
      </c>
      <c r="B83" s="355">
        <v>1.6</v>
      </c>
      <c r="C83" s="355">
        <v>1.84</v>
      </c>
      <c r="D83" s="355">
        <v>1.63</v>
      </c>
      <c r="E83" s="355">
        <v>1.93</v>
      </c>
      <c r="F83" s="355">
        <v>1.67</v>
      </c>
      <c r="G83" s="355">
        <v>1.97</v>
      </c>
      <c r="H83" s="355">
        <v>1.82</v>
      </c>
      <c r="I83" s="355">
        <v>2.21</v>
      </c>
      <c r="J83" s="355">
        <v>2.06</v>
      </c>
      <c r="K83" s="355">
        <v>2.4300000000000002</v>
      </c>
      <c r="L83" s="355">
        <v>2.15</v>
      </c>
      <c r="M83" s="355">
        <v>2.52</v>
      </c>
      <c r="N83" s="355">
        <v>2.27</v>
      </c>
      <c r="O83" s="355">
        <v>2.64</v>
      </c>
      <c r="P83" s="355">
        <v>2.36</v>
      </c>
      <c r="Q83" s="355">
        <v>2.74</v>
      </c>
      <c r="R83" s="355">
        <v>2.46</v>
      </c>
      <c r="S83" s="355">
        <v>2.84</v>
      </c>
      <c r="U83" s="356">
        <v>43216</v>
      </c>
      <c r="W83" s="355">
        <v>0.75</v>
      </c>
      <c r="Y83" s="355">
        <v>0.77</v>
      </c>
      <c r="AA83" s="355">
        <v>0.8</v>
      </c>
      <c r="AC83" s="355">
        <v>0.82</v>
      </c>
      <c r="AE83" s="355">
        <v>0.86</v>
      </c>
      <c r="AG83" s="355">
        <v>0.9</v>
      </c>
      <c r="AI83" s="355">
        <v>0.99</v>
      </c>
      <c r="AK83" s="355">
        <v>1.06</v>
      </c>
      <c r="AM83" s="355">
        <v>1.1200000000000001</v>
      </c>
      <c r="AN83" s="356"/>
    </row>
    <row r="84" spans="1:40">
      <c r="A84" s="356">
        <v>39931</v>
      </c>
      <c r="B84" s="355">
        <v>1.56</v>
      </c>
      <c r="C84" s="355">
        <v>1.81</v>
      </c>
      <c r="D84" s="355">
        <v>1.63</v>
      </c>
      <c r="E84" s="355">
        <v>1.94</v>
      </c>
      <c r="F84" s="355">
        <v>1.66</v>
      </c>
      <c r="G84" s="355">
        <v>1.97</v>
      </c>
      <c r="H84" s="355">
        <v>1.82</v>
      </c>
      <c r="I84" s="355">
        <v>2.21</v>
      </c>
      <c r="J84" s="355">
        <v>2.06</v>
      </c>
      <c r="K84" s="355">
        <v>2.41</v>
      </c>
      <c r="L84" s="355">
        <v>2.14</v>
      </c>
      <c r="M84" s="355">
        <v>2.5</v>
      </c>
      <c r="N84" s="355">
        <v>2.2799999999999998</v>
      </c>
      <c r="O84" s="355">
        <v>2.65</v>
      </c>
      <c r="P84" s="355">
        <v>2.38</v>
      </c>
      <c r="Q84" s="355">
        <v>2.75</v>
      </c>
      <c r="R84" s="355">
        <v>2.4700000000000002</v>
      </c>
      <c r="S84" s="355">
        <v>2.85</v>
      </c>
      <c r="U84" s="356">
        <v>43217</v>
      </c>
      <c r="W84" s="355">
        <v>0.75</v>
      </c>
      <c r="Y84" s="355">
        <v>0.77</v>
      </c>
      <c r="AA84" s="355">
        <v>0.8</v>
      </c>
      <c r="AC84" s="355">
        <v>0.82</v>
      </c>
      <c r="AE84" s="355">
        <v>0.86</v>
      </c>
      <c r="AG84" s="355">
        <v>0.9</v>
      </c>
      <c r="AI84" s="355">
        <v>0.99</v>
      </c>
      <c r="AK84" s="355">
        <v>1.06</v>
      </c>
      <c r="AM84" s="355">
        <v>1.1200000000000001</v>
      </c>
      <c r="AN84" s="356"/>
    </row>
    <row r="85" spans="1:40">
      <c r="A85" s="356">
        <v>39932</v>
      </c>
      <c r="B85" s="355">
        <v>1.54</v>
      </c>
      <c r="C85" s="355">
        <v>1.76</v>
      </c>
      <c r="D85" s="355">
        <v>1.62</v>
      </c>
      <c r="E85" s="355">
        <v>1.92</v>
      </c>
      <c r="F85" s="355">
        <v>1.66</v>
      </c>
      <c r="G85" s="355">
        <v>1.96</v>
      </c>
      <c r="H85" s="355">
        <v>1.84</v>
      </c>
      <c r="I85" s="355">
        <v>2.2200000000000002</v>
      </c>
      <c r="J85" s="355">
        <v>2.06</v>
      </c>
      <c r="K85" s="355">
        <v>2.42</v>
      </c>
      <c r="L85" s="355">
        <v>2.14</v>
      </c>
      <c r="M85" s="355">
        <v>2.5099999999999998</v>
      </c>
      <c r="N85" s="355">
        <v>2.25</v>
      </c>
      <c r="O85" s="355">
        <v>2.62</v>
      </c>
      <c r="P85" s="355">
        <v>2.35</v>
      </c>
      <c r="Q85" s="355">
        <v>2.73</v>
      </c>
      <c r="R85" s="355">
        <v>2.4500000000000002</v>
      </c>
      <c r="S85" s="355">
        <v>2.83</v>
      </c>
      <c r="U85" s="356">
        <v>43220</v>
      </c>
      <c r="W85" s="355">
        <v>0.75</v>
      </c>
      <c r="Y85" s="355">
        <v>0.77</v>
      </c>
      <c r="AA85" s="355">
        <v>0.8</v>
      </c>
      <c r="AC85" s="355">
        <v>0.82</v>
      </c>
      <c r="AE85" s="355">
        <v>0.86</v>
      </c>
      <c r="AG85" s="355">
        <v>0.9</v>
      </c>
      <c r="AI85" s="355">
        <v>0.99</v>
      </c>
      <c r="AK85" s="355">
        <v>1.06</v>
      </c>
      <c r="AM85" s="355">
        <v>1.1200000000000001</v>
      </c>
      <c r="AN85" s="356"/>
    </row>
    <row r="86" spans="1:40">
      <c r="A86" s="356">
        <v>39933</v>
      </c>
      <c r="B86" s="355">
        <v>1.43</v>
      </c>
      <c r="C86" s="355">
        <v>1.69</v>
      </c>
      <c r="D86" s="355">
        <v>1.62</v>
      </c>
      <c r="E86" s="355">
        <v>1.9</v>
      </c>
      <c r="F86" s="355">
        <v>1.66</v>
      </c>
      <c r="G86" s="355">
        <v>1.95</v>
      </c>
      <c r="H86" s="355">
        <v>1.84</v>
      </c>
      <c r="I86" s="355">
        <v>2.2000000000000002</v>
      </c>
      <c r="J86" s="355">
        <v>2.08</v>
      </c>
      <c r="K86" s="355">
        <v>2.4300000000000002</v>
      </c>
      <c r="L86" s="355">
        <v>2.16</v>
      </c>
      <c r="M86" s="355">
        <v>2.5099999999999998</v>
      </c>
      <c r="N86" s="355">
        <v>2.25</v>
      </c>
      <c r="O86" s="355">
        <v>2.62</v>
      </c>
      <c r="P86" s="355">
        <v>2.35</v>
      </c>
      <c r="Q86" s="355">
        <v>2.73</v>
      </c>
      <c r="R86" s="355">
        <v>2.4500000000000002</v>
      </c>
      <c r="S86" s="355">
        <v>2.83</v>
      </c>
      <c r="U86" s="356">
        <v>43222</v>
      </c>
      <c r="W86" s="355">
        <v>0.75</v>
      </c>
      <c r="Y86" s="355">
        <v>0.77</v>
      </c>
      <c r="AA86" s="355">
        <v>0.8</v>
      </c>
      <c r="AC86" s="355">
        <v>0.82</v>
      </c>
      <c r="AE86" s="355">
        <v>0.86</v>
      </c>
      <c r="AG86" s="355">
        <v>0.9</v>
      </c>
      <c r="AI86" s="355">
        <v>0.99</v>
      </c>
      <c r="AK86" s="355">
        <v>1.06</v>
      </c>
      <c r="AM86" s="355">
        <v>1.1200000000000001</v>
      </c>
      <c r="AN86" s="356"/>
    </row>
    <row r="87" spans="1:40">
      <c r="A87" s="356">
        <v>39937</v>
      </c>
      <c r="B87" s="355">
        <v>1.04</v>
      </c>
      <c r="C87" s="355">
        <v>1.34</v>
      </c>
      <c r="D87" s="355">
        <v>1.58</v>
      </c>
      <c r="E87" s="355">
        <v>1.86</v>
      </c>
      <c r="F87" s="355">
        <v>1.64</v>
      </c>
      <c r="G87" s="355">
        <v>1.92</v>
      </c>
      <c r="H87" s="355">
        <v>1.81</v>
      </c>
      <c r="I87" s="355">
        <v>2.15</v>
      </c>
      <c r="J87" s="355">
        <v>2.04</v>
      </c>
      <c r="K87" s="355">
        <v>2.41</v>
      </c>
      <c r="L87" s="355">
        <v>2.14</v>
      </c>
      <c r="M87" s="355">
        <v>2.5</v>
      </c>
      <c r="N87" s="355">
        <v>2.25</v>
      </c>
      <c r="O87" s="355">
        <v>2.61</v>
      </c>
      <c r="P87" s="355">
        <v>2.35</v>
      </c>
      <c r="Q87" s="355">
        <v>2.72</v>
      </c>
      <c r="R87" s="355">
        <v>2.4500000000000002</v>
      </c>
      <c r="S87" s="355">
        <v>2.82</v>
      </c>
      <c r="U87" s="356">
        <v>43223</v>
      </c>
      <c r="W87" s="355">
        <v>0.75</v>
      </c>
      <c r="Y87" s="355">
        <v>0.77</v>
      </c>
      <c r="AA87" s="355">
        <v>0.8</v>
      </c>
      <c r="AC87" s="355">
        <v>0.82</v>
      </c>
      <c r="AE87" s="355">
        <v>0.86</v>
      </c>
      <c r="AG87" s="355">
        <v>0.9</v>
      </c>
      <c r="AI87" s="355">
        <v>0.99</v>
      </c>
      <c r="AK87" s="355">
        <v>1.06</v>
      </c>
      <c r="AM87" s="355">
        <v>1.1200000000000001</v>
      </c>
      <c r="AN87" s="356"/>
    </row>
    <row r="88" spans="1:40">
      <c r="A88" s="356">
        <v>39938</v>
      </c>
      <c r="B88" s="355">
        <v>1.75</v>
      </c>
      <c r="C88" s="355">
        <v>2.04</v>
      </c>
      <c r="D88" s="355">
        <v>1.57</v>
      </c>
      <c r="E88" s="355">
        <v>1.85</v>
      </c>
      <c r="F88" s="355">
        <v>1.64</v>
      </c>
      <c r="G88" s="355">
        <v>1.92</v>
      </c>
      <c r="H88" s="355">
        <v>1.82</v>
      </c>
      <c r="I88" s="355">
        <v>2.16</v>
      </c>
      <c r="J88" s="355">
        <v>2.04</v>
      </c>
      <c r="K88" s="355">
        <v>2.39</v>
      </c>
      <c r="L88" s="355">
        <v>2.13</v>
      </c>
      <c r="M88" s="355">
        <v>2.4900000000000002</v>
      </c>
      <c r="N88" s="355">
        <v>2.23</v>
      </c>
      <c r="O88" s="355">
        <v>2.6</v>
      </c>
      <c r="P88" s="355">
        <v>2.33</v>
      </c>
      <c r="Q88" s="355">
        <v>2.7</v>
      </c>
      <c r="R88" s="355">
        <v>2.4300000000000002</v>
      </c>
      <c r="S88" s="355">
        <v>2.8</v>
      </c>
      <c r="U88" s="356">
        <v>43224</v>
      </c>
      <c r="W88" s="355">
        <v>0.75</v>
      </c>
      <c r="Y88" s="355">
        <v>0.77</v>
      </c>
      <c r="AA88" s="355">
        <v>0.8</v>
      </c>
      <c r="AC88" s="355">
        <v>0.82</v>
      </c>
      <c r="AE88" s="355">
        <v>0.86</v>
      </c>
      <c r="AG88" s="355">
        <v>0.9</v>
      </c>
      <c r="AI88" s="355">
        <v>0.99</v>
      </c>
      <c r="AK88" s="355">
        <v>1.06</v>
      </c>
      <c r="AM88" s="355">
        <v>1.1200000000000001</v>
      </c>
      <c r="AN88" s="356"/>
    </row>
    <row r="89" spans="1:40">
      <c r="A89" s="356">
        <v>39939</v>
      </c>
      <c r="B89" s="355">
        <v>1.73</v>
      </c>
      <c r="C89" s="355">
        <v>2.0299999999999998</v>
      </c>
      <c r="D89" s="355">
        <v>1.58</v>
      </c>
      <c r="E89" s="355">
        <v>1.88</v>
      </c>
      <c r="F89" s="355">
        <v>1.64</v>
      </c>
      <c r="G89" s="355">
        <v>1.93</v>
      </c>
      <c r="H89" s="355">
        <v>1.81</v>
      </c>
      <c r="I89" s="355">
        <v>2.17</v>
      </c>
      <c r="J89" s="355">
        <v>2.0299999999999998</v>
      </c>
      <c r="K89" s="355">
        <v>2.39</v>
      </c>
      <c r="L89" s="355">
        <v>2.15</v>
      </c>
      <c r="M89" s="355">
        <v>2.52</v>
      </c>
      <c r="N89" s="355">
        <v>2.23</v>
      </c>
      <c r="O89" s="355">
        <v>2.6</v>
      </c>
      <c r="P89" s="355">
        <v>2.33</v>
      </c>
      <c r="Q89" s="355">
        <v>2.72</v>
      </c>
      <c r="R89" s="355">
        <v>2.4300000000000002</v>
      </c>
      <c r="S89" s="355">
        <v>2.82</v>
      </c>
      <c r="U89" s="356">
        <v>43227</v>
      </c>
      <c r="W89" s="355">
        <v>0.75</v>
      </c>
      <c r="Y89" s="355">
        <v>0.77</v>
      </c>
      <c r="AA89" s="355">
        <v>0.8</v>
      </c>
      <c r="AC89" s="355">
        <v>0.82</v>
      </c>
      <c r="AE89" s="355">
        <v>0.86</v>
      </c>
      <c r="AG89" s="355">
        <v>0.9</v>
      </c>
      <c r="AI89" s="355">
        <v>0.99</v>
      </c>
      <c r="AK89" s="355">
        <v>1.06</v>
      </c>
      <c r="AM89" s="355">
        <v>1.1200000000000001</v>
      </c>
      <c r="AN89" s="356"/>
    </row>
    <row r="90" spans="1:40">
      <c r="A90" s="356">
        <v>39940</v>
      </c>
      <c r="B90" s="355">
        <v>1.71</v>
      </c>
      <c r="C90" s="355">
        <v>1.94</v>
      </c>
      <c r="D90" s="355">
        <v>1.57</v>
      </c>
      <c r="E90" s="355">
        <v>1.87</v>
      </c>
      <c r="F90" s="355">
        <v>1.63</v>
      </c>
      <c r="G90" s="355">
        <v>1.92</v>
      </c>
      <c r="H90" s="355">
        <v>1.8</v>
      </c>
      <c r="I90" s="355">
        <v>2.15</v>
      </c>
      <c r="J90" s="355">
        <v>2.02</v>
      </c>
      <c r="K90" s="355">
        <v>2.37</v>
      </c>
      <c r="L90" s="355">
        <v>2.11</v>
      </c>
      <c r="M90" s="355">
        <v>2.46</v>
      </c>
      <c r="N90" s="355">
        <v>2.2000000000000002</v>
      </c>
      <c r="O90" s="355">
        <v>2.56</v>
      </c>
      <c r="P90" s="355">
        <v>2.2999999999999998</v>
      </c>
      <c r="Q90" s="355">
        <v>2.68</v>
      </c>
      <c r="R90" s="355">
        <v>2.41</v>
      </c>
      <c r="S90" s="355">
        <v>2.79</v>
      </c>
      <c r="U90" s="356">
        <v>43229</v>
      </c>
      <c r="W90" s="355">
        <v>0.75</v>
      </c>
      <c r="Y90" s="355">
        <v>0.77</v>
      </c>
      <c r="AA90" s="355">
        <v>0.8</v>
      </c>
      <c r="AC90" s="355">
        <v>0.82</v>
      </c>
      <c r="AE90" s="355">
        <v>0.86</v>
      </c>
      <c r="AG90" s="355">
        <v>0.9</v>
      </c>
      <c r="AI90" s="355">
        <v>0.99</v>
      </c>
      <c r="AK90" s="355">
        <v>1.06</v>
      </c>
      <c r="AM90" s="355">
        <v>1.1200000000000001</v>
      </c>
      <c r="AN90" s="356"/>
    </row>
    <row r="91" spans="1:40">
      <c r="A91" s="356">
        <v>39944</v>
      </c>
      <c r="B91" s="355">
        <v>1.37</v>
      </c>
      <c r="C91" s="355">
        <v>1.63</v>
      </c>
      <c r="D91" s="355">
        <v>1.42</v>
      </c>
      <c r="E91" s="355">
        <v>1.73</v>
      </c>
      <c r="F91" s="355">
        <v>1.44</v>
      </c>
      <c r="G91" s="355">
        <v>1.75</v>
      </c>
      <c r="H91" s="355">
        <v>1.61</v>
      </c>
      <c r="I91" s="355">
        <v>1.97</v>
      </c>
      <c r="J91" s="355">
        <v>1.82</v>
      </c>
      <c r="K91" s="355">
        <v>2.1800000000000002</v>
      </c>
      <c r="L91" s="355">
        <v>1.95</v>
      </c>
      <c r="M91" s="355">
        <v>2.3199999999999998</v>
      </c>
      <c r="N91" s="355">
        <v>2.08</v>
      </c>
      <c r="O91" s="355">
        <v>2.4500000000000002</v>
      </c>
      <c r="P91" s="355">
        <v>2.1800000000000002</v>
      </c>
      <c r="Q91" s="355">
        <v>2.5499999999999998</v>
      </c>
      <c r="R91" s="355">
        <v>2.29</v>
      </c>
      <c r="S91" s="355">
        <v>2.66</v>
      </c>
      <c r="U91" s="356">
        <v>43230</v>
      </c>
      <c r="W91" s="355">
        <v>0.75</v>
      </c>
      <c r="Y91" s="355">
        <v>0.77</v>
      </c>
      <c r="AA91" s="355">
        <v>0.8</v>
      </c>
      <c r="AC91" s="355">
        <v>0.82</v>
      </c>
      <c r="AE91" s="355">
        <v>0.86</v>
      </c>
      <c r="AG91" s="355">
        <v>0.9</v>
      </c>
      <c r="AI91" s="355">
        <v>0.99</v>
      </c>
      <c r="AK91" s="355">
        <v>1.06</v>
      </c>
      <c r="AM91" s="355">
        <v>1.1200000000000001</v>
      </c>
      <c r="AN91" s="356"/>
    </row>
    <row r="92" spans="1:40">
      <c r="A92" s="356">
        <v>39945</v>
      </c>
      <c r="B92" s="355">
        <v>1.38</v>
      </c>
      <c r="C92" s="355">
        <v>1.65</v>
      </c>
      <c r="D92" s="355">
        <v>1.42</v>
      </c>
      <c r="E92" s="355">
        <v>1.73</v>
      </c>
      <c r="F92" s="355">
        <v>1.44</v>
      </c>
      <c r="G92" s="355">
        <v>1.75</v>
      </c>
      <c r="H92" s="355">
        <v>1.6</v>
      </c>
      <c r="I92" s="355">
        <v>1.96</v>
      </c>
      <c r="J92" s="355">
        <v>1.8</v>
      </c>
      <c r="K92" s="355">
        <v>2.15</v>
      </c>
      <c r="L92" s="355">
        <v>1.92</v>
      </c>
      <c r="M92" s="355">
        <v>2.29</v>
      </c>
      <c r="N92" s="355">
        <v>2.06</v>
      </c>
      <c r="O92" s="355">
        <v>2.4300000000000002</v>
      </c>
      <c r="P92" s="355">
        <v>2.17</v>
      </c>
      <c r="Q92" s="355">
        <v>2.54</v>
      </c>
      <c r="R92" s="355">
        <v>2.27</v>
      </c>
      <c r="S92" s="355">
        <v>2.65</v>
      </c>
      <c r="U92" s="356">
        <v>43231</v>
      </c>
      <c r="W92" s="355">
        <v>0.75</v>
      </c>
      <c r="Y92" s="355">
        <v>0.77</v>
      </c>
      <c r="AA92" s="355">
        <v>0.8</v>
      </c>
      <c r="AC92" s="355">
        <v>0.82</v>
      </c>
      <c r="AE92" s="355">
        <v>0.86</v>
      </c>
      <c r="AG92" s="355">
        <v>0.9</v>
      </c>
      <c r="AI92" s="355">
        <v>0.99</v>
      </c>
      <c r="AK92" s="355">
        <v>1.06</v>
      </c>
      <c r="AM92" s="355">
        <v>1.1200000000000001</v>
      </c>
      <c r="AN92" s="356"/>
    </row>
    <row r="93" spans="1:40">
      <c r="A93" s="356">
        <v>39946</v>
      </c>
      <c r="B93" s="355">
        <v>1.37</v>
      </c>
      <c r="C93" s="355">
        <v>1.63</v>
      </c>
      <c r="D93" s="355">
        <v>1.42</v>
      </c>
      <c r="E93" s="355">
        <v>1.72</v>
      </c>
      <c r="F93" s="355">
        <v>1.44</v>
      </c>
      <c r="G93" s="355">
        <v>1.75</v>
      </c>
      <c r="H93" s="355">
        <v>1.6</v>
      </c>
      <c r="I93" s="355">
        <v>1.96</v>
      </c>
      <c r="J93" s="355">
        <v>1.78</v>
      </c>
      <c r="K93" s="355">
        <v>2.14</v>
      </c>
      <c r="L93" s="355">
        <v>1.91</v>
      </c>
      <c r="M93" s="355">
        <v>2.2799999999999998</v>
      </c>
      <c r="N93" s="355">
        <v>2.08</v>
      </c>
      <c r="O93" s="355">
        <v>2.44</v>
      </c>
      <c r="P93" s="355">
        <v>2.17</v>
      </c>
      <c r="Q93" s="355">
        <v>2.5499999999999998</v>
      </c>
      <c r="R93" s="355">
        <v>2.2799999999999998</v>
      </c>
      <c r="S93" s="355">
        <v>2.66</v>
      </c>
      <c r="U93" s="356">
        <v>43234</v>
      </c>
      <c r="W93" s="355">
        <v>0.75</v>
      </c>
      <c r="Y93" s="355">
        <v>0.77</v>
      </c>
      <c r="AA93" s="355">
        <v>0.8</v>
      </c>
      <c r="AC93" s="355">
        <v>0.82</v>
      </c>
      <c r="AE93" s="355">
        <v>0.86</v>
      </c>
      <c r="AG93" s="355">
        <v>0.9</v>
      </c>
      <c r="AI93" s="355">
        <v>0.99</v>
      </c>
      <c r="AK93" s="355">
        <v>1.06</v>
      </c>
      <c r="AM93" s="355">
        <v>1.1200000000000001</v>
      </c>
      <c r="AN93" s="356"/>
    </row>
    <row r="94" spans="1:40">
      <c r="A94" s="356">
        <v>39947</v>
      </c>
      <c r="B94" s="355">
        <v>1.28</v>
      </c>
      <c r="C94" s="355">
        <v>1.52</v>
      </c>
      <c r="D94" s="355">
        <v>1.39</v>
      </c>
      <c r="E94" s="355">
        <v>1.7</v>
      </c>
      <c r="F94" s="355">
        <v>1.42</v>
      </c>
      <c r="G94" s="355">
        <v>1.73</v>
      </c>
      <c r="H94" s="355">
        <v>1.59</v>
      </c>
      <c r="I94" s="355">
        <v>1.95</v>
      </c>
      <c r="J94" s="355">
        <v>1.78</v>
      </c>
      <c r="K94" s="355">
        <v>2.13</v>
      </c>
      <c r="L94" s="355">
        <v>1.92</v>
      </c>
      <c r="M94" s="355">
        <v>2.2799999999999998</v>
      </c>
      <c r="N94" s="355">
        <v>2.08</v>
      </c>
      <c r="O94" s="355">
        <v>2.44</v>
      </c>
      <c r="P94" s="355">
        <v>2.17</v>
      </c>
      <c r="Q94" s="355">
        <v>2.52</v>
      </c>
      <c r="R94" s="355">
        <v>2.2799999999999998</v>
      </c>
      <c r="S94" s="355">
        <v>2.64</v>
      </c>
      <c r="U94" s="356">
        <v>43235</v>
      </c>
      <c r="W94" s="355">
        <v>0.75</v>
      </c>
      <c r="Y94" s="355">
        <v>0.77</v>
      </c>
      <c r="AA94" s="355">
        <v>0.8</v>
      </c>
      <c r="AC94" s="355">
        <v>0.82</v>
      </c>
      <c r="AE94" s="355">
        <v>0.86</v>
      </c>
      <c r="AG94" s="355">
        <v>0.9</v>
      </c>
      <c r="AI94" s="355">
        <v>0.99</v>
      </c>
      <c r="AK94" s="355">
        <v>1.06</v>
      </c>
      <c r="AM94" s="355">
        <v>1.1200000000000001</v>
      </c>
      <c r="AN94" s="356"/>
    </row>
    <row r="95" spans="1:40">
      <c r="A95" s="356">
        <v>39948</v>
      </c>
      <c r="B95" s="355">
        <v>1.31</v>
      </c>
      <c r="C95" s="355">
        <v>1.56</v>
      </c>
      <c r="D95" s="355">
        <v>1.39</v>
      </c>
      <c r="E95" s="355">
        <v>1.69</v>
      </c>
      <c r="F95" s="355">
        <v>1.42</v>
      </c>
      <c r="G95" s="355">
        <v>1.72</v>
      </c>
      <c r="H95" s="355">
        <v>1.59</v>
      </c>
      <c r="I95" s="355">
        <v>1.95</v>
      </c>
      <c r="J95" s="355">
        <v>1.77</v>
      </c>
      <c r="K95" s="355">
        <v>2.12</v>
      </c>
      <c r="L95" s="355">
        <v>1.92</v>
      </c>
      <c r="M95" s="355">
        <v>2.2799999999999998</v>
      </c>
      <c r="N95" s="355">
        <v>2.08</v>
      </c>
      <c r="O95" s="355">
        <v>2.44</v>
      </c>
      <c r="P95" s="355">
        <v>2.17</v>
      </c>
      <c r="Q95" s="355">
        <v>2.52</v>
      </c>
      <c r="R95" s="355">
        <v>2.2799999999999998</v>
      </c>
      <c r="S95" s="355">
        <v>2.63</v>
      </c>
      <c r="U95" s="356">
        <v>43236</v>
      </c>
      <c r="W95" s="355">
        <v>0.75</v>
      </c>
      <c r="Y95" s="355">
        <v>0.77</v>
      </c>
      <c r="AA95" s="355">
        <v>0.8</v>
      </c>
      <c r="AC95" s="355">
        <v>0.82</v>
      </c>
      <c r="AE95" s="355">
        <v>0.86</v>
      </c>
      <c r="AG95" s="355">
        <v>0.9</v>
      </c>
      <c r="AI95" s="355">
        <v>0.99</v>
      </c>
      <c r="AK95" s="355">
        <v>1.06</v>
      </c>
      <c r="AM95" s="355">
        <v>1.1200000000000001</v>
      </c>
      <c r="AN95" s="356"/>
    </row>
    <row r="96" spans="1:40">
      <c r="A96" s="356">
        <v>39951</v>
      </c>
      <c r="B96" s="355">
        <v>1.31</v>
      </c>
      <c r="C96" s="355">
        <v>1.56</v>
      </c>
      <c r="D96" s="355">
        <v>1.4</v>
      </c>
      <c r="E96" s="355">
        <v>1.7</v>
      </c>
      <c r="F96" s="355">
        <v>1.42</v>
      </c>
      <c r="G96" s="355">
        <v>1.73</v>
      </c>
      <c r="H96" s="355">
        <v>1.6</v>
      </c>
      <c r="I96" s="355">
        <v>1.95</v>
      </c>
      <c r="J96" s="355">
        <v>1.76</v>
      </c>
      <c r="K96" s="355">
        <v>2.11</v>
      </c>
      <c r="L96" s="355">
        <v>1.91</v>
      </c>
      <c r="M96" s="355">
        <v>2.2799999999999998</v>
      </c>
      <c r="N96" s="355">
        <v>2.0699999999999998</v>
      </c>
      <c r="O96" s="355">
        <v>2.42</v>
      </c>
      <c r="P96" s="355">
        <v>2.17</v>
      </c>
      <c r="Q96" s="355">
        <v>2.5099999999999998</v>
      </c>
      <c r="R96" s="355">
        <v>2.2799999999999998</v>
      </c>
      <c r="S96" s="355">
        <v>2.63</v>
      </c>
      <c r="U96" s="356">
        <v>43237</v>
      </c>
      <c r="W96" s="355">
        <v>0.75</v>
      </c>
      <c r="Y96" s="355">
        <v>0.77</v>
      </c>
      <c r="AA96" s="355">
        <v>0.8</v>
      </c>
      <c r="AC96" s="355">
        <v>0.82</v>
      </c>
      <c r="AE96" s="355">
        <v>0.86</v>
      </c>
      <c r="AG96" s="355">
        <v>0.9</v>
      </c>
      <c r="AI96" s="355">
        <v>0.99</v>
      </c>
      <c r="AK96" s="355">
        <v>1.06</v>
      </c>
      <c r="AM96" s="355">
        <v>1.1200000000000001</v>
      </c>
      <c r="AN96" s="356"/>
    </row>
    <row r="97" spans="1:40">
      <c r="A97" s="356">
        <v>39952</v>
      </c>
      <c r="B97" s="355">
        <v>1.1499999999999999</v>
      </c>
      <c r="C97" s="355">
        <v>1.42</v>
      </c>
      <c r="D97" s="355">
        <v>1.39</v>
      </c>
      <c r="E97" s="355">
        <v>1.69</v>
      </c>
      <c r="F97" s="355">
        <v>1.41</v>
      </c>
      <c r="G97" s="355">
        <v>1.72</v>
      </c>
      <c r="H97" s="355">
        <v>1.59</v>
      </c>
      <c r="I97" s="355">
        <v>1.94</v>
      </c>
      <c r="J97" s="355">
        <v>1.76</v>
      </c>
      <c r="K97" s="355">
        <v>2.1</v>
      </c>
      <c r="L97" s="355">
        <v>1.91</v>
      </c>
      <c r="M97" s="355">
        <v>2.27</v>
      </c>
      <c r="N97" s="355">
        <v>2.08</v>
      </c>
      <c r="O97" s="355">
        <v>2.4300000000000002</v>
      </c>
      <c r="P97" s="355">
        <v>2.17</v>
      </c>
      <c r="Q97" s="355">
        <v>2.52</v>
      </c>
      <c r="R97" s="355">
        <v>2.27</v>
      </c>
      <c r="S97" s="355">
        <v>2.63</v>
      </c>
      <c r="U97" s="356">
        <v>43238</v>
      </c>
      <c r="W97" s="355">
        <v>0.75</v>
      </c>
      <c r="Y97" s="355">
        <v>0.77</v>
      </c>
      <c r="AA97" s="355">
        <v>0.8</v>
      </c>
      <c r="AC97" s="355">
        <v>0.82</v>
      </c>
      <c r="AE97" s="355">
        <v>0.86</v>
      </c>
      <c r="AG97" s="355">
        <v>0.9</v>
      </c>
      <c r="AI97" s="355">
        <v>0.99</v>
      </c>
      <c r="AK97" s="355">
        <v>1.06</v>
      </c>
      <c r="AM97" s="355">
        <v>1.1200000000000001</v>
      </c>
      <c r="AN97" s="356"/>
    </row>
    <row r="98" spans="1:40">
      <c r="A98" s="356">
        <v>39953</v>
      </c>
      <c r="B98" s="355">
        <v>1.26</v>
      </c>
      <c r="C98" s="355">
        <v>1.52</v>
      </c>
      <c r="D98" s="355">
        <v>1.4</v>
      </c>
      <c r="E98" s="355">
        <v>1.69</v>
      </c>
      <c r="F98" s="355">
        <v>1.41</v>
      </c>
      <c r="G98" s="355">
        <v>1.71</v>
      </c>
      <c r="H98" s="355">
        <v>1.59</v>
      </c>
      <c r="I98" s="355">
        <v>1.92</v>
      </c>
      <c r="J98" s="355">
        <v>1.76</v>
      </c>
      <c r="K98" s="355">
        <v>2.08</v>
      </c>
      <c r="L98" s="355">
        <v>1.9</v>
      </c>
      <c r="M98" s="355">
        <v>2.25</v>
      </c>
      <c r="N98" s="355">
        <v>2.0699999999999998</v>
      </c>
      <c r="O98" s="355">
        <v>2.41</v>
      </c>
      <c r="P98" s="355">
        <v>2.17</v>
      </c>
      <c r="Q98" s="355">
        <v>2.5099999999999998</v>
      </c>
      <c r="R98" s="355">
        <v>2.2599999999999998</v>
      </c>
      <c r="S98" s="355">
        <v>2.62</v>
      </c>
      <c r="U98" s="356">
        <v>43241</v>
      </c>
      <c r="W98" s="355">
        <v>0.75</v>
      </c>
      <c r="Y98" s="355">
        <v>0.77</v>
      </c>
      <c r="AA98" s="355">
        <v>0.8</v>
      </c>
      <c r="AC98" s="355">
        <v>0.82</v>
      </c>
      <c r="AE98" s="355">
        <v>0.86</v>
      </c>
      <c r="AG98" s="355">
        <v>0.9</v>
      </c>
      <c r="AI98" s="355">
        <v>0.99</v>
      </c>
      <c r="AK98" s="355">
        <v>1.06</v>
      </c>
      <c r="AM98" s="355">
        <v>1.1200000000000001</v>
      </c>
      <c r="AN98" s="356"/>
    </row>
    <row r="99" spans="1:40">
      <c r="A99" s="356">
        <v>39954</v>
      </c>
      <c r="B99" s="355">
        <v>1.26</v>
      </c>
      <c r="C99" s="355">
        <v>1.54</v>
      </c>
      <c r="D99" s="355">
        <v>1.39</v>
      </c>
      <c r="E99" s="355">
        <v>1.68</v>
      </c>
      <c r="F99" s="355">
        <v>1.41</v>
      </c>
      <c r="G99" s="355">
        <v>1.71</v>
      </c>
      <c r="H99" s="355">
        <v>1.59</v>
      </c>
      <c r="I99" s="355">
        <v>1.91</v>
      </c>
      <c r="J99" s="355">
        <v>1.75</v>
      </c>
      <c r="K99" s="355">
        <v>2.0699999999999998</v>
      </c>
      <c r="L99" s="355">
        <v>1.88</v>
      </c>
      <c r="M99" s="355">
        <v>2.21</v>
      </c>
      <c r="N99" s="355">
        <v>2.0699999999999998</v>
      </c>
      <c r="O99" s="355">
        <v>2.41</v>
      </c>
      <c r="P99" s="355">
        <v>2.16</v>
      </c>
      <c r="Q99" s="355">
        <v>2.5</v>
      </c>
      <c r="R99" s="355">
        <v>2.2599999999999998</v>
      </c>
      <c r="S99" s="355">
        <v>2.6</v>
      </c>
      <c r="U99" s="356">
        <v>43242</v>
      </c>
      <c r="W99" s="355">
        <v>0.75</v>
      </c>
      <c r="Y99" s="355">
        <v>0.77</v>
      </c>
      <c r="AA99" s="355">
        <v>0.8</v>
      </c>
      <c r="AC99" s="355">
        <v>0.82</v>
      </c>
      <c r="AE99" s="355">
        <v>0.86</v>
      </c>
      <c r="AG99" s="355">
        <v>0.9</v>
      </c>
      <c r="AI99" s="355">
        <v>0.99</v>
      </c>
      <c r="AK99" s="355">
        <v>1.06</v>
      </c>
      <c r="AM99" s="355">
        <v>1.1200000000000001</v>
      </c>
      <c r="AN99" s="356"/>
    </row>
    <row r="100" spans="1:40">
      <c r="A100" s="356">
        <v>39955</v>
      </c>
      <c r="B100" s="355">
        <v>1.32</v>
      </c>
      <c r="C100" s="355">
        <v>1.55</v>
      </c>
      <c r="D100" s="355">
        <v>1.39</v>
      </c>
      <c r="E100" s="355">
        <v>1.69</v>
      </c>
      <c r="F100" s="355">
        <v>1.41</v>
      </c>
      <c r="G100" s="355">
        <v>1.71</v>
      </c>
      <c r="H100" s="355">
        <v>1.59</v>
      </c>
      <c r="I100" s="355">
        <v>1.9</v>
      </c>
      <c r="J100" s="355">
        <v>1.76</v>
      </c>
      <c r="K100" s="355">
        <v>2.0699999999999998</v>
      </c>
      <c r="L100" s="355">
        <v>1.87</v>
      </c>
      <c r="M100" s="355">
        <v>2.21</v>
      </c>
      <c r="N100" s="355">
        <v>2.0499999999999998</v>
      </c>
      <c r="O100" s="355">
        <v>2.39</v>
      </c>
      <c r="P100" s="355">
        <v>2.14</v>
      </c>
      <c r="Q100" s="355">
        <v>2.48</v>
      </c>
      <c r="R100" s="355">
        <v>2.2400000000000002</v>
      </c>
      <c r="S100" s="355">
        <v>2.6</v>
      </c>
      <c r="U100" s="356">
        <v>43243</v>
      </c>
      <c r="W100" s="355">
        <v>0.75</v>
      </c>
      <c r="Y100" s="355">
        <v>0.77</v>
      </c>
      <c r="AA100" s="355">
        <v>0.8</v>
      </c>
      <c r="AC100" s="355">
        <v>0.82</v>
      </c>
      <c r="AE100" s="355">
        <v>0.86</v>
      </c>
      <c r="AG100" s="355">
        <v>0.9</v>
      </c>
      <c r="AI100" s="355">
        <v>0.99</v>
      </c>
      <c r="AK100" s="355">
        <v>1.06</v>
      </c>
      <c r="AM100" s="355">
        <v>1.1200000000000001</v>
      </c>
      <c r="AN100" s="356"/>
    </row>
    <row r="101" spans="1:40">
      <c r="A101" s="356">
        <v>39958</v>
      </c>
      <c r="B101" s="355">
        <v>1.3</v>
      </c>
      <c r="C101" s="355">
        <v>1.56</v>
      </c>
      <c r="D101" s="355">
        <v>1.37</v>
      </c>
      <c r="E101" s="355">
        <v>1.67</v>
      </c>
      <c r="F101" s="355">
        <v>1.39</v>
      </c>
      <c r="G101" s="355">
        <v>1.7</v>
      </c>
      <c r="H101" s="355">
        <v>1.57</v>
      </c>
      <c r="I101" s="355">
        <v>1.9</v>
      </c>
      <c r="J101" s="355">
        <v>1.73</v>
      </c>
      <c r="K101" s="355">
        <v>2.0699999999999998</v>
      </c>
      <c r="L101" s="355">
        <v>1.86</v>
      </c>
      <c r="M101" s="355">
        <v>2.2200000000000002</v>
      </c>
      <c r="N101" s="355">
        <v>2.0299999999999998</v>
      </c>
      <c r="O101" s="355">
        <v>2.39</v>
      </c>
      <c r="P101" s="355">
        <v>2.12</v>
      </c>
      <c r="Q101" s="355">
        <v>2.48</v>
      </c>
      <c r="R101" s="355">
        <v>2.2400000000000002</v>
      </c>
      <c r="S101" s="355">
        <v>2.59</v>
      </c>
      <c r="U101" s="356">
        <v>43244</v>
      </c>
      <c r="W101" s="355">
        <v>0.75</v>
      </c>
      <c r="Y101" s="355">
        <v>0.77</v>
      </c>
      <c r="AA101" s="355">
        <v>0.8</v>
      </c>
      <c r="AC101" s="355">
        <v>0.82</v>
      </c>
      <c r="AE101" s="355">
        <v>0.86</v>
      </c>
      <c r="AG101" s="355">
        <v>0.9</v>
      </c>
      <c r="AI101" s="355">
        <v>0.99</v>
      </c>
      <c r="AK101" s="355">
        <v>1.06</v>
      </c>
      <c r="AM101" s="355">
        <v>1.1200000000000001</v>
      </c>
      <c r="AN101" s="356"/>
    </row>
    <row r="102" spans="1:40">
      <c r="A102" s="356">
        <v>39959</v>
      </c>
      <c r="B102" s="355">
        <v>1.32</v>
      </c>
      <c r="C102" s="355">
        <v>1.56</v>
      </c>
      <c r="D102" s="355">
        <v>1.37</v>
      </c>
      <c r="E102" s="355">
        <v>1.67</v>
      </c>
      <c r="F102" s="355">
        <v>1.39</v>
      </c>
      <c r="G102" s="355">
        <v>1.7</v>
      </c>
      <c r="H102" s="355">
        <v>1.57</v>
      </c>
      <c r="I102" s="355">
        <v>1.89</v>
      </c>
      <c r="J102" s="355">
        <v>1.73</v>
      </c>
      <c r="K102" s="355">
        <v>2.0499999999999998</v>
      </c>
      <c r="L102" s="355">
        <v>1.89</v>
      </c>
      <c r="M102" s="355">
        <v>2.2200000000000002</v>
      </c>
      <c r="N102" s="355">
        <v>2.04</v>
      </c>
      <c r="O102" s="355">
        <v>2.4</v>
      </c>
      <c r="P102" s="355">
        <v>2.14</v>
      </c>
      <c r="Q102" s="355">
        <v>2.4900000000000002</v>
      </c>
      <c r="R102" s="355">
        <v>2.25</v>
      </c>
      <c r="S102" s="355">
        <v>2.6</v>
      </c>
      <c r="U102" s="356">
        <v>43245</v>
      </c>
      <c r="W102" s="355">
        <v>0.75</v>
      </c>
      <c r="Y102" s="355">
        <v>0.77</v>
      </c>
      <c r="AA102" s="355">
        <v>0.8</v>
      </c>
      <c r="AC102" s="355">
        <v>0.82</v>
      </c>
      <c r="AE102" s="355">
        <v>0.86</v>
      </c>
      <c r="AG102" s="355">
        <v>0.9</v>
      </c>
      <c r="AI102" s="355">
        <v>0.99</v>
      </c>
      <c r="AK102" s="355">
        <v>1.06</v>
      </c>
      <c r="AM102" s="355">
        <v>1.1200000000000001</v>
      </c>
      <c r="AN102" s="356"/>
    </row>
    <row r="103" spans="1:40">
      <c r="A103" s="356">
        <v>39960</v>
      </c>
      <c r="B103" s="355">
        <v>1.3</v>
      </c>
      <c r="C103" s="355">
        <v>1.56</v>
      </c>
      <c r="D103" s="355">
        <v>1.36</v>
      </c>
      <c r="E103" s="355">
        <v>1.66</v>
      </c>
      <c r="F103" s="355">
        <v>1.39</v>
      </c>
      <c r="G103" s="355">
        <v>1.7</v>
      </c>
      <c r="H103" s="355">
        <v>1.56</v>
      </c>
      <c r="I103" s="355">
        <v>1.89</v>
      </c>
      <c r="J103" s="355">
        <v>1.72</v>
      </c>
      <c r="K103" s="355">
        <v>2.04</v>
      </c>
      <c r="L103" s="355">
        <v>1.88</v>
      </c>
      <c r="M103" s="355">
        <v>2.21</v>
      </c>
      <c r="N103" s="355">
        <v>2.0499999999999998</v>
      </c>
      <c r="O103" s="355">
        <v>2.4</v>
      </c>
      <c r="P103" s="355">
        <v>2.14</v>
      </c>
      <c r="Q103" s="355">
        <v>2.5</v>
      </c>
      <c r="R103" s="355">
        <v>2.25</v>
      </c>
      <c r="S103" s="355">
        <v>2.61</v>
      </c>
      <c r="U103" s="356">
        <v>43248</v>
      </c>
      <c r="W103" s="355">
        <v>0.75</v>
      </c>
      <c r="Y103" s="355">
        <v>0.77</v>
      </c>
      <c r="AA103" s="355">
        <v>0.8</v>
      </c>
      <c r="AC103" s="355">
        <v>0.82</v>
      </c>
      <c r="AE103" s="355">
        <v>0.86</v>
      </c>
      <c r="AG103" s="355">
        <v>0.9</v>
      </c>
      <c r="AI103" s="355">
        <v>0.99</v>
      </c>
      <c r="AK103" s="355">
        <v>1.06</v>
      </c>
      <c r="AM103" s="355">
        <v>1.1200000000000001</v>
      </c>
      <c r="AN103" s="356"/>
    </row>
    <row r="104" spans="1:40">
      <c r="A104" s="356">
        <v>39961</v>
      </c>
      <c r="B104" s="355">
        <v>1.29</v>
      </c>
      <c r="C104" s="355">
        <v>1.55</v>
      </c>
      <c r="D104" s="355">
        <v>1.36</v>
      </c>
      <c r="E104" s="355">
        <v>1.66</v>
      </c>
      <c r="F104" s="355">
        <v>1.39</v>
      </c>
      <c r="G104" s="355">
        <v>1.69</v>
      </c>
      <c r="H104" s="355">
        <v>1.56</v>
      </c>
      <c r="I104" s="355">
        <v>1.88</v>
      </c>
      <c r="J104" s="355">
        <v>1.71</v>
      </c>
      <c r="K104" s="355">
        <v>2.0299999999999998</v>
      </c>
      <c r="L104" s="355">
        <v>1.87</v>
      </c>
      <c r="M104" s="355">
        <v>2.2000000000000002</v>
      </c>
      <c r="N104" s="355">
        <v>2.04</v>
      </c>
      <c r="O104" s="355">
        <v>2.4</v>
      </c>
      <c r="P104" s="355">
        <v>2.15</v>
      </c>
      <c r="Q104" s="355">
        <v>2.5</v>
      </c>
      <c r="R104" s="355">
        <v>2.2599999999999998</v>
      </c>
      <c r="S104" s="355">
        <v>2.62</v>
      </c>
      <c r="U104" s="356">
        <v>43249</v>
      </c>
      <c r="W104" s="355">
        <v>0.75</v>
      </c>
      <c r="Y104" s="355">
        <v>0.77</v>
      </c>
      <c r="AA104" s="355">
        <v>0.8</v>
      </c>
      <c r="AC104" s="355">
        <v>0.82</v>
      </c>
      <c r="AE104" s="355">
        <v>0.86</v>
      </c>
      <c r="AG104" s="355">
        <v>0.91</v>
      </c>
      <c r="AI104" s="355">
        <v>0.99</v>
      </c>
      <c r="AK104" s="355">
        <v>1.06</v>
      </c>
      <c r="AM104" s="355">
        <v>1.1200000000000001</v>
      </c>
      <c r="AN104" s="356"/>
    </row>
    <row r="105" spans="1:40">
      <c r="A105" s="356">
        <v>39962</v>
      </c>
      <c r="B105" s="355">
        <v>1.29</v>
      </c>
      <c r="C105" s="355">
        <v>1.54</v>
      </c>
      <c r="D105" s="355">
        <v>1.36</v>
      </c>
      <c r="E105" s="355">
        <v>1.66</v>
      </c>
      <c r="F105" s="355">
        <v>1.38</v>
      </c>
      <c r="G105" s="355">
        <v>1.69</v>
      </c>
      <c r="H105" s="355">
        <v>1.55</v>
      </c>
      <c r="I105" s="355">
        <v>1.86</v>
      </c>
      <c r="J105" s="355">
        <v>1.7</v>
      </c>
      <c r="K105" s="355">
        <v>2.0299999999999998</v>
      </c>
      <c r="L105" s="355">
        <v>1.87</v>
      </c>
      <c r="M105" s="355">
        <v>2.23</v>
      </c>
      <c r="N105" s="355">
        <v>2.04</v>
      </c>
      <c r="O105" s="355">
        <v>2.4</v>
      </c>
      <c r="P105" s="355">
        <v>2.14</v>
      </c>
      <c r="Q105" s="355">
        <v>2.5</v>
      </c>
      <c r="R105" s="355">
        <v>2.2599999999999998</v>
      </c>
      <c r="S105" s="355">
        <v>2.62</v>
      </c>
      <c r="U105" s="356">
        <v>43250</v>
      </c>
      <c r="W105" s="355">
        <v>0.75</v>
      </c>
      <c r="Y105" s="355">
        <v>0.77</v>
      </c>
      <c r="AA105" s="355">
        <v>0.8</v>
      </c>
      <c r="AC105" s="355">
        <v>0.82</v>
      </c>
      <c r="AE105" s="355">
        <v>0.86</v>
      </c>
      <c r="AG105" s="355">
        <v>0.91</v>
      </c>
      <c r="AI105" s="355">
        <v>0.99</v>
      </c>
      <c r="AK105" s="355">
        <v>1.06</v>
      </c>
      <c r="AM105" s="355">
        <v>1.1200000000000001</v>
      </c>
      <c r="AN105" s="356"/>
    </row>
    <row r="106" spans="1:40">
      <c r="A106" s="356">
        <v>39965</v>
      </c>
      <c r="B106" s="355">
        <v>1.27</v>
      </c>
      <c r="C106" s="355">
        <v>1.53</v>
      </c>
      <c r="D106" s="355">
        <v>1.36</v>
      </c>
      <c r="E106" s="355">
        <v>1.65</v>
      </c>
      <c r="F106" s="355">
        <v>1.38</v>
      </c>
      <c r="G106" s="355">
        <v>1.68</v>
      </c>
      <c r="H106" s="355">
        <v>1.54</v>
      </c>
      <c r="I106" s="355">
        <v>1.85</v>
      </c>
      <c r="J106" s="355">
        <v>1.7</v>
      </c>
      <c r="K106" s="355">
        <v>2.0299999999999998</v>
      </c>
      <c r="L106" s="355">
        <v>1.87</v>
      </c>
      <c r="M106" s="355">
        <v>2.23</v>
      </c>
      <c r="N106" s="355">
        <v>2.04</v>
      </c>
      <c r="O106" s="355">
        <v>2.41</v>
      </c>
      <c r="P106" s="355">
        <v>2.14</v>
      </c>
      <c r="Q106" s="355">
        <v>2.5</v>
      </c>
      <c r="R106" s="355">
        <v>2.2599999999999998</v>
      </c>
      <c r="S106" s="355">
        <v>2.62</v>
      </c>
      <c r="U106" s="356">
        <v>43251</v>
      </c>
      <c r="W106" s="355">
        <v>0.75</v>
      </c>
      <c r="Y106" s="355">
        <v>0.77</v>
      </c>
      <c r="AA106" s="355">
        <v>0.8</v>
      </c>
      <c r="AC106" s="355">
        <v>0.82</v>
      </c>
      <c r="AE106" s="355">
        <v>0.86</v>
      </c>
      <c r="AG106" s="355">
        <v>0.91</v>
      </c>
      <c r="AI106" s="355">
        <v>0.99</v>
      </c>
      <c r="AK106" s="355">
        <v>1.06</v>
      </c>
      <c r="AM106" s="355">
        <v>1.1200000000000001</v>
      </c>
      <c r="AN106" s="356"/>
    </row>
    <row r="107" spans="1:40">
      <c r="A107" s="356">
        <v>39966</v>
      </c>
      <c r="B107" s="355">
        <v>1.27</v>
      </c>
      <c r="C107" s="355">
        <v>1.53</v>
      </c>
      <c r="D107" s="355">
        <v>1.38</v>
      </c>
      <c r="E107" s="355">
        <v>1.64</v>
      </c>
      <c r="F107" s="355">
        <v>1.4</v>
      </c>
      <c r="G107" s="355">
        <v>1.67</v>
      </c>
      <c r="H107" s="355">
        <v>1.53</v>
      </c>
      <c r="I107" s="355">
        <v>1.85</v>
      </c>
      <c r="J107" s="355">
        <v>1.69</v>
      </c>
      <c r="K107" s="355">
        <v>2.0099999999999998</v>
      </c>
      <c r="L107" s="355">
        <v>1.84</v>
      </c>
      <c r="M107" s="355">
        <v>2.21</v>
      </c>
      <c r="N107" s="355">
        <v>2.02</v>
      </c>
      <c r="O107" s="355">
        <v>2.39</v>
      </c>
      <c r="P107" s="355">
        <v>2.11</v>
      </c>
      <c r="Q107" s="355">
        <v>2.48</v>
      </c>
      <c r="R107" s="355">
        <v>2.2400000000000002</v>
      </c>
      <c r="S107" s="355">
        <v>2.6</v>
      </c>
      <c r="U107" s="356">
        <v>43252</v>
      </c>
      <c r="W107" s="355">
        <v>0.75</v>
      </c>
      <c r="Y107" s="355">
        <v>0.77</v>
      </c>
      <c r="AA107" s="355">
        <v>0.8</v>
      </c>
      <c r="AC107" s="355">
        <v>0.82</v>
      </c>
      <c r="AE107" s="355">
        <v>0.86</v>
      </c>
      <c r="AG107" s="355">
        <v>0.91</v>
      </c>
      <c r="AI107" s="355">
        <v>0.99</v>
      </c>
      <c r="AK107" s="355">
        <v>1.06</v>
      </c>
      <c r="AM107" s="355">
        <v>1.1200000000000001</v>
      </c>
      <c r="AN107" s="356"/>
    </row>
    <row r="108" spans="1:40">
      <c r="A108" s="356">
        <v>39967</v>
      </c>
      <c r="B108" s="355">
        <v>1.29</v>
      </c>
      <c r="C108" s="355">
        <v>1.53</v>
      </c>
      <c r="D108" s="355">
        <v>1.36</v>
      </c>
      <c r="E108" s="355">
        <v>1.65</v>
      </c>
      <c r="F108" s="355">
        <v>1.38</v>
      </c>
      <c r="G108" s="355">
        <v>1.68</v>
      </c>
      <c r="H108" s="355">
        <v>1.55</v>
      </c>
      <c r="I108" s="355">
        <v>1.86</v>
      </c>
      <c r="J108" s="355">
        <v>1.69</v>
      </c>
      <c r="K108" s="355">
        <v>2.02</v>
      </c>
      <c r="L108" s="355">
        <v>1.87</v>
      </c>
      <c r="M108" s="355">
        <v>2.23</v>
      </c>
      <c r="N108" s="355">
        <v>2.0299999999999998</v>
      </c>
      <c r="O108" s="355">
        <v>2.4</v>
      </c>
      <c r="P108" s="355">
        <v>2.12</v>
      </c>
      <c r="Q108" s="355">
        <v>2.4900000000000002</v>
      </c>
      <c r="R108" s="355">
        <v>2.2400000000000002</v>
      </c>
      <c r="S108" s="355">
        <v>2.6</v>
      </c>
      <c r="U108" s="356">
        <v>43255</v>
      </c>
      <c r="W108" s="355">
        <v>0.75</v>
      </c>
      <c r="Y108" s="355">
        <v>0.77</v>
      </c>
      <c r="AA108" s="355">
        <v>0.8</v>
      </c>
      <c r="AC108" s="355">
        <v>0.82</v>
      </c>
      <c r="AE108" s="355">
        <v>0.86</v>
      </c>
      <c r="AG108" s="355">
        <v>0.91</v>
      </c>
      <c r="AI108" s="355">
        <v>0.99</v>
      </c>
      <c r="AK108" s="355">
        <v>1.06</v>
      </c>
      <c r="AM108" s="355">
        <v>1.1200000000000001</v>
      </c>
      <c r="AN108" s="356"/>
    </row>
    <row r="109" spans="1:40">
      <c r="A109" s="356">
        <v>39968</v>
      </c>
      <c r="B109" s="355">
        <v>1.31</v>
      </c>
      <c r="C109" s="355">
        <v>1.55</v>
      </c>
      <c r="D109" s="355">
        <v>1.37</v>
      </c>
      <c r="E109" s="355">
        <v>1.65</v>
      </c>
      <c r="F109" s="355">
        <v>1.38</v>
      </c>
      <c r="G109" s="355">
        <v>1.68</v>
      </c>
      <c r="H109" s="355">
        <v>1.55</v>
      </c>
      <c r="I109" s="355">
        <v>1.86</v>
      </c>
      <c r="J109" s="355">
        <v>1.7</v>
      </c>
      <c r="K109" s="355">
        <v>2.0299999999999998</v>
      </c>
      <c r="L109" s="355">
        <v>1.9</v>
      </c>
      <c r="M109" s="355">
        <v>2.2599999999999998</v>
      </c>
      <c r="N109" s="355">
        <v>2.0499999999999998</v>
      </c>
      <c r="O109" s="355">
        <v>2.41</v>
      </c>
      <c r="P109" s="355">
        <v>2.13</v>
      </c>
      <c r="Q109" s="355">
        <v>2.4900000000000002</v>
      </c>
      <c r="R109" s="355">
        <v>2.25</v>
      </c>
      <c r="S109" s="355">
        <v>2.61</v>
      </c>
      <c r="U109" s="356">
        <v>43256</v>
      </c>
      <c r="W109" s="355">
        <v>0.75</v>
      </c>
      <c r="Y109" s="355">
        <v>0.77</v>
      </c>
      <c r="AA109" s="355">
        <v>0.8</v>
      </c>
      <c r="AC109" s="355">
        <v>0.82</v>
      </c>
      <c r="AE109" s="355">
        <v>0.86</v>
      </c>
      <c r="AG109" s="355">
        <v>0.91</v>
      </c>
      <c r="AI109" s="355">
        <v>0.99</v>
      </c>
      <c r="AK109" s="355">
        <v>1.06</v>
      </c>
      <c r="AM109" s="355">
        <v>1.1200000000000001</v>
      </c>
      <c r="AN109" s="356"/>
    </row>
    <row r="110" spans="1:40">
      <c r="A110" s="356">
        <v>39969</v>
      </c>
      <c r="B110" s="355">
        <v>1.33</v>
      </c>
      <c r="C110" s="355">
        <v>1.58</v>
      </c>
      <c r="D110" s="355">
        <v>1.36</v>
      </c>
      <c r="E110" s="355">
        <v>1.65</v>
      </c>
      <c r="F110" s="355">
        <v>1.38</v>
      </c>
      <c r="G110" s="355">
        <v>1.68</v>
      </c>
      <c r="H110" s="355">
        <v>1.54</v>
      </c>
      <c r="I110" s="355">
        <v>1.85</v>
      </c>
      <c r="J110" s="355">
        <v>1.69</v>
      </c>
      <c r="K110" s="355">
        <v>2.0299999999999998</v>
      </c>
      <c r="L110" s="355">
        <v>1.87</v>
      </c>
      <c r="M110" s="355">
        <v>2.2200000000000002</v>
      </c>
      <c r="N110" s="355">
        <v>2.04</v>
      </c>
      <c r="O110" s="355">
        <v>2.41</v>
      </c>
      <c r="P110" s="355">
        <v>2.12</v>
      </c>
      <c r="Q110" s="355">
        <v>2.4900000000000002</v>
      </c>
      <c r="R110" s="355">
        <v>2.2400000000000002</v>
      </c>
      <c r="S110" s="355">
        <v>2.61</v>
      </c>
      <c r="U110" s="356">
        <v>43257</v>
      </c>
      <c r="W110" s="355">
        <v>0.75</v>
      </c>
      <c r="Y110" s="355">
        <v>0.77</v>
      </c>
      <c r="AA110" s="355">
        <v>0.8</v>
      </c>
      <c r="AC110" s="355">
        <v>0.82</v>
      </c>
      <c r="AE110" s="355">
        <v>0.86</v>
      </c>
      <c r="AG110" s="355">
        <v>0.91</v>
      </c>
      <c r="AI110" s="355">
        <v>1</v>
      </c>
      <c r="AK110" s="355">
        <v>1.07</v>
      </c>
      <c r="AM110" s="355">
        <v>1.1299999999999999</v>
      </c>
      <c r="AN110" s="356"/>
    </row>
    <row r="111" spans="1:40">
      <c r="A111" s="356">
        <v>39972</v>
      </c>
      <c r="B111" s="355">
        <v>1.31</v>
      </c>
      <c r="C111" s="355">
        <v>1.59</v>
      </c>
      <c r="D111" s="355">
        <v>1.36</v>
      </c>
      <c r="E111" s="355">
        <v>1.65</v>
      </c>
      <c r="F111" s="355">
        <v>1.38</v>
      </c>
      <c r="G111" s="355">
        <v>1.68</v>
      </c>
      <c r="H111" s="355">
        <v>1.55</v>
      </c>
      <c r="I111" s="355">
        <v>1.86</v>
      </c>
      <c r="J111" s="355">
        <v>1.7</v>
      </c>
      <c r="K111" s="355">
        <v>2.0299999999999998</v>
      </c>
      <c r="L111" s="355">
        <v>1.86</v>
      </c>
      <c r="M111" s="355">
        <v>2.21</v>
      </c>
      <c r="N111" s="355">
        <v>2.04</v>
      </c>
      <c r="O111" s="355">
        <v>2.41</v>
      </c>
      <c r="P111" s="355">
        <v>2.12</v>
      </c>
      <c r="Q111" s="355">
        <v>2.5</v>
      </c>
      <c r="R111" s="355">
        <v>2.2400000000000002</v>
      </c>
      <c r="S111" s="355">
        <v>2.61</v>
      </c>
      <c r="U111" s="356">
        <v>43258</v>
      </c>
      <c r="W111" s="355">
        <v>0.75</v>
      </c>
      <c r="Y111" s="355">
        <v>0.77</v>
      </c>
      <c r="AA111" s="355">
        <v>0.8</v>
      </c>
      <c r="AC111" s="355">
        <v>0.82</v>
      </c>
      <c r="AE111" s="355">
        <v>0.86</v>
      </c>
      <c r="AG111" s="355">
        <v>0.92</v>
      </c>
      <c r="AI111" s="355">
        <v>1</v>
      </c>
      <c r="AK111" s="355">
        <v>1.07</v>
      </c>
      <c r="AM111" s="355">
        <v>1.1299999999999999</v>
      </c>
      <c r="AN111" s="356"/>
    </row>
    <row r="112" spans="1:40">
      <c r="A112" s="356">
        <v>39973</v>
      </c>
      <c r="B112" s="355">
        <v>1.34</v>
      </c>
      <c r="C112" s="355">
        <v>1.61</v>
      </c>
      <c r="D112" s="355">
        <v>1.37</v>
      </c>
      <c r="E112" s="355">
        <v>1.65</v>
      </c>
      <c r="F112" s="355">
        <v>1.38</v>
      </c>
      <c r="G112" s="355">
        <v>1.68</v>
      </c>
      <c r="H112" s="355">
        <v>1.55</v>
      </c>
      <c r="I112" s="355">
        <v>1.86</v>
      </c>
      <c r="J112" s="355">
        <v>1.69</v>
      </c>
      <c r="K112" s="355">
        <v>2.0299999999999998</v>
      </c>
      <c r="L112" s="355">
        <v>1.86</v>
      </c>
      <c r="M112" s="355">
        <v>2.2000000000000002</v>
      </c>
      <c r="N112" s="355">
        <v>2.0499999999999998</v>
      </c>
      <c r="O112" s="355">
        <v>2.42</v>
      </c>
      <c r="P112" s="355">
        <v>2.14</v>
      </c>
      <c r="Q112" s="355">
        <v>2.5099999999999998</v>
      </c>
      <c r="R112" s="355">
        <v>2.2599999999999998</v>
      </c>
      <c r="S112" s="355">
        <v>2.63</v>
      </c>
      <c r="U112" s="356">
        <v>43259</v>
      </c>
      <c r="W112" s="355">
        <v>0.75</v>
      </c>
      <c r="Y112" s="355">
        <v>0.77</v>
      </c>
      <c r="AA112" s="355">
        <v>0.8</v>
      </c>
      <c r="AC112" s="355">
        <v>0.82</v>
      </c>
      <c r="AE112" s="355">
        <v>0.86</v>
      </c>
      <c r="AG112" s="355">
        <v>0.92</v>
      </c>
      <c r="AI112" s="355">
        <v>1</v>
      </c>
      <c r="AK112" s="355">
        <v>1.07</v>
      </c>
      <c r="AM112" s="355">
        <v>1.1299999999999999</v>
      </c>
      <c r="AN112" s="356"/>
    </row>
    <row r="113" spans="1:40">
      <c r="A113" s="356">
        <v>39974</v>
      </c>
      <c r="B113" s="355">
        <v>1.34</v>
      </c>
      <c r="C113" s="355">
        <v>1.61</v>
      </c>
      <c r="D113" s="355">
        <v>1.37</v>
      </c>
      <c r="E113" s="355">
        <v>1.66</v>
      </c>
      <c r="F113" s="355">
        <v>1.38</v>
      </c>
      <c r="G113" s="355">
        <v>1.68</v>
      </c>
      <c r="H113" s="355">
        <v>1.55</v>
      </c>
      <c r="I113" s="355">
        <v>1.86</v>
      </c>
      <c r="J113" s="355">
        <v>1.7</v>
      </c>
      <c r="K113" s="355">
        <v>2.0299999999999998</v>
      </c>
      <c r="L113" s="355">
        <v>1.85</v>
      </c>
      <c r="M113" s="355">
        <v>2.19</v>
      </c>
      <c r="N113" s="355">
        <v>2.0499999999999998</v>
      </c>
      <c r="O113" s="355">
        <v>2.4</v>
      </c>
      <c r="P113" s="355">
        <v>2.14</v>
      </c>
      <c r="Q113" s="355">
        <v>2.5</v>
      </c>
      <c r="R113" s="355">
        <v>2.25</v>
      </c>
      <c r="S113" s="355">
        <v>2.62</v>
      </c>
      <c r="U113" s="356">
        <v>43262</v>
      </c>
      <c r="W113" s="355">
        <v>0.75</v>
      </c>
      <c r="Y113" s="355">
        <v>0.77</v>
      </c>
      <c r="AA113" s="355">
        <v>0.8</v>
      </c>
      <c r="AC113" s="355">
        <v>0.82</v>
      </c>
      <c r="AE113" s="355">
        <v>0.87</v>
      </c>
      <c r="AG113" s="355">
        <v>0.92</v>
      </c>
      <c r="AI113" s="355">
        <v>1</v>
      </c>
      <c r="AK113" s="355">
        <v>1.07</v>
      </c>
      <c r="AM113" s="355">
        <v>1.1299999999999999</v>
      </c>
      <c r="AN113" s="356"/>
    </row>
    <row r="114" spans="1:40">
      <c r="A114" s="356">
        <v>39975</v>
      </c>
      <c r="B114" s="355">
        <v>1.37</v>
      </c>
      <c r="C114" s="355">
        <v>1.62</v>
      </c>
      <c r="D114" s="355">
        <v>1.37</v>
      </c>
      <c r="E114" s="355">
        <v>1.66</v>
      </c>
      <c r="F114" s="355">
        <v>1.38</v>
      </c>
      <c r="G114" s="355">
        <v>1.68</v>
      </c>
      <c r="H114" s="355">
        <v>1.55</v>
      </c>
      <c r="I114" s="355">
        <v>1.86</v>
      </c>
      <c r="J114" s="355">
        <v>1.69</v>
      </c>
      <c r="K114" s="355">
        <v>2.0299999999999998</v>
      </c>
      <c r="L114" s="355">
        <v>1.85</v>
      </c>
      <c r="M114" s="355">
        <v>2.1800000000000002</v>
      </c>
      <c r="N114" s="355">
        <v>2.0299999999999998</v>
      </c>
      <c r="O114" s="355">
        <v>2.38</v>
      </c>
      <c r="P114" s="355">
        <v>2.12</v>
      </c>
      <c r="Q114" s="355">
        <v>2.48</v>
      </c>
      <c r="R114" s="355">
        <v>2.2400000000000002</v>
      </c>
      <c r="S114" s="355">
        <v>2.61</v>
      </c>
      <c r="U114" s="356">
        <v>43263</v>
      </c>
      <c r="W114" s="355">
        <v>0.75</v>
      </c>
      <c r="Y114" s="355">
        <v>0.77</v>
      </c>
      <c r="AA114" s="355">
        <v>0.8</v>
      </c>
      <c r="AC114" s="355">
        <v>0.82</v>
      </c>
      <c r="AE114" s="355">
        <v>0.87</v>
      </c>
      <c r="AG114" s="355">
        <v>0.92</v>
      </c>
      <c r="AI114" s="355">
        <v>1.01</v>
      </c>
      <c r="AK114" s="355">
        <v>1.08</v>
      </c>
      <c r="AM114" s="355">
        <v>1.1399999999999999</v>
      </c>
      <c r="AN114" s="356"/>
    </row>
    <row r="115" spans="1:40">
      <c r="A115" s="356">
        <v>39976</v>
      </c>
      <c r="B115" s="355">
        <v>1.37</v>
      </c>
      <c r="C115" s="355">
        <v>1.62</v>
      </c>
      <c r="D115" s="355">
        <v>1.37</v>
      </c>
      <c r="E115" s="355">
        <v>1.66</v>
      </c>
      <c r="F115" s="355">
        <v>1.38</v>
      </c>
      <c r="G115" s="355">
        <v>1.68</v>
      </c>
      <c r="H115" s="355">
        <v>1.55</v>
      </c>
      <c r="I115" s="355">
        <v>1.86</v>
      </c>
      <c r="J115" s="355">
        <v>1.69</v>
      </c>
      <c r="K115" s="355">
        <v>2.02</v>
      </c>
      <c r="L115" s="355">
        <v>1.84</v>
      </c>
      <c r="M115" s="355">
        <v>2.15</v>
      </c>
      <c r="N115" s="355">
        <v>2.02</v>
      </c>
      <c r="O115" s="355">
        <v>2.37</v>
      </c>
      <c r="P115" s="355">
        <v>2.12</v>
      </c>
      <c r="Q115" s="355">
        <v>2.4700000000000002</v>
      </c>
      <c r="R115" s="355">
        <v>2.23</v>
      </c>
      <c r="S115" s="355">
        <v>2.59</v>
      </c>
      <c r="U115" s="356">
        <v>43264</v>
      </c>
      <c r="W115" s="355">
        <v>0.75</v>
      </c>
      <c r="Y115" s="355">
        <v>0.77</v>
      </c>
      <c r="AA115" s="355">
        <v>0.8</v>
      </c>
      <c r="AC115" s="355">
        <v>0.82</v>
      </c>
      <c r="AE115" s="355">
        <v>0.87</v>
      </c>
      <c r="AG115" s="355">
        <v>0.92</v>
      </c>
      <c r="AI115" s="355">
        <v>1.01</v>
      </c>
      <c r="AK115" s="355">
        <v>1.08</v>
      </c>
      <c r="AM115" s="355">
        <v>1.1399999999999999</v>
      </c>
      <c r="AN115" s="356"/>
    </row>
    <row r="116" spans="1:40">
      <c r="A116" s="356">
        <v>39979</v>
      </c>
      <c r="B116" s="355">
        <v>1.38</v>
      </c>
      <c r="C116" s="355">
        <v>1.63</v>
      </c>
      <c r="D116" s="355">
        <v>1.38</v>
      </c>
      <c r="E116" s="355">
        <v>1.67</v>
      </c>
      <c r="F116" s="355">
        <v>1.38</v>
      </c>
      <c r="G116" s="355">
        <v>1.69</v>
      </c>
      <c r="H116" s="355">
        <v>1.55</v>
      </c>
      <c r="I116" s="355">
        <v>1.86</v>
      </c>
      <c r="J116" s="355">
        <v>1.69</v>
      </c>
      <c r="K116" s="355">
        <v>2.02</v>
      </c>
      <c r="L116" s="355">
        <v>1.83</v>
      </c>
      <c r="M116" s="355">
        <v>2.16</v>
      </c>
      <c r="N116" s="355">
        <v>2.0299999999999998</v>
      </c>
      <c r="O116" s="355">
        <v>2.37</v>
      </c>
      <c r="P116" s="355">
        <v>2.12</v>
      </c>
      <c r="Q116" s="355">
        <v>2.4700000000000002</v>
      </c>
      <c r="R116" s="355">
        <v>2.23</v>
      </c>
      <c r="S116" s="355">
        <v>2.59</v>
      </c>
      <c r="U116" s="356">
        <v>43265</v>
      </c>
      <c r="W116" s="355">
        <v>0.75</v>
      </c>
      <c r="Y116" s="355">
        <v>0.77</v>
      </c>
      <c r="AA116" s="355">
        <v>0.8</v>
      </c>
      <c r="AC116" s="355">
        <v>0.82</v>
      </c>
      <c r="AE116" s="355">
        <v>0.87</v>
      </c>
      <c r="AG116" s="355">
        <v>0.93</v>
      </c>
      <c r="AI116" s="355">
        <v>1.01</v>
      </c>
      <c r="AK116" s="355">
        <v>1.08</v>
      </c>
      <c r="AM116" s="355">
        <v>1.1399999999999999</v>
      </c>
      <c r="AN116" s="356"/>
    </row>
    <row r="117" spans="1:40">
      <c r="A117" s="356">
        <v>39980</v>
      </c>
      <c r="B117" s="355">
        <v>1.38</v>
      </c>
      <c r="C117" s="355">
        <v>1.62</v>
      </c>
      <c r="D117" s="355">
        <v>1.38</v>
      </c>
      <c r="E117" s="355">
        <v>1.67</v>
      </c>
      <c r="F117" s="355">
        <v>1.38</v>
      </c>
      <c r="G117" s="355">
        <v>1.68</v>
      </c>
      <c r="H117" s="355">
        <v>1.55</v>
      </c>
      <c r="I117" s="355">
        <v>1.86</v>
      </c>
      <c r="J117" s="355">
        <v>1.67</v>
      </c>
      <c r="K117" s="355">
        <v>2</v>
      </c>
      <c r="L117" s="355">
        <v>1.82</v>
      </c>
      <c r="M117" s="355">
        <v>2.14</v>
      </c>
      <c r="N117" s="355">
        <v>2.0099999999999998</v>
      </c>
      <c r="O117" s="355">
        <v>2.35</v>
      </c>
      <c r="P117" s="355">
        <v>2.12</v>
      </c>
      <c r="Q117" s="355">
        <v>2.46</v>
      </c>
      <c r="R117" s="355">
        <v>2.2200000000000002</v>
      </c>
      <c r="S117" s="355">
        <v>2.58</v>
      </c>
      <c r="U117" s="356">
        <v>43266</v>
      </c>
      <c r="W117" s="355">
        <v>0.75</v>
      </c>
      <c r="Y117" s="355">
        <v>0.77</v>
      </c>
      <c r="AA117" s="355">
        <v>0.8</v>
      </c>
      <c r="AC117" s="355">
        <v>0.82</v>
      </c>
      <c r="AE117" s="355">
        <v>0.87</v>
      </c>
      <c r="AG117" s="355">
        <v>0.92</v>
      </c>
      <c r="AI117" s="355">
        <v>1.01</v>
      </c>
      <c r="AK117" s="355">
        <v>1.08</v>
      </c>
      <c r="AM117" s="355">
        <v>1.1399999999999999</v>
      </c>
      <c r="AN117" s="356"/>
    </row>
    <row r="118" spans="1:40">
      <c r="A118" s="356">
        <v>39981</v>
      </c>
      <c r="B118" s="355">
        <v>1.34</v>
      </c>
      <c r="C118" s="355">
        <v>1.59</v>
      </c>
      <c r="D118" s="355">
        <v>1.37</v>
      </c>
      <c r="E118" s="355">
        <v>1.67</v>
      </c>
      <c r="F118" s="355">
        <v>1.38</v>
      </c>
      <c r="G118" s="355">
        <v>1.68</v>
      </c>
      <c r="H118" s="355">
        <v>1.55</v>
      </c>
      <c r="I118" s="355">
        <v>1.86</v>
      </c>
      <c r="J118" s="355">
        <v>1.67</v>
      </c>
      <c r="K118" s="355">
        <v>2</v>
      </c>
      <c r="L118" s="355">
        <v>1.81</v>
      </c>
      <c r="M118" s="355">
        <v>2.14</v>
      </c>
      <c r="N118" s="355">
        <v>2.0099999999999998</v>
      </c>
      <c r="O118" s="355">
        <v>2.35</v>
      </c>
      <c r="P118" s="355">
        <v>2.11</v>
      </c>
      <c r="Q118" s="355">
        <v>2.4500000000000002</v>
      </c>
      <c r="R118" s="355">
        <v>2.2200000000000002</v>
      </c>
      <c r="S118" s="355">
        <v>2.57</v>
      </c>
      <c r="U118" s="356">
        <v>43269</v>
      </c>
      <c r="W118" s="355">
        <v>0.75</v>
      </c>
      <c r="Y118" s="355">
        <v>0.77</v>
      </c>
      <c r="AA118" s="355">
        <v>0.8</v>
      </c>
      <c r="AC118" s="355">
        <v>0.82</v>
      </c>
      <c r="AE118" s="355">
        <v>0.88</v>
      </c>
      <c r="AG118" s="355">
        <v>0.93</v>
      </c>
      <c r="AI118" s="355">
        <v>1.01</v>
      </c>
      <c r="AK118" s="355">
        <v>1.08</v>
      </c>
      <c r="AM118" s="355">
        <v>1.1499999999999999</v>
      </c>
      <c r="AN118" s="356"/>
    </row>
    <row r="119" spans="1:40">
      <c r="A119" s="356">
        <v>39982</v>
      </c>
      <c r="B119" s="355">
        <v>1.29</v>
      </c>
      <c r="C119" s="355">
        <v>1.54</v>
      </c>
      <c r="D119" s="355">
        <v>1.37</v>
      </c>
      <c r="E119" s="355">
        <v>1.66</v>
      </c>
      <c r="F119" s="355">
        <v>1.38</v>
      </c>
      <c r="G119" s="355">
        <v>1.68</v>
      </c>
      <c r="H119" s="355">
        <v>1.53</v>
      </c>
      <c r="I119" s="355">
        <v>1.85</v>
      </c>
      <c r="J119" s="355">
        <v>1.66</v>
      </c>
      <c r="K119" s="355">
        <v>2</v>
      </c>
      <c r="L119" s="355">
        <v>1.81</v>
      </c>
      <c r="M119" s="355">
        <v>2.15</v>
      </c>
      <c r="N119" s="355">
        <v>2</v>
      </c>
      <c r="O119" s="355">
        <v>2.33</v>
      </c>
      <c r="P119" s="355">
        <v>2.12</v>
      </c>
      <c r="Q119" s="355">
        <v>2.46</v>
      </c>
      <c r="R119" s="355">
        <v>2.23</v>
      </c>
      <c r="S119" s="355">
        <v>2.59</v>
      </c>
      <c r="U119" s="356">
        <v>43270</v>
      </c>
      <c r="W119" s="355">
        <v>0.75</v>
      </c>
      <c r="Y119" s="355">
        <v>0.77</v>
      </c>
      <c r="AA119" s="355">
        <v>0.8</v>
      </c>
      <c r="AC119" s="355">
        <v>0.82</v>
      </c>
      <c r="AE119" s="355">
        <v>0.88</v>
      </c>
      <c r="AG119" s="355">
        <v>0.93</v>
      </c>
      <c r="AI119" s="355">
        <v>1.01</v>
      </c>
      <c r="AK119" s="355">
        <v>1.0900000000000001</v>
      </c>
      <c r="AM119" s="355">
        <v>1.1499999999999999</v>
      </c>
      <c r="AN119" s="356"/>
    </row>
    <row r="120" spans="1:40">
      <c r="A120" s="356">
        <v>39983</v>
      </c>
      <c r="B120" s="355">
        <v>1.25</v>
      </c>
      <c r="C120" s="355">
        <v>1.5</v>
      </c>
      <c r="D120" s="355">
        <v>1.36</v>
      </c>
      <c r="E120" s="355">
        <v>1.65</v>
      </c>
      <c r="F120" s="355">
        <v>1.37</v>
      </c>
      <c r="G120" s="355">
        <v>1.67</v>
      </c>
      <c r="H120" s="355">
        <v>1.54</v>
      </c>
      <c r="I120" s="355">
        <v>1.85</v>
      </c>
      <c r="J120" s="355">
        <v>1.66</v>
      </c>
      <c r="K120" s="355">
        <v>1.99</v>
      </c>
      <c r="L120" s="355">
        <v>1.81</v>
      </c>
      <c r="M120" s="355">
        <v>2.15</v>
      </c>
      <c r="N120" s="355">
        <v>2</v>
      </c>
      <c r="O120" s="355">
        <v>2.3199999999999998</v>
      </c>
      <c r="P120" s="355">
        <v>2.12</v>
      </c>
      <c r="Q120" s="355">
        <v>2.4700000000000002</v>
      </c>
      <c r="R120" s="355">
        <v>2.23</v>
      </c>
      <c r="S120" s="355">
        <v>2.59</v>
      </c>
      <c r="U120" s="356">
        <v>43271</v>
      </c>
      <c r="W120" s="355">
        <v>0.75</v>
      </c>
      <c r="Y120" s="355">
        <v>0.77</v>
      </c>
      <c r="AA120" s="355">
        <v>0.8</v>
      </c>
      <c r="AC120" s="355">
        <v>0.82</v>
      </c>
      <c r="AE120" s="355">
        <v>0.88</v>
      </c>
      <c r="AG120" s="355">
        <v>0.93</v>
      </c>
      <c r="AI120" s="355">
        <v>1.01</v>
      </c>
      <c r="AK120" s="355">
        <v>1.0900000000000001</v>
      </c>
      <c r="AM120" s="355">
        <v>1.1499999999999999</v>
      </c>
      <c r="AN120" s="356"/>
    </row>
    <row r="121" spans="1:40">
      <c r="A121" s="356">
        <v>39986</v>
      </c>
      <c r="B121" s="355">
        <v>1.29</v>
      </c>
      <c r="C121" s="355">
        <v>1.53</v>
      </c>
      <c r="D121" s="355">
        <v>1.36</v>
      </c>
      <c r="E121" s="355">
        <v>1.64</v>
      </c>
      <c r="F121" s="355">
        <v>1.37</v>
      </c>
      <c r="G121" s="355">
        <v>1.67</v>
      </c>
      <c r="H121" s="355">
        <v>1.53</v>
      </c>
      <c r="I121" s="355">
        <v>1.85</v>
      </c>
      <c r="J121" s="355">
        <v>1.66</v>
      </c>
      <c r="K121" s="355">
        <v>1.99</v>
      </c>
      <c r="L121" s="355">
        <v>1.81</v>
      </c>
      <c r="M121" s="355">
        <v>2.14</v>
      </c>
      <c r="N121" s="355">
        <v>1.99</v>
      </c>
      <c r="O121" s="355">
        <v>2.33</v>
      </c>
      <c r="P121" s="355">
        <v>2.12</v>
      </c>
      <c r="Q121" s="355">
        <v>2.4700000000000002</v>
      </c>
      <c r="R121" s="355">
        <v>2.23</v>
      </c>
      <c r="S121" s="355">
        <v>2.59</v>
      </c>
      <c r="U121" s="356">
        <v>43272</v>
      </c>
      <c r="W121" s="355">
        <v>0.75</v>
      </c>
      <c r="Y121" s="355">
        <v>0.77</v>
      </c>
      <c r="AA121" s="355">
        <v>0.8</v>
      </c>
      <c r="AC121" s="355">
        <v>0.82</v>
      </c>
      <c r="AE121" s="355">
        <v>0.88</v>
      </c>
      <c r="AG121" s="355">
        <v>0.93</v>
      </c>
      <c r="AI121" s="355">
        <v>1.01</v>
      </c>
      <c r="AK121" s="355">
        <v>1.0900000000000001</v>
      </c>
      <c r="AM121" s="355">
        <v>1.1499999999999999</v>
      </c>
      <c r="AN121" s="356"/>
    </row>
    <row r="122" spans="1:40">
      <c r="A122" s="356">
        <v>39987</v>
      </c>
      <c r="B122" s="355">
        <v>1.2</v>
      </c>
      <c r="C122" s="355">
        <v>1.45</v>
      </c>
      <c r="D122" s="355">
        <v>1.35</v>
      </c>
      <c r="E122" s="355">
        <v>1.62</v>
      </c>
      <c r="F122" s="355">
        <v>1.36</v>
      </c>
      <c r="G122" s="355">
        <v>1.65</v>
      </c>
      <c r="H122" s="355">
        <v>1.54</v>
      </c>
      <c r="I122" s="355">
        <v>1.85</v>
      </c>
      <c r="J122" s="355">
        <v>1.65</v>
      </c>
      <c r="K122" s="355">
        <v>1.99</v>
      </c>
      <c r="L122" s="355">
        <v>1.8</v>
      </c>
      <c r="M122" s="355">
        <v>2.14</v>
      </c>
      <c r="N122" s="355">
        <v>1.98</v>
      </c>
      <c r="O122" s="355">
        <v>2.33</v>
      </c>
      <c r="P122" s="355">
        <v>2.11</v>
      </c>
      <c r="Q122" s="355">
        <v>2.46</v>
      </c>
      <c r="R122" s="355">
        <v>2.2200000000000002</v>
      </c>
      <c r="S122" s="355">
        <v>2.58</v>
      </c>
      <c r="U122" s="356">
        <v>43273</v>
      </c>
      <c r="W122" s="355">
        <v>0.75</v>
      </c>
      <c r="Y122" s="355">
        <v>0.77</v>
      </c>
      <c r="AA122" s="355">
        <v>0.8</v>
      </c>
      <c r="AC122" s="355">
        <v>0.82</v>
      </c>
      <c r="AE122" s="355">
        <v>0.88</v>
      </c>
      <c r="AG122" s="355">
        <v>0.93</v>
      </c>
      <c r="AI122" s="355">
        <v>1.01</v>
      </c>
      <c r="AK122" s="355">
        <v>1.0900000000000001</v>
      </c>
      <c r="AM122" s="355">
        <v>1.1599999999999999</v>
      </c>
      <c r="AN122" s="356"/>
    </row>
    <row r="123" spans="1:40">
      <c r="A123" s="356">
        <v>39988</v>
      </c>
      <c r="B123" s="355">
        <v>1.26</v>
      </c>
      <c r="C123" s="355">
        <v>1.51</v>
      </c>
      <c r="D123" s="355">
        <v>1.34</v>
      </c>
      <c r="E123" s="355">
        <v>1.61</v>
      </c>
      <c r="F123" s="355">
        <v>1.34</v>
      </c>
      <c r="G123" s="355">
        <v>1.64</v>
      </c>
      <c r="H123" s="355">
        <v>1.53</v>
      </c>
      <c r="I123" s="355">
        <v>1.84</v>
      </c>
      <c r="J123" s="355">
        <v>1.64</v>
      </c>
      <c r="K123" s="355">
        <v>1.99</v>
      </c>
      <c r="L123" s="355">
        <v>1.78</v>
      </c>
      <c r="M123" s="355">
        <v>2.13</v>
      </c>
      <c r="N123" s="355">
        <v>1.97</v>
      </c>
      <c r="O123" s="355">
        <v>2.3199999999999998</v>
      </c>
      <c r="P123" s="355">
        <v>2.09</v>
      </c>
      <c r="Q123" s="355">
        <v>2.46</v>
      </c>
      <c r="R123" s="355">
        <v>2.2000000000000002</v>
      </c>
      <c r="S123" s="355">
        <v>2.58</v>
      </c>
      <c r="U123" s="356">
        <v>43276</v>
      </c>
      <c r="W123" s="355">
        <v>0.75</v>
      </c>
      <c r="Y123" s="355">
        <v>0.77</v>
      </c>
      <c r="AA123" s="355">
        <v>0.8</v>
      </c>
      <c r="AC123" s="355">
        <v>0.82</v>
      </c>
      <c r="AE123" s="355">
        <v>0.88</v>
      </c>
      <c r="AG123" s="355">
        <v>0.93</v>
      </c>
      <c r="AI123" s="355">
        <v>1.01</v>
      </c>
      <c r="AK123" s="355">
        <v>1.0900000000000001</v>
      </c>
      <c r="AM123" s="355">
        <v>1.1599999999999999</v>
      </c>
      <c r="AN123" s="356"/>
    </row>
    <row r="124" spans="1:40">
      <c r="A124" s="356">
        <v>39989</v>
      </c>
      <c r="B124" s="355">
        <v>1.24</v>
      </c>
      <c r="C124" s="355">
        <v>1.49</v>
      </c>
      <c r="D124" s="355">
        <v>1.31</v>
      </c>
      <c r="E124" s="355">
        <v>1.59</v>
      </c>
      <c r="F124" s="355">
        <v>1.32</v>
      </c>
      <c r="G124" s="355">
        <v>1.62</v>
      </c>
      <c r="H124" s="355">
        <v>1.53</v>
      </c>
      <c r="I124" s="355">
        <v>1.85</v>
      </c>
      <c r="J124" s="355">
        <v>1.64</v>
      </c>
      <c r="K124" s="355">
        <v>1.99</v>
      </c>
      <c r="L124" s="355">
        <v>1.77</v>
      </c>
      <c r="M124" s="355">
        <v>2.11</v>
      </c>
      <c r="N124" s="355">
        <v>1.97</v>
      </c>
      <c r="O124" s="355">
        <v>2.3199999999999998</v>
      </c>
      <c r="P124" s="355">
        <v>2.09</v>
      </c>
      <c r="Q124" s="355">
        <v>2.44</v>
      </c>
      <c r="R124" s="355">
        <v>2.2000000000000002</v>
      </c>
      <c r="S124" s="355">
        <v>2.57</v>
      </c>
      <c r="U124" s="356">
        <v>43277</v>
      </c>
      <c r="W124" s="355">
        <v>0.75</v>
      </c>
      <c r="Y124" s="355">
        <v>0.78</v>
      </c>
      <c r="AA124" s="355">
        <v>0.8</v>
      </c>
      <c r="AC124" s="355">
        <v>0.82</v>
      </c>
      <c r="AE124" s="355">
        <v>0.88</v>
      </c>
      <c r="AG124" s="355">
        <v>0.93</v>
      </c>
      <c r="AI124" s="355">
        <v>1.01</v>
      </c>
      <c r="AK124" s="355">
        <v>1.0900000000000001</v>
      </c>
      <c r="AM124" s="355">
        <v>1.1599999999999999</v>
      </c>
      <c r="AN124" s="356"/>
    </row>
    <row r="125" spans="1:40">
      <c r="A125" s="356">
        <v>39990</v>
      </c>
      <c r="B125" s="355">
        <v>1.29</v>
      </c>
      <c r="C125" s="355">
        <v>1.53</v>
      </c>
      <c r="D125" s="355">
        <v>1.34</v>
      </c>
      <c r="E125" s="355">
        <v>1.62</v>
      </c>
      <c r="F125" s="355">
        <v>1.35</v>
      </c>
      <c r="G125" s="355">
        <v>1.65</v>
      </c>
      <c r="H125" s="355">
        <v>1.53</v>
      </c>
      <c r="I125" s="355">
        <v>1.86</v>
      </c>
      <c r="J125" s="355">
        <v>1.65</v>
      </c>
      <c r="K125" s="355">
        <v>2</v>
      </c>
      <c r="L125" s="355">
        <v>1.78</v>
      </c>
      <c r="M125" s="355">
        <v>2.11</v>
      </c>
      <c r="N125" s="355">
        <v>1.96</v>
      </c>
      <c r="O125" s="355">
        <v>2.31</v>
      </c>
      <c r="P125" s="355">
        <v>2.11</v>
      </c>
      <c r="Q125" s="355">
        <v>2.48</v>
      </c>
      <c r="R125" s="355">
        <v>2.2200000000000002</v>
      </c>
      <c r="S125" s="355">
        <v>2.59</v>
      </c>
      <c r="U125" s="356">
        <v>43278</v>
      </c>
      <c r="W125" s="355">
        <v>0.75</v>
      </c>
      <c r="Y125" s="355">
        <v>0.78</v>
      </c>
      <c r="AA125" s="355">
        <v>0.8</v>
      </c>
      <c r="AC125" s="355">
        <v>0.82</v>
      </c>
      <c r="AE125" s="355">
        <v>0.88</v>
      </c>
      <c r="AG125" s="355">
        <v>0.93</v>
      </c>
      <c r="AI125" s="355">
        <v>1.02</v>
      </c>
      <c r="AK125" s="355">
        <v>1.1000000000000001</v>
      </c>
      <c r="AM125" s="355">
        <v>1.1599999999999999</v>
      </c>
      <c r="AN125" s="356"/>
    </row>
    <row r="126" spans="1:40">
      <c r="A126" s="356">
        <v>39993</v>
      </c>
      <c r="B126" s="355">
        <v>1.22</v>
      </c>
      <c r="C126" s="355">
        <v>1.49</v>
      </c>
      <c r="D126" s="355">
        <v>1.35</v>
      </c>
      <c r="E126" s="355">
        <v>1.62</v>
      </c>
      <c r="F126" s="355">
        <v>1.36</v>
      </c>
      <c r="G126" s="355">
        <v>1.66</v>
      </c>
      <c r="H126" s="355">
        <v>1.54</v>
      </c>
      <c r="I126" s="355">
        <v>1.86</v>
      </c>
      <c r="J126" s="355">
        <v>1.66</v>
      </c>
      <c r="K126" s="355">
        <v>1.99</v>
      </c>
      <c r="L126" s="355">
        <v>1.8</v>
      </c>
      <c r="M126" s="355">
        <v>2.11</v>
      </c>
      <c r="N126" s="355">
        <v>1.98</v>
      </c>
      <c r="O126" s="355">
        <v>2.3199999999999998</v>
      </c>
      <c r="P126" s="355">
        <v>2.11</v>
      </c>
      <c r="Q126" s="355">
        <v>2.4700000000000002</v>
      </c>
      <c r="R126" s="355">
        <v>2.2200000000000002</v>
      </c>
      <c r="S126" s="355">
        <v>2.59</v>
      </c>
      <c r="U126" s="356">
        <v>43279</v>
      </c>
      <c r="W126" s="355">
        <v>0.85</v>
      </c>
      <c r="Y126" s="355">
        <v>1.02</v>
      </c>
      <c r="AA126" s="355">
        <v>1.05</v>
      </c>
      <c r="AC126" s="355">
        <v>1.07</v>
      </c>
      <c r="AE126" s="355">
        <v>1.1200000000000001</v>
      </c>
      <c r="AG126" s="355">
        <v>1.1599999999999999</v>
      </c>
      <c r="AI126" s="355">
        <v>1.24</v>
      </c>
      <c r="AK126" s="355">
        <v>1.29</v>
      </c>
      <c r="AM126" s="355">
        <v>1.35</v>
      </c>
      <c r="AN126" s="356"/>
    </row>
    <row r="127" spans="1:40">
      <c r="A127" s="356">
        <v>39994</v>
      </c>
      <c r="B127" s="355">
        <v>1.1100000000000001</v>
      </c>
      <c r="C127" s="355">
        <v>1.36</v>
      </c>
      <c r="D127" s="355">
        <v>1.35</v>
      </c>
      <c r="E127" s="355">
        <v>1.62</v>
      </c>
      <c r="F127" s="355">
        <v>1.36</v>
      </c>
      <c r="G127" s="355">
        <v>1.67</v>
      </c>
      <c r="H127" s="355">
        <v>1.55</v>
      </c>
      <c r="I127" s="355">
        <v>1.87</v>
      </c>
      <c r="J127" s="355">
        <v>1.66</v>
      </c>
      <c r="K127" s="355">
        <v>1.99</v>
      </c>
      <c r="L127" s="355">
        <v>1.78</v>
      </c>
      <c r="M127" s="355">
        <v>2.09</v>
      </c>
      <c r="N127" s="355">
        <v>1.98</v>
      </c>
      <c r="O127" s="355">
        <v>2.2999999999999998</v>
      </c>
      <c r="P127" s="355">
        <v>2.11</v>
      </c>
      <c r="Q127" s="355">
        <v>2.4700000000000002</v>
      </c>
      <c r="R127" s="355">
        <v>2.2200000000000002</v>
      </c>
      <c r="S127" s="355">
        <v>2.58</v>
      </c>
      <c r="U127" s="356">
        <v>43280</v>
      </c>
      <c r="W127" s="355">
        <v>0.9</v>
      </c>
      <c r="Y127" s="355">
        <v>1.02</v>
      </c>
      <c r="AA127" s="355">
        <v>1.05</v>
      </c>
      <c r="AC127" s="355">
        <v>1.07</v>
      </c>
      <c r="AE127" s="355">
        <v>1.1200000000000001</v>
      </c>
      <c r="AG127" s="355">
        <v>1.1599999999999999</v>
      </c>
      <c r="AI127" s="355">
        <v>1.24</v>
      </c>
      <c r="AK127" s="355">
        <v>1.3</v>
      </c>
      <c r="AM127" s="355">
        <v>1.35</v>
      </c>
      <c r="AN127" s="356"/>
    </row>
    <row r="128" spans="1:40">
      <c r="A128" s="356">
        <v>39995</v>
      </c>
      <c r="B128" s="355">
        <v>1.27</v>
      </c>
      <c r="C128" s="355">
        <v>1.56</v>
      </c>
      <c r="D128" s="355">
        <v>1.35</v>
      </c>
      <c r="E128" s="355">
        <v>1.64</v>
      </c>
      <c r="F128" s="355">
        <v>1.38</v>
      </c>
      <c r="G128" s="355">
        <v>1.67</v>
      </c>
      <c r="H128" s="355">
        <v>1.56</v>
      </c>
      <c r="I128" s="355">
        <v>1.85</v>
      </c>
      <c r="J128" s="355">
        <v>1.68</v>
      </c>
      <c r="K128" s="355">
        <v>1.99</v>
      </c>
      <c r="L128" s="355">
        <v>1.8</v>
      </c>
      <c r="M128" s="355">
        <v>2.1</v>
      </c>
      <c r="N128" s="355">
        <v>1.98</v>
      </c>
      <c r="O128" s="355">
        <v>2.29</v>
      </c>
      <c r="P128" s="355">
        <v>2.11</v>
      </c>
      <c r="Q128" s="355">
        <v>2.46</v>
      </c>
      <c r="R128" s="355">
        <v>2.23</v>
      </c>
      <c r="S128" s="355">
        <v>2.58</v>
      </c>
      <c r="U128" s="356">
        <v>43283</v>
      </c>
      <c r="W128" s="355">
        <v>0.98</v>
      </c>
      <c r="Y128" s="355">
        <v>1.03</v>
      </c>
      <c r="AA128" s="355">
        <v>1.05</v>
      </c>
      <c r="AC128" s="355">
        <v>1.07</v>
      </c>
      <c r="AE128" s="355">
        <v>1.1200000000000001</v>
      </c>
      <c r="AG128" s="355">
        <v>1.1599999999999999</v>
      </c>
      <c r="AI128" s="355">
        <v>1.25</v>
      </c>
      <c r="AK128" s="355">
        <v>1.3</v>
      </c>
      <c r="AM128" s="355">
        <v>1.35</v>
      </c>
      <c r="AN128" s="356"/>
    </row>
    <row r="129" spans="1:40">
      <c r="A129" s="356">
        <v>39996</v>
      </c>
      <c r="B129" s="355">
        <v>1.38</v>
      </c>
      <c r="C129" s="355">
        <v>1.64</v>
      </c>
      <c r="D129" s="355">
        <v>1.37</v>
      </c>
      <c r="E129" s="355">
        <v>1.64</v>
      </c>
      <c r="F129" s="355">
        <v>1.38</v>
      </c>
      <c r="G129" s="355">
        <v>1.68</v>
      </c>
      <c r="H129" s="355">
        <v>1.53</v>
      </c>
      <c r="I129" s="355">
        <v>1.84</v>
      </c>
      <c r="J129" s="355">
        <v>1.65</v>
      </c>
      <c r="K129" s="355">
        <v>1.98</v>
      </c>
      <c r="L129" s="355">
        <v>1.78</v>
      </c>
      <c r="M129" s="355">
        <v>2.09</v>
      </c>
      <c r="N129" s="355">
        <v>1.97</v>
      </c>
      <c r="O129" s="355">
        <v>2.2799999999999998</v>
      </c>
      <c r="P129" s="355">
        <v>2.1</v>
      </c>
      <c r="Q129" s="355">
        <v>2.44</v>
      </c>
      <c r="R129" s="355">
        <v>2.2200000000000002</v>
      </c>
      <c r="S129" s="355">
        <v>2.57</v>
      </c>
      <c r="U129" s="356">
        <v>43284</v>
      </c>
      <c r="W129" s="355">
        <v>0.99</v>
      </c>
      <c r="Y129" s="355">
        <v>1.03</v>
      </c>
      <c r="AA129" s="355">
        <v>1.05</v>
      </c>
      <c r="AC129" s="355">
        <v>1.07</v>
      </c>
      <c r="AE129" s="355">
        <v>1.1200000000000001</v>
      </c>
      <c r="AG129" s="355">
        <v>1.1599999999999999</v>
      </c>
      <c r="AI129" s="355">
        <v>1.25</v>
      </c>
      <c r="AK129" s="355">
        <v>1.3</v>
      </c>
      <c r="AM129" s="355">
        <v>1.36</v>
      </c>
      <c r="AN129" s="356"/>
    </row>
    <row r="130" spans="1:40">
      <c r="A130" s="356">
        <v>39997</v>
      </c>
      <c r="B130" s="355">
        <v>1.36</v>
      </c>
      <c r="C130" s="355">
        <v>1.61</v>
      </c>
      <c r="D130" s="355">
        <v>1.37</v>
      </c>
      <c r="E130" s="355">
        <v>1.64</v>
      </c>
      <c r="F130" s="355">
        <v>1.38</v>
      </c>
      <c r="G130" s="355">
        <v>1.68</v>
      </c>
      <c r="H130" s="355">
        <v>1.53</v>
      </c>
      <c r="I130" s="355">
        <v>1.85</v>
      </c>
      <c r="J130" s="355">
        <v>1.65</v>
      </c>
      <c r="K130" s="355">
        <v>1.98</v>
      </c>
      <c r="L130" s="355">
        <v>1.77</v>
      </c>
      <c r="M130" s="355">
        <v>2.09</v>
      </c>
      <c r="N130" s="355">
        <v>1.97</v>
      </c>
      <c r="O130" s="355">
        <v>2.29</v>
      </c>
      <c r="P130" s="355">
        <v>2.1</v>
      </c>
      <c r="Q130" s="355">
        <v>2.44</v>
      </c>
      <c r="R130" s="355">
        <v>2.2200000000000002</v>
      </c>
      <c r="S130" s="355">
        <v>2.57</v>
      </c>
      <c r="U130" s="356">
        <v>43285</v>
      </c>
      <c r="W130" s="355">
        <v>1</v>
      </c>
      <c r="Y130" s="355">
        <v>1.03</v>
      </c>
      <c r="AA130" s="355">
        <v>1.05</v>
      </c>
      <c r="AC130" s="355">
        <v>1.07</v>
      </c>
      <c r="AE130" s="355">
        <v>1.1200000000000001</v>
      </c>
      <c r="AG130" s="355">
        <v>1.17</v>
      </c>
      <c r="AI130" s="355">
        <v>1.25</v>
      </c>
      <c r="AK130" s="355">
        <v>1.31</v>
      </c>
      <c r="AM130" s="355">
        <v>1.36</v>
      </c>
      <c r="AN130" s="356"/>
    </row>
    <row r="131" spans="1:40">
      <c r="A131" s="356">
        <v>40001</v>
      </c>
      <c r="B131" s="355">
        <v>1.33</v>
      </c>
      <c r="C131" s="355">
        <v>1.59</v>
      </c>
      <c r="D131" s="355">
        <v>1.37</v>
      </c>
      <c r="E131" s="355">
        <v>1.64</v>
      </c>
      <c r="F131" s="355">
        <v>1.38</v>
      </c>
      <c r="G131" s="355">
        <v>1.68</v>
      </c>
      <c r="H131" s="355">
        <v>1.53</v>
      </c>
      <c r="I131" s="355">
        <v>1.85</v>
      </c>
      <c r="J131" s="355">
        <v>1.64</v>
      </c>
      <c r="K131" s="355">
        <v>1.97</v>
      </c>
      <c r="L131" s="355">
        <v>1.75</v>
      </c>
      <c r="M131" s="355">
        <v>2.0699999999999998</v>
      </c>
      <c r="N131" s="355">
        <v>1.95</v>
      </c>
      <c r="O131" s="355">
        <v>2.2799999999999998</v>
      </c>
      <c r="P131" s="355">
        <v>2.11</v>
      </c>
      <c r="Q131" s="355">
        <v>2.4500000000000002</v>
      </c>
      <c r="R131" s="355">
        <v>2.2200000000000002</v>
      </c>
      <c r="S131" s="355">
        <v>2.58</v>
      </c>
      <c r="U131" s="356">
        <v>43290</v>
      </c>
      <c r="W131" s="355">
        <v>1</v>
      </c>
      <c r="Y131" s="355">
        <v>1.03</v>
      </c>
      <c r="AA131" s="355">
        <v>1.05</v>
      </c>
      <c r="AC131" s="355">
        <v>1.07</v>
      </c>
      <c r="AE131" s="355">
        <v>1.1200000000000001</v>
      </c>
      <c r="AG131" s="355">
        <v>1.17</v>
      </c>
      <c r="AI131" s="355">
        <v>1.25</v>
      </c>
      <c r="AK131" s="355">
        <v>1.31</v>
      </c>
      <c r="AM131" s="355">
        <v>1.37</v>
      </c>
      <c r="AN131" s="356"/>
    </row>
    <row r="132" spans="1:40">
      <c r="A132" s="356">
        <v>40002</v>
      </c>
      <c r="B132" s="355">
        <v>1.32</v>
      </c>
      <c r="C132" s="355">
        <v>1.58</v>
      </c>
      <c r="D132" s="355">
        <v>1.37</v>
      </c>
      <c r="E132" s="355">
        <v>1.64</v>
      </c>
      <c r="F132" s="355">
        <v>1.38</v>
      </c>
      <c r="G132" s="355">
        <v>1.68</v>
      </c>
      <c r="H132" s="355">
        <v>1.52</v>
      </c>
      <c r="I132" s="355">
        <v>1.84</v>
      </c>
      <c r="J132" s="355">
        <v>1.62</v>
      </c>
      <c r="K132" s="355">
        <v>1.97</v>
      </c>
      <c r="L132" s="355">
        <v>1.76</v>
      </c>
      <c r="M132" s="355">
        <v>2.08</v>
      </c>
      <c r="N132" s="355">
        <v>1.95</v>
      </c>
      <c r="O132" s="355">
        <v>2.29</v>
      </c>
      <c r="P132" s="355">
        <v>2.1</v>
      </c>
      <c r="Q132" s="355">
        <v>2.4500000000000002</v>
      </c>
      <c r="R132" s="355">
        <v>2.2200000000000002</v>
      </c>
      <c r="S132" s="355">
        <v>2.57</v>
      </c>
      <c r="U132" s="356">
        <v>43291</v>
      </c>
      <c r="W132" s="355">
        <v>1</v>
      </c>
      <c r="Y132" s="355">
        <v>1.03</v>
      </c>
      <c r="AA132" s="355">
        <v>1.05</v>
      </c>
      <c r="AC132" s="355">
        <v>1.07</v>
      </c>
      <c r="AE132" s="355">
        <v>1.1299999999999999</v>
      </c>
      <c r="AG132" s="355">
        <v>1.17</v>
      </c>
      <c r="AI132" s="355">
        <v>1.26</v>
      </c>
      <c r="AK132" s="355">
        <v>1.31</v>
      </c>
      <c r="AM132" s="355">
        <v>1.37</v>
      </c>
      <c r="AN132" s="356"/>
    </row>
    <row r="133" spans="1:40">
      <c r="A133" s="356">
        <v>40003</v>
      </c>
      <c r="B133" s="355">
        <v>1.33</v>
      </c>
      <c r="C133" s="355">
        <v>1.59</v>
      </c>
      <c r="D133" s="355">
        <v>1.37</v>
      </c>
      <c r="E133" s="355">
        <v>1.64</v>
      </c>
      <c r="F133" s="355">
        <v>1.38</v>
      </c>
      <c r="G133" s="355">
        <v>1.68</v>
      </c>
      <c r="H133" s="355">
        <v>1.52</v>
      </c>
      <c r="I133" s="355">
        <v>1.84</v>
      </c>
      <c r="J133" s="355">
        <v>1.62</v>
      </c>
      <c r="K133" s="355">
        <v>1.97</v>
      </c>
      <c r="L133" s="355">
        <v>1.76</v>
      </c>
      <c r="M133" s="355">
        <v>2.09</v>
      </c>
      <c r="N133" s="355">
        <v>1.96</v>
      </c>
      <c r="O133" s="355">
        <v>2.2999999999999998</v>
      </c>
      <c r="P133" s="355">
        <v>2.11</v>
      </c>
      <c r="Q133" s="355">
        <v>2.44</v>
      </c>
      <c r="R133" s="355">
        <v>2.2200000000000002</v>
      </c>
      <c r="S133" s="355">
        <v>2.57</v>
      </c>
      <c r="U133" s="356">
        <v>43292</v>
      </c>
      <c r="W133" s="355">
        <v>1</v>
      </c>
      <c r="Y133" s="355">
        <v>1.03</v>
      </c>
      <c r="AA133" s="355">
        <v>1.05</v>
      </c>
      <c r="AC133" s="355">
        <v>1.07</v>
      </c>
      <c r="AE133" s="355">
        <v>1.1299999999999999</v>
      </c>
      <c r="AG133" s="355">
        <v>1.18</v>
      </c>
      <c r="AI133" s="355">
        <v>1.26</v>
      </c>
      <c r="AK133" s="355">
        <v>1.32</v>
      </c>
      <c r="AM133" s="355">
        <v>1.38</v>
      </c>
      <c r="AN133" s="356"/>
    </row>
    <row r="134" spans="1:40">
      <c r="A134" s="356">
        <v>40004</v>
      </c>
      <c r="B134" s="355">
        <v>1.35</v>
      </c>
      <c r="C134" s="355">
        <v>1.6</v>
      </c>
      <c r="D134" s="355">
        <v>1.37</v>
      </c>
      <c r="E134" s="355">
        <v>1.64</v>
      </c>
      <c r="F134" s="355">
        <v>1.38</v>
      </c>
      <c r="G134" s="355">
        <v>1.68</v>
      </c>
      <c r="H134" s="355">
        <v>1.52</v>
      </c>
      <c r="I134" s="355">
        <v>1.84</v>
      </c>
      <c r="J134" s="355">
        <v>1.62</v>
      </c>
      <c r="K134" s="355">
        <v>1.96</v>
      </c>
      <c r="L134" s="355">
        <v>1.75</v>
      </c>
      <c r="M134" s="355">
        <v>2.08</v>
      </c>
      <c r="N134" s="355">
        <v>1.95</v>
      </c>
      <c r="O134" s="355">
        <v>2.29</v>
      </c>
      <c r="P134" s="355">
        <v>2.1</v>
      </c>
      <c r="Q134" s="355">
        <v>2.44</v>
      </c>
      <c r="R134" s="355">
        <v>2.2000000000000002</v>
      </c>
      <c r="S134" s="355">
        <v>2.57</v>
      </c>
      <c r="U134" s="356">
        <v>43293</v>
      </c>
      <c r="W134" s="355">
        <v>1</v>
      </c>
      <c r="Y134" s="355">
        <v>1.03</v>
      </c>
      <c r="AA134" s="355">
        <v>1.05</v>
      </c>
      <c r="AC134" s="355">
        <v>1.07</v>
      </c>
      <c r="AE134" s="355">
        <v>1.1299999999999999</v>
      </c>
      <c r="AG134" s="355">
        <v>1.18</v>
      </c>
      <c r="AI134" s="355">
        <v>1.27</v>
      </c>
      <c r="AK134" s="355">
        <v>1.32</v>
      </c>
      <c r="AM134" s="355">
        <v>1.38</v>
      </c>
      <c r="AN134" s="356"/>
    </row>
    <row r="135" spans="1:40">
      <c r="A135" s="356">
        <v>40007</v>
      </c>
      <c r="B135" s="355">
        <v>1.35</v>
      </c>
      <c r="C135" s="355">
        <v>1.6</v>
      </c>
      <c r="D135" s="355">
        <v>1.37</v>
      </c>
      <c r="E135" s="355">
        <v>1.64</v>
      </c>
      <c r="F135" s="355">
        <v>1.38</v>
      </c>
      <c r="G135" s="355">
        <v>1.68</v>
      </c>
      <c r="H135" s="355">
        <v>1.52</v>
      </c>
      <c r="I135" s="355">
        <v>1.84</v>
      </c>
      <c r="J135" s="355">
        <v>1.62</v>
      </c>
      <c r="K135" s="355">
        <v>1.96</v>
      </c>
      <c r="L135" s="355">
        <v>1.75</v>
      </c>
      <c r="M135" s="355">
        <v>2.08</v>
      </c>
      <c r="N135" s="355">
        <v>1.95</v>
      </c>
      <c r="O135" s="355">
        <v>2.29</v>
      </c>
      <c r="P135" s="355">
        <v>2.1</v>
      </c>
      <c r="Q135" s="355">
        <v>2.44</v>
      </c>
      <c r="R135" s="355">
        <v>2.2000000000000002</v>
      </c>
      <c r="S135" s="355">
        <v>2.57</v>
      </c>
      <c r="U135" s="356">
        <v>43294</v>
      </c>
      <c r="W135" s="355">
        <v>1</v>
      </c>
      <c r="Y135" s="355">
        <v>1.03</v>
      </c>
      <c r="AA135" s="355">
        <v>1.06</v>
      </c>
      <c r="AC135" s="355">
        <v>1.08</v>
      </c>
      <c r="AE135" s="355">
        <v>1.1299999999999999</v>
      </c>
      <c r="AG135" s="355">
        <v>1.18</v>
      </c>
      <c r="AI135" s="355">
        <v>1.27</v>
      </c>
      <c r="AK135" s="355">
        <v>1.33</v>
      </c>
      <c r="AM135" s="355">
        <v>1.39</v>
      </c>
      <c r="AN135" s="356"/>
    </row>
    <row r="136" spans="1:40">
      <c r="A136" s="356">
        <v>40008</v>
      </c>
      <c r="B136" s="355">
        <v>1.35</v>
      </c>
      <c r="C136" s="355">
        <v>1.61</v>
      </c>
      <c r="D136" s="355">
        <v>1.37</v>
      </c>
      <c r="E136" s="355">
        <v>1.64</v>
      </c>
      <c r="F136" s="355">
        <v>1.38</v>
      </c>
      <c r="G136" s="355">
        <v>1.68</v>
      </c>
      <c r="H136" s="355">
        <v>1.55</v>
      </c>
      <c r="I136" s="355">
        <v>1.86</v>
      </c>
      <c r="J136" s="355">
        <v>1.63</v>
      </c>
      <c r="K136" s="355">
        <v>1.97</v>
      </c>
      <c r="L136" s="355">
        <v>1.76</v>
      </c>
      <c r="M136" s="355">
        <v>2.1</v>
      </c>
      <c r="N136" s="355">
        <v>1.96</v>
      </c>
      <c r="O136" s="355">
        <v>2.2999999999999998</v>
      </c>
      <c r="P136" s="355">
        <v>2.11</v>
      </c>
      <c r="Q136" s="355">
        <v>2.4500000000000002</v>
      </c>
      <c r="R136" s="355">
        <v>2.21</v>
      </c>
      <c r="S136" s="355">
        <v>2.57</v>
      </c>
      <c r="U136" s="356">
        <v>43297</v>
      </c>
      <c r="W136" s="355">
        <v>1</v>
      </c>
      <c r="Y136" s="355">
        <v>1.03</v>
      </c>
      <c r="AA136" s="355">
        <v>1.06</v>
      </c>
      <c r="AC136" s="355">
        <v>1.08</v>
      </c>
      <c r="AE136" s="355">
        <v>1.1299999999999999</v>
      </c>
      <c r="AG136" s="355">
        <v>1.18</v>
      </c>
      <c r="AI136" s="355">
        <v>1.27</v>
      </c>
      <c r="AK136" s="355">
        <v>1.33</v>
      </c>
      <c r="AM136" s="355">
        <v>1.39</v>
      </c>
      <c r="AN136" s="356"/>
    </row>
    <row r="137" spans="1:40">
      <c r="A137" s="356">
        <v>40009</v>
      </c>
      <c r="B137" s="355">
        <v>1.28</v>
      </c>
      <c r="C137" s="355">
        <v>1.56</v>
      </c>
      <c r="D137" s="355">
        <v>1.37</v>
      </c>
      <c r="E137" s="355">
        <v>1.65</v>
      </c>
      <c r="F137" s="355">
        <v>1.38</v>
      </c>
      <c r="G137" s="355">
        <v>1.67</v>
      </c>
      <c r="H137" s="355">
        <v>1.54</v>
      </c>
      <c r="I137" s="355">
        <v>1.85</v>
      </c>
      <c r="J137" s="355">
        <v>1.62</v>
      </c>
      <c r="K137" s="355">
        <v>1.96</v>
      </c>
      <c r="L137" s="355">
        <v>1.75</v>
      </c>
      <c r="M137" s="355">
        <v>2.09</v>
      </c>
      <c r="N137" s="355">
        <v>1.95</v>
      </c>
      <c r="O137" s="355">
        <v>2.29</v>
      </c>
      <c r="P137" s="355">
        <v>2.1</v>
      </c>
      <c r="Q137" s="355">
        <v>2.44</v>
      </c>
      <c r="R137" s="355">
        <v>2.2000000000000002</v>
      </c>
      <c r="S137" s="355">
        <v>2.56</v>
      </c>
      <c r="U137" s="356">
        <v>43298</v>
      </c>
      <c r="W137" s="355">
        <v>1</v>
      </c>
      <c r="Y137" s="355">
        <v>1.03</v>
      </c>
      <c r="AA137" s="355">
        <v>1.06</v>
      </c>
      <c r="AC137" s="355">
        <v>1.08</v>
      </c>
      <c r="AE137" s="355">
        <v>1.1299999999999999</v>
      </c>
      <c r="AG137" s="355">
        <v>1.19</v>
      </c>
      <c r="AI137" s="355">
        <v>1.27</v>
      </c>
      <c r="AK137" s="355">
        <v>1.34</v>
      </c>
      <c r="AM137" s="355">
        <v>1.4</v>
      </c>
      <c r="AN137" s="356"/>
    </row>
    <row r="138" spans="1:40">
      <c r="A138" s="356">
        <v>40010</v>
      </c>
      <c r="B138" s="355">
        <v>1.23</v>
      </c>
      <c r="C138" s="355">
        <v>1.52</v>
      </c>
      <c r="D138" s="355">
        <v>1.37</v>
      </c>
      <c r="E138" s="355">
        <v>1.65</v>
      </c>
      <c r="F138" s="355">
        <v>1.38</v>
      </c>
      <c r="G138" s="355">
        <v>1.68</v>
      </c>
      <c r="H138" s="355">
        <v>1.52</v>
      </c>
      <c r="I138" s="355">
        <v>1.85</v>
      </c>
      <c r="J138" s="355">
        <v>1.63</v>
      </c>
      <c r="K138" s="355">
        <v>1.98</v>
      </c>
      <c r="L138" s="355">
        <v>1.75</v>
      </c>
      <c r="M138" s="355">
        <v>2.1</v>
      </c>
      <c r="N138" s="355">
        <v>1.95</v>
      </c>
      <c r="O138" s="355">
        <v>2.29</v>
      </c>
      <c r="P138" s="355">
        <v>2.11</v>
      </c>
      <c r="Q138" s="355">
        <v>2.44</v>
      </c>
      <c r="R138" s="355">
        <v>2.2000000000000002</v>
      </c>
      <c r="S138" s="355">
        <v>2.56</v>
      </c>
      <c r="U138" s="356">
        <v>43299</v>
      </c>
      <c r="W138" s="355">
        <v>1</v>
      </c>
      <c r="Y138" s="355">
        <v>1.03</v>
      </c>
      <c r="AA138" s="355">
        <v>1.06</v>
      </c>
      <c r="AC138" s="355">
        <v>1.0900000000000001</v>
      </c>
      <c r="AE138" s="355">
        <v>1.1299999999999999</v>
      </c>
      <c r="AG138" s="355">
        <v>1.18</v>
      </c>
      <c r="AI138" s="355">
        <v>1.27</v>
      </c>
      <c r="AK138" s="355">
        <v>1.33</v>
      </c>
      <c r="AM138" s="355">
        <v>1.39</v>
      </c>
      <c r="AN138" s="356"/>
    </row>
    <row r="139" spans="1:40">
      <c r="A139" s="356">
        <v>40011</v>
      </c>
      <c r="B139" s="355">
        <v>1.32</v>
      </c>
      <c r="C139" s="355">
        <v>1.58</v>
      </c>
      <c r="D139" s="355">
        <v>1.37</v>
      </c>
      <c r="E139" s="355">
        <v>1.65</v>
      </c>
      <c r="F139" s="355">
        <v>1.38</v>
      </c>
      <c r="G139" s="355">
        <v>1.68</v>
      </c>
      <c r="H139" s="355">
        <v>1.52</v>
      </c>
      <c r="I139" s="355">
        <v>1.85</v>
      </c>
      <c r="J139" s="355">
        <v>1.63</v>
      </c>
      <c r="K139" s="355">
        <v>1.97</v>
      </c>
      <c r="L139" s="355">
        <v>1.75</v>
      </c>
      <c r="M139" s="355">
        <v>2.1</v>
      </c>
      <c r="N139" s="355">
        <v>1.95</v>
      </c>
      <c r="O139" s="355">
        <v>2.29</v>
      </c>
      <c r="P139" s="355">
        <v>2.11</v>
      </c>
      <c r="Q139" s="355">
        <v>2.4500000000000002</v>
      </c>
      <c r="R139" s="355">
        <v>2.2000000000000002</v>
      </c>
      <c r="S139" s="355">
        <v>2.56</v>
      </c>
      <c r="U139" s="356">
        <v>43300</v>
      </c>
      <c r="W139" s="355">
        <v>1</v>
      </c>
      <c r="Y139" s="355">
        <v>1.03</v>
      </c>
      <c r="AA139" s="355">
        <v>1.06</v>
      </c>
      <c r="AC139" s="355">
        <v>1.0900000000000001</v>
      </c>
      <c r="AE139" s="355">
        <v>1.1299999999999999</v>
      </c>
      <c r="AG139" s="355">
        <v>1.19</v>
      </c>
      <c r="AI139" s="355">
        <v>1.27</v>
      </c>
      <c r="AK139" s="355">
        <v>1.34</v>
      </c>
      <c r="AM139" s="355">
        <v>1.39</v>
      </c>
      <c r="AN139" s="356"/>
    </row>
    <row r="140" spans="1:40">
      <c r="A140" s="356">
        <v>40014</v>
      </c>
      <c r="B140" s="355">
        <v>1.32</v>
      </c>
      <c r="C140" s="355">
        <v>1.59</v>
      </c>
      <c r="D140" s="355">
        <v>1.38</v>
      </c>
      <c r="E140" s="355">
        <v>1.66</v>
      </c>
      <c r="F140" s="355">
        <v>1.39</v>
      </c>
      <c r="G140" s="355">
        <v>1.69</v>
      </c>
      <c r="H140" s="355">
        <v>1.54</v>
      </c>
      <c r="I140" s="355">
        <v>1.87</v>
      </c>
      <c r="J140" s="355">
        <v>1.64</v>
      </c>
      <c r="K140" s="355">
        <v>1.98</v>
      </c>
      <c r="L140" s="355">
        <v>1.76</v>
      </c>
      <c r="M140" s="355">
        <v>2.11</v>
      </c>
      <c r="N140" s="355">
        <v>1.95</v>
      </c>
      <c r="O140" s="355">
        <v>2.29</v>
      </c>
      <c r="P140" s="355">
        <v>2.11</v>
      </c>
      <c r="Q140" s="355">
        <v>2.4500000000000002</v>
      </c>
      <c r="R140" s="355">
        <v>2.2000000000000002</v>
      </c>
      <c r="S140" s="355">
        <v>2.57</v>
      </c>
      <c r="U140" s="356">
        <v>43301</v>
      </c>
      <c r="W140" s="355">
        <v>1</v>
      </c>
      <c r="Y140" s="355">
        <v>1.03</v>
      </c>
      <c r="AA140" s="355">
        <v>1.06</v>
      </c>
      <c r="AC140" s="355">
        <v>1.0900000000000001</v>
      </c>
      <c r="AE140" s="355">
        <v>1.1299999999999999</v>
      </c>
      <c r="AG140" s="355">
        <v>1.18</v>
      </c>
      <c r="AI140" s="355">
        <v>1.27</v>
      </c>
      <c r="AK140" s="355">
        <v>1.33</v>
      </c>
      <c r="AM140" s="355">
        <v>1.39</v>
      </c>
      <c r="AN140" s="356"/>
    </row>
    <row r="141" spans="1:40">
      <c r="A141" s="356">
        <v>40015</v>
      </c>
      <c r="B141" s="355">
        <v>1.31</v>
      </c>
      <c r="C141" s="355">
        <v>1.59</v>
      </c>
      <c r="D141" s="355">
        <v>1.38</v>
      </c>
      <c r="E141" s="355">
        <v>1.66</v>
      </c>
      <c r="F141" s="355">
        <v>1.39</v>
      </c>
      <c r="G141" s="355">
        <v>1.69</v>
      </c>
      <c r="H141" s="355">
        <v>1.55</v>
      </c>
      <c r="I141" s="355">
        <v>1.88</v>
      </c>
      <c r="J141" s="355">
        <v>1.65</v>
      </c>
      <c r="K141" s="355">
        <v>1.99</v>
      </c>
      <c r="L141" s="355">
        <v>1.77</v>
      </c>
      <c r="M141" s="355">
        <v>2.11</v>
      </c>
      <c r="N141" s="355">
        <v>1.95</v>
      </c>
      <c r="O141" s="355">
        <v>2.29</v>
      </c>
      <c r="P141" s="355">
        <v>2.11</v>
      </c>
      <c r="Q141" s="355">
        <v>2.4500000000000002</v>
      </c>
      <c r="R141" s="355">
        <v>2.2000000000000002</v>
      </c>
      <c r="S141" s="355">
        <v>2.57</v>
      </c>
      <c r="U141" s="356">
        <v>43304</v>
      </c>
      <c r="W141" s="355">
        <v>1</v>
      </c>
      <c r="Y141" s="355">
        <v>1.03</v>
      </c>
      <c r="AA141" s="355">
        <v>1.06</v>
      </c>
      <c r="AC141" s="355">
        <v>1.0900000000000001</v>
      </c>
      <c r="AE141" s="355">
        <v>1.1299999999999999</v>
      </c>
      <c r="AG141" s="355">
        <v>1.19</v>
      </c>
      <c r="AI141" s="355">
        <v>1.27</v>
      </c>
      <c r="AK141" s="355">
        <v>1.34</v>
      </c>
      <c r="AM141" s="355">
        <v>1.39</v>
      </c>
      <c r="AN141" s="356"/>
    </row>
    <row r="142" spans="1:40">
      <c r="A142" s="356">
        <v>40016</v>
      </c>
      <c r="B142" s="355">
        <v>1.31</v>
      </c>
      <c r="C142" s="355">
        <v>1.59</v>
      </c>
      <c r="D142" s="355">
        <v>1.38</v>
      </c>
      <c r="E142" s="355">
        <v>1.66</v>
      </c>
      <c r="F142" s="355">
        <v>1.39</v>
      </c>
      <c r="G142" s="355">
        <v>1.69</v>
      </c>
      <c r="H142" s="355">
        <v>1.55</v>
      </c>
      <c r="I142" s="355">
        <v>1.88</v>
      </c>
      <c r="J142" s="355">
        <v>1.65</v>
      </c>
      <c r="K142" s="355">
        <v>1.99</v>
      </c>
      <c r="L142" s="355">
        <v>1.76</v>
      </c>
      <c r="M142" s="355">
        <v>2.11</v>
      </c>
      <c r="N142" s="355">
        <v>1.95</v>
      </c>
      <c r="O142" s="355">
        <v>2.2999999999999998</v>
      </c>
      <c r="P142" s="355">
        <v>2.11</v>
      </c>
      <c r="Q142" s="355">
        <v>2.4500000000000002</v>
      </c>
      <c r="R142" s="355">
        <v>2.2000000000000002</v>
      </c>
      <c r="S142" s="355">
        <v>2.57</v>
      </c>
      <c r="U142" s="356">
        <v>43305</v>
      </c>
      <c r="W142" s="355">
        <v>1</v>
      </c>
      <c r="Y142" s="355">
        <v>1.03</v>
      </c>
      <c r="AA142" s="355">
        <v>1.06</v>
      </c>
      <c r="AC142" s="355">
        <v>1.0900000000000001</v>
      </c>
      <c r="AE142" s="355">
        <v>1.1399999999999999</v>
      </c>
      <c r="AG142" s="355">
        <v>1.19</v>
      </c>
      <c r="AI142" s="355">
        <v>1.28</v>
      </c>
      <c r="AK142" s="355">
        <v>1.35</v>
      </c>
      <c r="AM142" s="355">
        <v>1.4</v>
      </c>
      <c r="AN142" s="356"/>
    </row>
    <row r="143" spans="1:40">
      <c r="A143" s="356">
        <v>40017</v>
      </c>
      <c r="B143" s="355">
        <v>1.31</v>
      </c>
      <c r="C143" s="355">
        <v>1.59</v>
      </c>
      <c r="D143" s="355">
        <v>1.38</v>
      </c>
      <c r="E143" s="355">
        <v>1.66</v>
      </c>
      <c r="F143" s="355">
        <v>1.39</v>
      </c>
      <c r="G143" s="355">
        <v>1.69</v>
      </c>
      <c r="H143" s="355">
        <v>1.55</v>
      </c>
      <c r="I143" s="355">
        <v>1.88</v>
      </c>
      <c r="J143" s="355">
        <v>1.65</v>
      </c>
      <c r="K143" s="355">
        <v>1.99</v>
      </c>
      <c r="L143" s="355">
        <v>1.77</v>
      </c>
      <c r="M143" s="355">
        <v>2.11</v>
      </c>
      <c r="N143" s="355">
        <v>1.95</v>
      </c>
      <c r="O143" s="355">
        <v>2.29</v>
      </c>
      <c r="P143" s="355">
        <v>2.12</v>
      </c>
      <c r="Q143" s="355">
        <v>2.4500000000000002</v>
      </c>
      <c r="R143" s="355">
        <v>2.21</v>
      </c>
      <c r="S143" s="355">
        <v>2.57</v>
      </c>
      <c r="U143" s="356">
        <v>43306</v>
      </c>
      <c r="W143" s="355">
        <v>1</v>
      </c>
      <c r="Y143" s="355">
        <v>1.03</v>
      </c>
      <c r="AA143" s="355">
        <v>1.06</v>
      </c>
      <c r="AC143" s="355">
        <v>1.0900000000000001</v>
      </c>
      <c r="AE143" s="355">
        <v>1.1499999999999999</v>
      </c>
      <c r="AG143" s="355">
        <v>1.2</v>
      </c>
      <c r="AI143" s="355">
        <v>1.29</v>
      </c>
      <c r="AK143" s="355">
        <v>1.36</v>
      </c>
      <c r="AM143" s="355">
        <v>1.41</v>
      </c>
      <c r="AN143" s="356"/>
    </row>
    <row r="144" spans="1:40">
      <c r="A144" s="356">
        <v>40018</v>
      </c>
      <c r="B144" s="355">
        <v>1.28</v>
      </c>
      <c r="C144" s="355">
        <v>1.56</v>
      </c>
      <c r="D144" s="355">
        <v>1.38</v>
      </c>
      <c r="E144" s="355">
        <v>1.67</v>
      </c>
      <c r="F144" s="355">
        <v>1.39</v>
      </c>
      <c r="G144" s="355">
        <v>1.69</v>
      </c>
      <c r="H144" s="355">
        <v>1.54</v>
      </c>
      <c r="I144" s="355">
        <v>1.86</v>
      </c>
      <c r="J144" s="355">
        <v>1.64</v>
      </c>
      <c r="K144" s="355">
        <v>1.98</v>
      </c>
      <c r="L144" s="355">
        <v>1.76</v>
      </c>
      <c r="M144" s="355">
        <v>2.1</v>
      </c>
      <c r="N144" s="355">
        <v>1.95</v>
      </c>
      <c r="O144" s="355">
        <v>2.29</v>
      </c>
      <c r="P144" s="355">
        <v>2.12</v>
      </c>
      <c r="Q144" s="355">
        <v>2.4500000000000002</v>
      </c>
      <c r="R144" s="355">
        <v>2.2200000000000002</v>
      </c>
      <c r="S144" s="355">
        <v>2.56</v>
      </c>
      <c r="U144" s="356">
        <v>43307</v>
      </c>
      <c r="W144" s="355">
        <v>1</v>
      </c>
      <c r="Y144" s="355">
        <v>1.03</v>
      </c>
      <c r="AA144" s="355">
        <v>1.06</v>
      </c>
      <c r="AC144" s="355">
        <v>1.0900000000000001</v>
      </c>
      <c r="AE144" s="355">
        <v>1.1499999999999999</v>
      </c>
      <c r="AG144" s="355">
        <v>1.2</v>
      </c>
      <c r="AI144" s="355">
        <v>1.29</v>
      </c>
      <c r="AK144" s="355">
        <v>1.36</v>
      </c>
      <c r="AM144" s="355">
        <v>1.41</v>
      </c>
      <c r="AN144" s="356"/>
    </row>
    <row r="145" spans="1:40">
      <c r="A145" s="356">
        <v>40021</v>
      </c>
      <c r="B145" s="355">
        <v>1.29</v>
      </c>
      <c r="C145" s="355">
        <v>1.57</v>
      </c>
      <c r="D145" s="355">
        <v>1.38</v>
      </c>
      <c r="E145" s="355">
        <v>1.66</v>
      </c>
      <c r="F145" s="355">
        <v>1.39</v>
      </c>
      <c r="G145" s="355">
        <v>1.69</v>
      </c>
      <c r="H145" s="355">
        <v>1.54</v>
      </c>
      <c r="I145" s="355">
        <v>1.86</v>
      </c>
      <c r="J145" s="355">
        <v>1.64</v>
      </c>
      <c r="K145" s="355">
        <v>1.98</v>
      </c>
      <c r="L145" s="355">
        <v>1.76</v>
      </c>
      <c r="M145" s="355">
        <v>2.1</v>
      </c>
      <c r="N145" s="355">
        <v>1.95</v>
      </c>
      <c r="O145" s="355">
        <v>2.2999999999999998</v>
      </c>
      <c r="P145" s="355">
        <v>2.12</v>
      </c>
      <c r="Q145" s="355">
        <v>2.4500000000000002</v>
      </c>
      <c r="R145" s="355">
        <v>2.2200000000000002</v>
      </c>
      <c r="S145" s="355">
        <v>2.57</v>
      </c>
      <c r="U145" s="356">
        <v>43308</v>
      </c>
      <c r="W145" s="355">
        <v>1</v>
      </c>
      <c r="Y145" s="355">
        <v>1.03</v>
      </c>
      <c r="AA145" s="355">
        <v>1.06</v>
      </c>
      <c r="AC145" s="355">
        <v>1.1000000000000001</v>
      </c>
      <c r="AE145" s="355">
        <v>1.1499999999999999</v>
      </c>
      <c r="AG145" s="355">
        <v>1.2</v>
      </c>
      <c r="AI145" s="355">
        <v>1.29</v>
      </c>
      <c r="AK145" s="355">
        <v>1.36</v>
      </c>
      <c r="AM145" s="355">
        <v>1.41</v>
      </c>
      <c r="AN145" s="356"/>
    </row>
    <row r="146" spans="1:40">
      <c r="A146" s="356">
        <v>40022</v>
      </c>
      <c r="B146" s="355">
        <v>1.31</v>
      </c>
      <c r="C146" s="355">
        <v>1.59</v>
      </c>
      <c r="D146" s="355">
        <v>1.38</v>
      </c>
      <c r="E146" s="355">
        <v>1.66</v>
      </c>
      <c r="F146" s="355">
        <v>1.39</v>
      </c>
      <c r="G146" s="355">
        <v>1.69</v>
      </c>
      <c r="H146" s="355">
        <v>1.53</v>
      </c>
      <c r="I146" s="355">
        <v>1.85</v>
      </c>
      <c r="J146" s="355">
        <v>1.63</v>
      </c>
      <c r="K146" s="355">
        <v>1.97</v>
      </c>
      <c r="L146" s="355">
        <v>1.76</v>
      </c>
      <c r="M146" s="355">
        <v>2.1</v>
      </c>
      <c r="N146" s="355">
        <v>1.95</v>
      </c>
      <c r="O146" s="355">
        <v>2.2999999999999998</v>
      </c>
      <c r="P146" s="355">
        <v>2.11</v>
      </c>
      <c r="Q146" s="355">
        <v>2.4500000000000002</v>
      </c>
      <c r="R146" s="355">
        <v>2.21</v>
      </c>
      <c r="S146" s="355">
        <v>2.56</v>
      </c>
      <c r="U146" s="356">
        <v>43311</v>
      </c>
      <c r="W146" s="355">
        <v>1</v>
      </c>
      <c r="Y146" s="355">
        <v>1.04</v>
      </c>
      <c r="AA146" s="355">
        <v>1.07</v>
      </c>
      <c r="AC146" s="355">
        <v>1.1100000000000001</v>
      </c>
      <c r="AE146" s="355">
        <v>1.1599999999999999</v>
      </c>
      <c r="AG146" s="355">
        <v>1.21</v>
      </c>
      <c r="AI146" s="355">
        <v>1.3</v>
      </c>
      <c r="AK146" s="355">
        <v>1.37</v>
      </c>
      <c r="AM146" s="355">
        <v>1.43</v>
      </c>
      <c r="AN146" s="356"/>
    </row>
    <row r="147" spans="1:40">
      <c r="A147" s="356">
        <v>40023</v>
      </c>
      <c r="B147" s="355">
        <v>1.32</v>
      </c>
      <c r="C147" s="355">
        <v>1.59</v>
      </c>
      <c r="D147" s="355">
        <v>1.37</v>
      </c>
      <c r="E147" s="355">
        <v>1.66</v>
      </c>
      <c r="F147" s="355">
        <v>1.38</v>
      </c>
      <c r="G147" s="355">
        <v>1.69</v>
      </c>
      <c r="H147" s="355">
        <v>1.52</v>
      </c>
      <c r="I147" s="355">
        <v>1.85</v>
      </c>
      <c r="J147" s="355">
        <v>1.63</v>
      </c>
      <c r="K147" s="355">
        <v>1.97</v>
      </c>
      <c r="L147" s="355">
        <v>1.76</v>
      </c>
      <c r="M147" s="355">
        <v>2.1</v>
      </c>
      <c r="N147" s="355">
        <v>1.95</v>
      </c>
      <c r="O147" s="355">
        <v>2.2999999999999998</v>
      </c>
      <c r="P147" s="355">
        <v>2.11</v>
      </c>
      <c r="Q147" s="355">
        <v>2.4500000000000002</v>
      </c>
      <c r="R147" s="355">
        <v>2.21</v>
      </c>
      <c r="S147" s="355">
        <v>2.56</v>
      </c>
      <c r="U147" s="356">
        <v>43312</v>
      </c>
      <c r="W147" s="355">
        <v>1</v>
      </c>
      <c r="Y147" s="355">
        <v>1.04</v>
      </c>
      <c r="AA147" s="355">
        <v>1.07</v>
      </c>
      <c r="AC147" s="355">
        <v>1.1200000000000001</v>
      </c>
      <c r="AE147" s="355">
        <v>1.17</v>
      </c>
      <c r="AG147" s="355">
        <v>1.22</v>
      </c>
      <c r="AI147" s="355">
        <v>1.3</v>
      </c>
      <c r="AK147" s="355">
        <v>1.38</v>
      </c>
      <c r="AM147" s="355">
        <v>1.43</v>
      </c>
      <c r="AN147" s="356"/>
    </row>
    <row r="148" spans="1:40">
      <c r="A148" s="356">
        <v>40024</v>
      </c>
      <c r="B148" s="355">
        <v>1.34</v>
      </c>
      <c r="C148" s="355">
        <v>1.61</v>
      </c>
      <c r="D148" s="355">
        <v>1.37</v>
      </c>
      <c r="E148" s="355">
        <v>1.65</v>
      </c>
      <c r="F148" s="355">
        <v>1.38</v>
      </c>
      <c r="G148" s="355">
        <v>1.68</v>
      </c>
      <c r="H148" s="355">
        <v>1.53</v>
      </c>
      <c r="I148" s="355">
        <v>1.85</v>
      </c>
      <c r="J148" s="355">
        <v>1.63</v>
      </c>
      <c r="K148" s="355">
        <v>1.96</v>
      </c>
      <c r="L148" s="355">
        <v>1.76</v>
      </c>
      <c r="M148" s="355">
        <v>2.09</v>
      </c>
      <c r="N148" s="355">
        <v>1.95</v>
      </c>
      <c r="O148" s="355">
        <v>2.2999999999999998</v>
      </c>
      <c r="P148" s="355">
        <v>2.11</v>
      </c>
      <c r="Q148" s="355">
        <v>2.4500000000000002</v>
      </c>
      <c r="R148" s="355">
        <v>2.21</v>
      </c>
      <c r="S148" s="355">
        <v>2.56</v>
      </c>
      <c r="U148" s="356">
        <v>43313</v>
      </c>
      <c r="W148" s="355">
        <v>1</v>
      </c>
      <c r="Y148" s="355">
        <v>1.05</v>
      </c>
      <c r="AA148" s="355">
        <v>1.08</v>
      </c>
      <c r="AC148" s="355">
        <v>1.1299999999999999</v>
      </c>
      <c r="AE148" s="355">
        <v>1.18</v>
      </c>
      <c r="AG148" s="355">
        <v>1.23</v>
      </c>
      <c r="AI148" s="355">
        <v>1.31</v>
      </c>
      <c r="AK148" s="355">
        <v>1.39</v>
      </c>
      <c r="AM148" s="355">
        <v>1.45</v>
      </c>
      <c r="AN148" s="356"/>
    </row>
    <row r="149" spans="1:40">
      <c r="A149" s="356">
        <v>40025</v>
      </c>
      <c r="B149" s="355">
        <v>1.32</v>
      </c>
      <c r="C149" s="355">
        <v>1.6</v>
      </c>
      <c r="D149" s="355">
        <v>1.37</v>
      </c>
      <c r="E149" s="355">
        <v>1.65</v>
      </c>
      <c r="F149" s="355">
        <v>1.38</v>
      </c>
      <c r="G149" s="355">
        <v>1.68</v>
      </c>
      <c r="H149" s="355">
        <v>1.52</v>
      </c>
      <c r="I149" s="355">
        <v>1.85</v>
      </c>
      <c r="J149" s="355">
        <v>1.63</v>
      </c>
      <c r="K149" s="355">
        <v>1.95</v>
      </c>
      <c r="L149" s="355">
        <v>1.75</v>
      </c>
      <c r="M149" s="355">
        <v>2.08</v>
      </c>
      <c r="N149" s="355">
        <v>1.95</v>
      </c>
      <c r="O149" s="355">
        <v>2.29</v>
      </c>
      <c r="P149" s="355">
        <v>2.11</v>
      </c>
      <c r="Q149" s="355">
        <v>2.4500000000000002</v>
      </c>
      <c r="R149" s="355">
        <v>2.21</v>
      </c>
      <c r="S149" s="355">
        <v>2.56</v>
      </c>
      <c r="U149" s="356">
        <v>43314</v>
      </c>
      <c r="W149" s="355">
        <v>1</v>
      </c>
      <c r="Y149" s="355">
        <v>1.05</v>
      </c>
      <c r="AA149" s="355">
        <v>1.0900000000000001</v>
      </c>
      <c r="AC149" s="355">
        <v>1.1299999999999999</v>
      </c>
      <c r="AE149" s="355">
        <v>1.18</v>
      </c>
      <c r="AG149" s="355">
        <v>1.24</v>
      </c>
      <c r="AI149" s="355">
        <v>1.32</v>
      </c>
      <c r="AK149" s="355">
        <v>1.39</v>
      </c>
      <c r="AM149" s="355">
        <v>1.45</v>
      </c>
      <c r="AN149" s="356"/>
    </row>
    <row r="150" spans="1:40">
      <c r="A150" s="356">
        <v>40028</v>
      </c>
      <c r="B150" s="355">
        <v>1.34</v>
      </c>
      <c r="C150" s="355">
        <v>1.6</v>
      </c>
      <c r="D150" s="355">
        <v>1.37</v>
      </c>
      <c r="E150" s="355">
        <v>1.65</v>
      </c>
      <c r="F150" s="355">
        <v>1.38</v>
      </c>
      <c r="G150" s="355">
        <v>1.68</v>
      </c>
      <c r="H150" s="355">
        <v>1.5</v>
      </c>
      <c r="I150" s="355">
        <v>1.82</v>
      </c>
      <c r="J150" s="355">
        <v>1.61</v>
      </c>
      <c r="K150" s="355">
        <v>1.96</v>
      </c>
      <c r="L150" s="355">
        <v>1.74</v>
      </c>
      <c r="M150" s="355">
        <v>2.08</v>
      </c>
      <c r="N150" s="355">
        <v>1.93</v>
      </c>
      <c r="O150" s="355">
        <v>2.29</v>
      </c>
      <c r="P150" s="355">
        <v>2.1</v>
      </c>
      <c r="Q150" s="355">
        <v>2.4500000000000002</v>
      </c>
      <c r="R150" s="355">
        <v>2.19</v>
      </c>
      <c r="S150" s="355">
        <v>2.54</v>
      </c>
      <c r="U150" s="356">
        <v>43315</v>
      </c>
      <c r="W150" s="355">
        <v>1.25</v>
      </c>
      <c r="Y150" s="355">
        <v>1.28</v>
      </c>
      <c r="AA150" s="355">
        <v>1.3</v>
      </c>
      <c r="AC150" s="355">
        <v>1.33</v>
      </c>
      <c r="AE150" s="355">
        <v>1.37</v>
      </c>
      <c r="AG150" s="355">
        <v>1.42</v>
      </c>
      <c r="AI150" s="355">
        <v>1.51</v>
      </c>
      <c r="AK150" s="355">
        <v>1.56</v>
      </c>
      <c r="AM150" s="355">
        <v>1.61</v>
      </c>
      <c r="AN150" s="356"/>
    </row>
    <row r="151" spans="1:40">
      <c r="A151" s="356">
        <v>40029</v>
      </c>
      <c r="B151" s="355">
        <v>1.39</v>
      </c>
      <c r="C151" s="355">
        <v>1.65</v>
      </c>
      <c r="D151" s="355">
        <v>1.37</v>
      </c>
      <c r="E151" s="355">
        <v>1.66</v>
      </c>
      <c r="F151" s="355">
        <v>1.38</v>
      </c>
      <c r="G151" s="355">
        <v>1.68</v>
      </c>
      <c r="H151" s="355">
        <v>1.49</v>
      </c>
      <c r="I151" s="355">
        <v>1.82</v>
      </c>
      <c r="J151" s="355">
        <v>1.59</v>
      </c>
      <c r="K151" s="355">
        <v>1.93</v>
      </c>
      <c r="L151" s="355">
        <v>1.73</v>
      </c>
      <c r="M151" s="355">
        <v>2.0699999999999998</v>
      </c>
      <c r="N151" s="355">
        <v>1.92</v>
      </c>
      <c r="O151" s="355">
        <v>2.27</v>
      </c>
      <c r="P151" s="355">
        <v>2.09</v>
      </c>
      <c r="Q151" s="355">
        <v>2.44</v>
      </c>
      <c r="R151" s="355">
        <v>2.1800000000000002</v>
      </c>
      <c r="S151" s="355">
        <v>2.5299999999999998</v>
      </c>
      <c r="U151" s="356">
        <v>43318</v>
      </c>
      <c r="W151" s="355">
        <v>1.25</v>
      </c>
      <c r="Y151" s="355">
        <v>1.28</v>
      </c>
      <c r="AA151" s="355">
        <v>1.3</v>
      </c>
      <c r="AC151" s="355">
        <v>1.33</v>
      </c>
      <c r="AE151" s="355">
        <v>1.38</v>
      </c>
      <c r="AG151" s="355">
        <v>1.44</v>
      </c>
      <c r="AI151" s="355">
        <v>1.52</v>
      </c>
      <c r="AK151" s="355">
        <v>1.57</v>
      </c>
      <c r="AM151" s="355">
        <v>1.64</v>
      </c>
      <c r="AN151" s="356"/>
    </row>
    <row r="152" spans="1:40">
      <c r="A152" s="356">
        <v>40030</v>
      </c>
      <c r="B152" s="355">
        <v>1.57</v>
      </c>
      <c r="C152" s="355">
        <v>1.85</v>
      </c>
      <c r="D152" s="355">
        <v>1.36</v>
      </c>
      <c r="E152" s="355">
        <v>1.64</v>
      </c>
      <c r="F152" s="355">
        <v>1.36</v>
      </c>
      <c r="G152" s="355">
        <v>1.67</v>
      </c>
      <c r="H152" s="355">
        <v>1.49</v>
      </c>
      <c r="I152" s="355">
        <v>1.82</v>
      </c>
      <c r="J152" s="355">
        <v>1.59</v>
      </c>
      <c r="K152" s="355">
        <v>1.94</v>
      </c>
      <c r="L152" s="355">
        <v>1.72</v>
      </c>
      <c r="M152" s="355">
        <v>2.0699999999999998</v>
      </c>
      <c r="N152" s="355">
        <v>1.9</v>
      </c>
      <c r="O152" s="355">
        <v>2.2400000000000002</v>
      </c>
      <c r="P152" s="355">
        <v>2.06</v>
      </c>
      <c r="Q152" s="355">
        <v>2.42</v>
      </c>
      <c r="R152" s="355">
        <v>2.15</v>
      </c>
      <c r="S152" s="355">
        <v>2.52</v>
      </c>
      <c r="U152" s="356">
        <v>43319</v>
      </c>
      <c r="W152" s="355">
        <v>1.25</v>
      </c>
      <c r="Y152" s="355">
        <v>1.28</v>
      </c>
      <c r="AA152" s="355">
        <v>1.3</v>
      </c>
      <c r="AC152" s="355">
        <v>1.33</v>
      </c>
      <c r="AE152" s="355">
        <v>1.38</v>
      </c>
      <c r="AG152" s="355">
        <v>1.45</v>
      </c>
      <c r="AI152" s="355">
        <v>1.54</v>
      </c>
      <c r="AK152" s="355">
        <v>1.58</v>
      </c>
      <c r="AM152" s="355">
        <v>1.65</v>
      </c>
      <c r="AN152" s="356"/>
    </row>
    <row r="153" spans="1:40">
      <c r="A153" s="356">
        <v>40031</v>
      </c>
      <c r="B153" s="355">
        <v>1.34</v>
      </c>
      <c r="C153" s="355">
        <v>1.61</v>
      </c>
      <c r="D153" s="355">
        <v>1.36</v>
      </c>
      <c r="E153" s="355">
        <v>1.64</v>
      </c>
      <c r="F153" s="355">
        <v>1.37</v>
      </c>
      <c r="G153" s="355">
        <v>1.67</v>
      </c>
      <c r="H153" s="355">
        <v>1.49</v>
      </c>
      <c r="I153" s="355">
        <v>1.81</v>
      </c>
      <c r="J153" s="355">
        <v>1.58</v>
      </c>
      <c r="K153" s="355">
        <v>1.92</v>
      </c>
      <c r="L153" s="355">
        <v>1.7</v>
      </c>
      <c r="M153" s="355">
        <v>2.06</v>
      </c>
      <c r="N153" s="355">
        <v>1.9</v>
      </c>
      <c r="O153" s="355">
        <v>2.2400000000000002</v>
      </c>
      <c r="P153" s="355">
        <v>2.04</v>
      </c>
      <c r="Q153" s="355">
        <v>2.4</v>
      </c>
      <c r="R153" s="355">
        <v>2.13</v>
      </c>
      <c r="S153" s="355">
        <v>2.5099999999999998</v>
      </c>
      <c r="U153" s="356">
        <v>43320</v>
      </c>
      <c r="W153" s="355">
        <v>1.25</v>
      </c>
      <c r="Y153" s="355">
        <v>1.28</v>
      </c>
      <c r="AA153" s="355">
        <v>1.3</v>
      </c>
      <c r="AC153" s="355">
        <v>1.33</v>
      </c>
      <c r="AE153" s="355">
        <v>1.39</v>
      </c>
      <c r="AG153" s="355">
        <v>1.45</v>
      </c>
      <c r="AI153" s="355">
        <v>1.54</v>
      </c>
      <c r="AK153" s="355">
        <v>1.59</v>
      </c>
      <c r="AM153" s="355">
        <v>1.66</v>
      </c>
      <c r="AN153" s="356"/>
    </row>
    <row r="154" spans="1:40">
      <c r="A154" s="356">
        <v>40032</v>
      </c>
      <c r="B154" s="355">
        <v>1.1499999999999999</v>
      </c>
      <c r="C154" s="355">
        <v>1.41</v>
      </c>
      <c r="D154" s="355">
        <v>1.17</v>
      </c>
      <c r="E154" s="355">
        <v>1.45</v>
      </c>
      <c r="F154" s="355">
        <v>1.18</v>
      </c>
      <c r="G154" s="355">
        <v>1.46</v>
      </c>
      <c r="H154" s="355">
        <v>1.25</v>
      </c>
      <c r="I154" s="355">
        <v>1.58</v>
      </c>
      <c r="J154" s="355">
        <v>1.38</v>
      </c>
      <c r="K154" s="355">
        <v>1.75</v>
      </c>
      <c r="L154" s="355">
        <v>1.56</v>
      </c>
      <c r="M154" s="355">
        <v>1.93</v>
      </c>
      <c r="N154" s="355">
        <v>1.81</v>
      </c>
      <c r="O154" s="355">
        <v>2.16</v>
      </c>
      <c r="P154" s="355">
        <v>1.95</v>
      </c>
      <c r="Q154" s="355">
        <v>2.31</v>
      </c>
      <c r="R154" s="355">
        <v>2.06</v>
      </c>
      <c r="S154" s="355">
        <v>2.42</v>
      </c>
      <c r="U154" s="356">
        <v>43321</v>
      </c>
      <c r="W154" s="355">
        <v>1.25</v>
      </c>
      <c r="Y154" s="355">
        <v>1.28</v>
      </c>
      <c r="AA154" s="355">
        <v>1.3</v>
      </c>
      <c r="AC154" s="355">
        <v>1.34</v>
      </c>
      <c r="AE154" s="355">
        <v>1.4</v>
      </c>
      <c r="AG154" s="355">
        <v>1.46</v>
      </c>
      <c r="AI154" s="355">
        <v>1.55</v>
      </c>
      <c r="AK154" s="355">
        <v>1.6</v>
      </c>
      <c r="AM154" s="355">
        <v>1.67</v>
      </c>
      <c r="AN154" s="356"/>
    </row>
    <row r="155" spans="1:40">
      <c r="A155" s="356">
        <v>40035</v>
      </c>
      <c r="B155" s="355">
        <v>1.1599999999999999</v>
      </c>
      <c r="C155" s="355">
        <v>1.41</v>
      </c>
      <c r="D155" s="355">
        <v>1.17</v>
      </c>
      <c r="E155" s="355">
        <v>1.45</v>
      </c>
      <c r="F155" s="355">
        <v>1.18</v>
      </c>
      <c r="G155" s="355">
        <v>1.46</v>
      </c>
      <c r="H155" s="355">
        <v>1.24</v>
      </c>
      <c r="I155" s="355">
        <v>1.56</v>
      </c>
      <c r="J155" s="355">
        <v>1.37</v>
      </c>
      <c r="K155" s="355">
        <v>1.73</v>
      </c>
      <c r="L155" s="355">
        <v>1.57</v>
      </c>
      <c r="M155" s="355">
        <v>1.92</v>
      </c>
      <c r="N155" s="355">
        <v>1.79</v>
      </c>
      <c r="O155" s="355">
        <v>2.15</v>
      </c>
      <c r="P155" s="355">
        <v>1.96</v>
      </c>
      <c r="Q155" s="355">
        <v>2.31</v>
      </c>
      <c r="R155" s="355">
        <v>2.09</v>
      </c>
      <c r="S155" s="355">
        <v>2.4300000000000002</v>
      </c>
      <c r="U155" s="356">
        <v>43322</v>
      </c>
      <c r="W155" s="355">
        <v>1.25</v>
      </c>
      <c r="Y155" s="355">
        <v>1.28</v>
      </c>
      <c r="AA155" s="355">
        <v>1.3</v>
      </c>
      <c r="AC155" s="355">
        <v>1.34</v>
      </c>
      <c r="AE155" s="355">
        <v>1.4</v>
      </c>
      <c r="AG155" s="355">
        <v>1.46</v>
      </c>
      <c r="AI155" s="355">
        <v>1.55</v>
      </c>
      <c r="AK155" s="355">
        <v>1.6</v>
      </c>
      <c r="AM155" s="355">
        <v>1.67</v>
      </c>
      <c r="AN155" s="356"/>
    </row>
    <row r="156" spans="1:40">
      <c r="A156" s="356">
        <v>40036</v>
      </c>
      <c r="B156" s="355">
        <v>1.18</v>
      </c>
      <c r="C156" s="355">
        <v>1.46</v>
      </c>
      <c r="D156" s="355">
        <v>1.17</v>
      </c>
      <c r="E156" s="355">
        <v>1.47</v>
      </c>
      <c r="F156" s="355">
        <v>1.19</v>
      </c>
      <c r="G156" s="355">
        <v>1.48</v>
      </c>
      <c r="H156" s="355">
        <v>1.24</v>
      </c>
      <c r="I156" s="355">
        <v>1.56</v>
      </c>
      <c r="J156" s="355">
        <v>1.38</v>
      </c>
      <c r="K156" s="355">
        <v>1.73</v>
      </c>
      <c r="L156" s="355">
        <v>1.56</v>
      </c>
      <c r="M156" s="355">
        <v>1.9</v>
      </c>
      <c r="N156" s="355">
        <v>1.78</v>
      </c>
      <c r="O156" s="355">
        <v>2.15</v>
      </c>
      <c r="P156" s="355">
        <v>1.93</v>
      </c>
      <c r="Q156" s="355">
        <v>2.2999999999999998</v>
      </c>
      <c r="R156" s="355">
        <v>2.0699999999999998</v>
      </c>
      <c r="S156" s="355">
        <v>2.42</v>
      </c>
      <c r="U156" s="356">
        <v>43325</v>
      </c>
      <c r="W156" s="355">
        <v>1.25</v>
      </c>
      <c r="Y156" s="355">
        <v>1.28</v>
      </c>
      <c r="AA156" s="355">
        <v>1.3</v>
      </c>
      <c r="AC156" s="355">
        <v>1.34</v>
      </c>
      <c r="AE156" s="355">
        <v>1.4</v>
      </c>
      <c r="AG156" s="355">
        <v>1.46</v>
      </c>
      <c r="AI156" s="355">
        <v>1.55</v>
      </c>
      <c r="AK156" s="355">
        <v>1.61</v>
      </c>
      <c r="AM156" s="355">
        <v>1.68</v>
      </c>
      <c r="AN156" s="356"/>
    </row>
    <row r="157" spans="1:40">
      <c r="A157" s="356">
        <v>40037</v>
      </c>
      <c r="B157" s="355">
        <v>1.18</v>
      </c>
      <c r="C157" s="355">
        <v>1.45</v>
      </c>
      <c r="D157" s="355">
        <v>1.17</v>
      </c>
      <c r="E157" s="355">
        <v>1.47</v>
      </c>
      <c r="F157" s="355">
        <v>1.19</v>
      </c>
      <c r="G157" s="355">
        <v>1.48</v>
      </c>
      <c r="H157" s="355">
        <v>1.24</v>
      </c>
      <c r="I157" s="355">
        <v>1.56</v>
      </c>
      <c r="J157" s="355">
        <v>1.38</v>
      </c>
      <c r="K157" s="355">
        <v>1.73</v>
      </c>
      <c r="L157" s="355">
        <v>1.54</v>
      </c>
      <c r="M157" s="355">
        <v>1.89</v>
      </c>
      <c r="N157" s="355">
        <v>1.77</v>
      </c>
      <c r="O157" s="355">
        <v>2.14</v>
      </c>
      <c r="P157" s="355">
        <v>1.93</v>
      </c>
      <c r="Q157" s="355">
        <v>2.2999999999999998</v>
      </c>
      <c r="R157" s="355">
        <v>2.06</v>
      </c>
      <c r="S157" s="355">
        <v>2.42</v>
      </c>
      <c r="U157" s="356">
        <v>43326</v>
      </c>
      <c r="W157" s="355">
        <v>1.25</v>
      </c>
      <c r="Y157" s="355">
        <v>1.28</v>
      </c>
      <c r="AA157" s="355">
        <v>1.3</v>
      </c>
      <c r="AC157" s="355">
        <v>1.34</v>
      </c>
      <c r="AE157" s="355">
        <v>1.4</v>
      </c>
      <c r="AG157" s="355">
        <v>1.46</v>
      </c>
      <c r="AI157" s="355">
        <v>1.55</v>
      </c>
      <c r="AK157" s="355">
        <v>1.61</v>
      </c>
      <c r="AM157" s="355">
        <v>1.68</v>
      </c>
      <c r="AN157" s="356"/>
    </row>
    <row r="158" spans="1:40">
      <c r="A158" s="356">
        <v>40038</v>
      </c>
      <c r="B158" s="355">
        <v>1.1599999999999999</v>
      </c>
      <c r="C158" s="355">
        <v>1.42</v>
      </c>
      <c r="D158" s="355">
        <v>1.17</v>
      </c>
      <c r="E158" s="355">
        <v>1.45</v>
      </c>
      <c r="F158" s="355">
        <v>1.18</v>
      </c>
      <c r="G158" s="355">
        <v>1.47</v>
      </c>
      <c r="H158" s="355">
        <v>1.25</v>
      </c>
      <c r="I158" s="355">
        <v>1.55</v>
      </c>
      <c r="J158" s="355">
        <v>1.38</v>
      </c>
      <c r="K158" s="355">
        <v>1.72</v>
      </c>
      <c r="L158" s="355">
        <v>1.54</v>
      </c>
      <c r="M158" s="355">
        <v>1.88</v>
      </c>
      <c r="N158" s="355">
        <v>1.78</v>
      </c>
      <c r="O158" s="355">
        <v>2.14</v>
      </c>
      <c r="P158" s="355">
        <v>1.94</v>
      </c>
      <c r="Q158" s="355">
        <v>2.2999999999999998</v>
      </c>
      <c r="R158" s="355">
        <v>2.06</v>
      </c>
      <c r="S158" s="355">
        <v>2.42</v>
      </c>
      <c r="U158" s="356">
        <v>43327</v>
      </c>
      <c r="W158" s="355">
        <v>1.25</v>
      </c>
      <c r="Y158" s="355">
        <v>1.28</v>
      </c>
      <c r="AA158" s="355">
        <v>1.3</v>
      </c>
      <c r="AC158" s="355">
        <v>1.34</v>
      </c>
      <c r="AE158" s="355">
        <v>1.4</v>
      </c>
      <c r="AG158" s="355">
        <v>1.46</v>
      </c>
      <c r="AI158" s="355">
        <v>1.55</v>
      </c>
      <c r="AK158" s="355">
        <v>1.61</v>
      </c>
      <c r="AM158" s="355">
        <v>1.68</v>
      </c>
      <c r="AN158" s="356"/>
    </row>
    <row r="159" spans="1:40">
      <c r="A159" s="356">
        <v>40039</v>
      </c>
      <c r="B159" s="355">
        <v>1.19</v>
      </c>
      <c r="C159" s="355">
        <v>1.44</v>
      </c>
      <c r="D159" s="355">
        <v>1.1599999999999999</v>
      </c>
      <c r="E159" s="355">
        <v>1.46</v>
      </c>
      <c r="F159" s="355">
        <v>1.18</v>
      </c>
      <c r="G159" s="355">
        <v>1.47</v>
      </c>
      <c r="H159" s="355">
        <v>1.25</v>
      </c>
      <c r="I159" s="355">
        <v>1.56</v>
      </c>
      <c r="J159" s="355">
        <v>1.39</v>
      </c>
      <c r="K159" s="355">
        <v>1.73</v>
      </c>
      <c r="L159" s="355">
        <v>1.56</v>
      </c>
      <c r="M159" s="355">
        <v>1.9</v>
      </c>
      <c r="N159" s="355">
        <v>1.79</v>
      </c>
      <c r="O159" s="355">
        <v>2.15</v>
      </c>
      <c r="P159" s="355">
        <v>1.95</v>
      </c>
      <c r="Q159" s="355">
        <v>2.31</v>
      </c>
      <c r="R159" s="355">
        <v>2.08</v>
      </c>
      <c r="S159" s="355">
        <v>2.4300000000000002</v>
      </c>
      <c r="U159" s="356">
        <v>43328</v>
      </c>
      <c r="W159" s="355">
        <v>1.25</v>
      </c>
      <c r="Y159" s="355">
        <v>1.28</v>
      </c>
      <c r="AA159" s="355">
        <v>1.3</v>
      </c>
      <c r="AC159" s="355">
        <v>1.34</v>
      </c>
      <c r="AE159" s="355">
        <v>1.4</v>
      </c>
      <c r="AG159" s="355">
        <v>1.46</v>
      </c>
      <c r="AI159" s="355">
        <v>1.55</v>
      </c>
      <c r="AK159" s="355">
        <v>1.61</v>
      </c>
      <c r="AM159" s="355">
        <v>1.68</v>
      </c>
      <c r="AN159" s="356"/>
    </row>
    <row r="160" spans="1:40">
      <c r="A160" s="356">
        <v>40042</v>
      </c>
      <c r="B160" s="355">
        <v>1.17</v>
      </c>
      <c r="C160" s="355">
        <v>1.43</v>
      </c>
      <c r="D160" s="355">
        <v>1.1599999999999999</v>
      </c>
      <c r="E160" s="355">
        <v>1.46</v>
      </c>
      <c r="F160" s="355">
        <v>1.19</v>
      </c>
      <c r="G160" s="355">
        <v>1.48</v>
      </c>
      <c r="H160" s="355">
        <v>1.25</v>
      </c>
      <c r="I160" s="355">
        <v>1.57</v>
      </c>
      <c r="J160" s="355">
        <v>1.38</v>
      </c>
      <c r="K160" s="355">
        <v>1.73</v>
      </c>
      <c r="L160" s="355">
        <v>1.56</v>
      </c>
      <c r="M160" s="355">
        <v>1.9</v>
      </c>
      <c r="N160" s="355">
        <v>1.79</v>
      </c>
      <c r="O160" s="355">
        <v>2.15</v>
      </c>
      <c r="P160" s="355">
        <v>1.95</v>
      </c>
      <c r="Q160" s="355">
        <v>2.31</v>
      </c>
      <c r="R160" s="355">
        <v>2.08</v>
      </c>
      <c r="S160" s="355">
        <v>2.42</v>
      </c>
      <c r="U160" s="356">
        <v>43329</v>
      </c>
      <c r="W160" s="355">
        <v>1.25</v>
      </c>
      <c r="Y160" s="355">
        <v>1.28</v>
      </c>
      <c r="AA160" s="355">
        <v>1.3</v>
      </c>
      <c r="AC160" s="355">
        <v>1.35</v>
      </c>
      <c r="AE160" s="355">
        <v>1.4</v>
      </c>
      <c r="AG160" s="355">
        <v>1.47</v>
      </c>
      <c r="AI160" s="355">
        <v>1.56</v>
      </c>
      <c r="AK160" s="355">
        <v>1.62</v>
      </c>
      <c r="AM160" s="355">
        <v>1.68</v>
      </c>
      <c r="AN160" s="356"/>
    </row>
    <row r="161" spans="1:40">
      <c r="A161" s="356">
        <v>40043</v>
      </c>
      <c r="B161" s="355">
        <v>1.1299999999999999</v>
      </c>
      <c r="C161" s="355">
        <v>1.38</v>
      </c>
      <c r="D161" s="355">
        <v>1.17</v>
      </c>
      <c r="E161" s="355">
        <v>1.45</v>
      </c>
      <c r="F161" s="355">
        <v>1.18</v>
      </c>
      <c r="G161" s="355">
        <v>1.47</v>
      </c>
      <c r="H161" s="355">
        <v>1.25</v>
      </c>
      <c r="I161" s="355">
        <v>1.57</v>
      </c>
      <c r="J161" s="355">
        <v>1.38</v>
      </c>
      <c r="K161" s="355">
        <v>1.73</v>
      </c>
      <c r="L161" s="355">
        <v>1.56</v>
      </c>
      <c r="M161" s="355">
        <v>1.9</v>
      </c>
      <c r="N161" s="355">
        <v>1.8</v>
      </c>
      <c r="O161" s="355">
        <v>2.15</v>
      </c>
      <c r="P161" s="355">
        <v>1.96</v>
      </c>
      <c r="Q161" s="355">
        <v>2.31</v>
      </c>
      <c r="R161" s="355">
        <v>2.09</v>
      </c>
      <c r="S161" s="355">
        <v>2.42</v>
      </c>
      <c r="U161" s="356">
        <v>43332</v>
      </c>
      <c r="W161" s="355">
        <v>1.25</v>
      </c>
      <c r="Y161" s="355">
        <v>1.28</v>
      </c>
      <c r="AA161" s="355">
        <v>1.3</v>
      </c>
      <c r="AC161" s="355">
        <v>1.35</v>
      </c>
      <c r="AE161" s="355">
        <v>1.41</v>
      </c>
      <c r="AG161" s="355">
        <v>1.47</v>
      </c>
      <c r="AI161" s="355">
        <v>1.56</v>
      </c>
      <c r="AK161" s="355">
        <v>1.62</v>
      </c>
      <c r="AM161" s="355">
        <v>1.69</v>
      </c>
      <c r="AN161" s="356"/>
    </row>
    <row r="162" spans="1:40">
      <c r="A162" s="356">
        <v>40044</v>
      </c>
      <c r="B162" s="355">
        <v>1.1299999999999999</v>
      </c>
      <c r="C162" s="355">
        <v>1.39</v>
      </c>
      <c r="D162" s="355">
        <v>1.1599999999999999</v>
      </c>
      <c r="E162" s="355">
        <v>1.45</v>
      </c>
      <c r="F162" s="355">
        <v>1.18</v>
      </c>
      <c r="G162" s="355">
        <v>1.47</v>
      </c>
      <c r="H162" s="355">
        <v>1.25</v>
      </c>
      <c r="I162" s="355">
        <v>1.56</v>
      </c>
      <c r="J162" s="355">
        <v>1.38</v>
      </c>
      <c r="K162" s="355">
        <v>1.72</v>
      </c>
      <c r="L162" s="355">
        <v>1.56</v>
      </c>
      <c r="M162" s="355">
        <v>1.89</v>
      </c>
      <c r="N162" s="355">
        <v>1.8</v>
      </c>
      <c r="O162" s="355">
        <v>2.15</v>
      </c>
      <c r="P162" s="355">
        <v>1.95</v>
      </c>
      <c r="Q162" s="355">
        <v>2.2999999999999998</v>
      </c>
      <c r="R162" s="355">
        <v>2.09</v>
      </c>
      <c r="S162" s="355">
        <v>2.4300000000000002</v>
      </c>
      <c r="U162" s="356">
        <v>43333</v>
      </c>
      <c r="W162" s="355">
        <v>1.25</v>
      </c>
      <c r="Y162" s="355">
        <v>1.28</v>
      </c>
      <c r="AA162" s="355">
        <v>1.3</v>
      </c>
      <c r="AC162" s="355">
        <v>1.36</v>
      </c>
      <c r="AE162" s="355">
        <v>1.42</v>
      </c>
      <c r="AG162" s="355">
        <v>1.48</v>
      </c>
      <c r="AI162" s="355">
        <v>1.57</v>
      </c>
      <c r="AK162" s="355">
        <v>1.63</v>
      </c>
      <c r="AM162" s="355">
        <v>1.7</v>
      </c>
      <c r="AN162" s="356"/>
    </row>
    <row r="163" spans="1:40">
      <c r="A163" s="356">
        <v>40045</v>
      </c>
      <c r="B163" s="355">
        <v>1.1399999999999999</v>
      </c>
      <c r="C163" s="355">
        <v>1.4</v>
      </c>
      <c r="D163" s="355">
        <v>1.1499999999999999</v>
      </c>
      <c r="E163" s="355">
        <v>1.43</v>
      </c>
      <c r="F163" s="355">
        <v>1.17</v>
      </c>
      <c r="G163" s="355">
        <v>1.46</v>
      </c>
      <c r="H163" s="355">
        <v>1.25</v>
      </c>
      <c r="I163" s="355">
        <v>1.56</v>
      </c>
      <c r="J163" s="355">
        <v>1.39</v>
      </c>
      <c r="K163" s="355">
        <v>1.73</v>
      </c>
      <c r="L163" s="355">
        <v>1.56</v>
      </c>
      <c r="M163" s="355">
        <v>1.89</v>
      </c>
      <c r="N163" s="355">
        <v>1.81</v>
      </c>
      <c r="O163" s="355">
        <v>2.14</v>
      </c>
      <c r="P163" s="355">
        <v>1.95</v>
      </c>
      <c r="Q163" s="355">
        <v>2.2999999999999998</v>
      </c>
      <c r="R163" s="355">
        <v>2.0699999999999998</v>
      </c>
      <c r="S163" s="355">
        <v>2.41</v>
      </c>
      <c r="U163" s="356">
        <v>43334</v>
      </c>
      <c r="W163" s="355">
        <v>1.25</v>
      </c>
      <c r="Y163" s="355">
        <v>1.28</v>
      </c>
      <c r="AA163" s="355">
        <v>1.3</v>
      </c>
      <c r="AC163" s="355">
        <v>1.36</v>
      </c>
      <c r="AE163" s="355">
        <v>1.42</v>
      </c>
      <c r="AG163" s="355">
        <v>1.48</v>
      </c>
      <c r="AI163" s="355">
        <v>1.58</v>
      </c>
      <c r="AK163" s="355">
        <v>1.64</v>
      </c>
      <c r="AM163" s="355">
        <v>1.71</v>
      </c>
      <c r="AN163" s="356"/>
    </row>
    <row r="164" spans="1:40">
      <c r="A164" s="356">
        <v>40046</v>
      </c>
      <c r="B164" s="355">
        <v>1.1499999999999999</v>
      </c>
      <c r="C164" s="355">
        <v>1.42</v>
      </c>
      <c r="D164" s="355">
        <v>1.1499999999999999</v>
      </c>
      <c r="E164" s="355">
        <v>1.44</v>
      </c>
      <c r="F164" s="355">
        <v>1.17</v>
      </c>
      <c r="G164" s="355">
        <v>1.46</v>
      </c>
      <c r="H164" s="355">
        <v>1.25</v>
      </c>
      <c r="I164" s="355">
        <v>1.56</v>
      </c>
      <c r="J164" s="355">
        <v>1.39</v>
      </c>
      <c r="K164" s="355">
        <v>1.73</v>
      </c>
      <c r="L164" s="355">
        <v>1.55</v>
      </c>
      <c r="M164" s="355">
        <v>1.88</v>
      </c>
      <c r="N164" s="355">
        <v>1.79</v>
      </c>
      <c r="O164" s="355">
        <v>2.15</v>
      </c>
      <c r="P164" s="355">
        <v>1.95</v>
      </c>
      <c r="Q164" s="355">
        <v>2.2999999999999998</v>
      </c>
      <c r="R164" s="355">
        <v>2.06</v>
      </c>
      <c r="S164" s="355">
        <v>2.41</v>
      </c>
      <c r="U164" s="356">
        <v>43335</v>
      </c>
      <c r="W164" s="355">
        <v>1.25</v>
      </c>
      <c r="Y164" s="355">
        <v>1.28</v>
      </c>
      <c r="AA164" s="355">
        <v>1.3</v>
      </c>
      <c r="AC164" s="355">
        <v>1.36</v>
      </c>
      <c r="AE164" s="355">
        <v>1.42</v>
      </c>
      <c r="AG164" s="355">
        <v>1.48</v>
      </c>
      <c r="AI164" s="355">
        <v>1.58</v>
      </c>
      <c r="AK164" s="355">
        <v>1.65</v>
      </c>
      <c r="AM164" s="355">
        <v>1.71</v>
      </c>
      <c r="AN164" s="356"/>
    </row>
    <row r="165" spans="1:40">
      <c r="A165" s="356">
        <v>40049</v>
      </c>
      <c r="B165" s="355">
        <v>1.1200000000000001</v>
      </c>
      <c r="C165" s="355">
        <v>1.4</v>
      </c>
      <c r="D165" s="355">
        <v>1.1399999999999999</v>
      </c>
      <c r="E165" s="355">
        <v>1.43</v>
      </c>
      <c r="F165" s="355">
        <v>1.17</v>
      </c>
      <c r="G165" s="355">
        <v>1.47</v>
      </c>
      <c r="H165" s="355">
        <v>1.25</v>
      </c>
      <c r="I165" s="355">
        <v>1.58</v>
      </c>
      <c r="J165" s="355">
        <v>1.39</v>
      </c>
      <c r="K165" s="355">
        <v>1.75</v>
      </c>
      <c r="L165" s="355">
        <v>1.55</v>
      </c>
      <c r="M165" s="355">
        <v>1.9</v>
      </c>
      <c r="N165" s="355">
        <v>1.78</v>
      </c>
      <c r="O165" s="355">
        <v>2.14</v>
      </c>
      <c r="P165" s="355">
        <v>1.94</v>
      </c>
      <c r="Q165" s="355">
        <v>2.2999999999999998</v>
      </c>
      <c r="R165" s="355">
        <v>2.06</v>
      </c>
      <c r="S165" s="355">
        <v>2.41</v>
      </c>
      <c r="U165" s="356">
        <v>43336</v>
      </c>
      <c r="W165" s="355">
        <v>1.25</v>
      </c>
      <c r="Y165" s="355">
        <v>1.28</v>
      </c>
      <c r="AA165" s="355">
        <v>1.3</v>
      </c>
      <c r="AC165" s="355">
        <v>1.36</v>
      </c>
      <c r="AE165" s="355">
        <v>1.42</v>
      </c>
      <c r="AG165" s="355">
        <v>1.48</v>
      </c>
      <c r="AI165" s="355">
        <v>1.58</v>
      </c>
      <c r="AK165" s="355">
        <v>1.65</v>
      </c>
      <c r="AM165" s="355">
        <v>1.71</v>
      </c>
      <c r="AN165" s="356"/>
    </row>
    <row r="166" spans="1:40">
      <c r="A166" s="356">
        <v>40050</v>
      </c>
      <c r="B166" s="355">
        <v>1.1200000000000001</v>
      </c>
      <c r="C166" s="355">
        <v>1.38</v>
      </c>
      <c r="D166" s="355">
        <v>1.1399999999999999</v>
      </c>
      <c r="E166" s="355">
        <v>1.43</v>
      </c>
      <c r="F166" s="355">
        <v>1.17</v>
      </c>
      <c r="G166" s="355">
        <v>1.46</v>
      </c>
      <c r="H166" s="355">
        <v>1.25</v>
      </c>
      <c r="I166" s="355">
        <v>1.56</v>
      </c>
      <c r="J166" s="355">
        <v>1.39</v>
      </c>
      <c r="K166" s="355">
        <v>1.73</v>
      </c>
      <c r="L166" s="355">
        <v>1.54</v>
      </c>
      <c r="M166" s="355">
        <v>1.86</v>
      </c>
      <c r="N166" s="355">
        <v>1.78</v>
      </c>
      <c r="O166" s="355">
        <v>2.13</v>
      </c>
      <c r="P166" s="355">
        <v>1.95</v>
      </c>
      <c r="Q166" s="355">
        <v>2.2999999999999998</v>
      </c>
      <c r="R166" s="355">
        <v>2.06</v>
      </c>
      <c r="S166" s="355">
        <v>2.41</v>
      </c>
      <c r="U166" s="356">
        <v>43339</v>
      </c>
      <c r="W166" s="355">
        <v>1.25</v>
      </c>
      <c r="Y166" s="355">
        <v>1.28</v>
      </c>
      <c r="AA166" s="355">
        <v>1.3</v>
      </c>
      <c r="AC166" s="355">
        <v>1.36</v>
      </c>
      <c r="AE166" s="355">
        <v>1.43</v>
      </c>
      <c r="AG166" s="355">
        <v>1.49</v>
      </c>
      <c r="AI166" s="355">
        <v>1.59</v>
      </c>
      <c r="AK166" s="355">
        <v>1.65</v>
      </c>
      <c r="AM166" s="355">
        <v>1.71</v>
      </c>
      <c r="AN166" s="356"/>
    </row>
    <row r="167" spans="1:40">
      <c r="A167" s="356">
        <v>40051</v>
      </c>
      <c r="B167" s="355">
        <v>1.07</v>
      </c>
      <c r="C167" s="355">
        <v>1.33</v>
      </c>
      <c r="D167" s="355">
        <v>1.1399999999999999</v>
      </c>
      <c r="E167" s="355">
        <v>1.42</v>
      </c>
      <c r="F167" s="355">
        <v>1.17</v>
      </c>
      <c r="G167" s="355">
        <v>1.46</v>
      </c>
      <c r="H167" s="355">
        <v>1.26</v>
      </c>
      <c r="I167" s="355">
        <v>1.56</v>
      </c>
      <c r="J167" s="355">
        <v>1.39</v>
      </c>
      <c r="K167" s="355">
        <v>1.73</v>
      </c>
      <c r="L167" s="355">
        <v>1.54</v>
      </c>
      <c r="M167" s="355">
        <v>1.86</v>
      </c>
      <c r="N167" s="355">
        <v>1.77</v>
      </c>
      <c r="O167" s="355">
        <v>2.12</v>
      </c>
      <c r="P167" s="355">
        <v>1.94</v>
      </c>
      <c r="Q167" s="355">
        <v>2.2999999999999998</v>
      </c>
      <c r="R167" s="355">
        <v>2.06</v>
      </c>
      <c r="S167" s="355">
        <v>2.42</v>
      </c>
      <c r="U167" s="356">
        <v>43340</v>
      </c>
      <c r="W167" s="355">
        <v>1.25</v>
      </c>
      <c r="Y167" s="355">
        <v>1.28</v>
      </c>
      <c r="AA167" s="355">
        <v>1.3</v>
      </c>
      <c r="AC167" s="355">
        <v>1.36</v>
      </c>
      <c r="AE167" s="355">
        <v>1.43</v>
      </c>
      <c r="AG167" s="355">
        <v>1.49</v>
      </c>
      <c r="AI167" s="355">
        <v>1.59</v>
      </c>
      <c r="AK167" s="355">
        <v>1.65</v>
      </c>
      <c r="AM167" s="355">
        <v>1.72</v>
      </c>
      <c r="AN167" s="356"/>
    </row>
    <row r="168" spans="1:40">
      <c r="A168" s="356">
        <v>40052</v>
      </c>
      <c r="B168" s="355">
        <v>1.0900000000000001</v>
      </c>
      <c r="C168" s="355">
        <v>1.34</v>
      </c>
      <c r="D168" s="355">
        <v>1.1299999999999999</v>
      </c>
      <c r="E168" s="355">
        <v>1.41</v>
      </c>
      <c r="F168" s="355">
        <v>1.1499999999999999</v>
      </c>
      <c r="G168" s="355">
        <v>1.44</v>
      </c>
      <c r="H168" s="355">
        <v>1.26</v>
      </c>
      <c r="I168" s="355">
        <v>1.57</v>
      </c>
      <c r="J168" s="355">
        <v>1.43</v>
      </c>
      <c r="K168" s="355">
        <v>1.75</v>
      </c>
      <c r="L168" s="355">
        <v>1.56</v>
      </c>
      <c r="M168" s="355">
        <v>1.88</v>
      </c>
      <c r="N168" s="355">
        <v>1.82</v>
      </c>
      <c r="O168" s="355">
        <v>2.13</v>
      </c>
      <c r="P168" s="355">
        <v>1.97</v>
      </c>
      <c r="Q168" s="355">
        <v>2.31</v>
      </c>
      <c r="R168" s="355">
        <v>2.0699999999999998</v>
      </c>
      <c r="S168" s="355">
        <v>2.4300000000000002</v>
      </c>
      <c r="U168" s="356">
        <v>43341</v>
      </c>
      <c r="W168" s="355">
        <v>1.25</v>
      </c>
      <c r="Y168" s="355">
        <v>1.28</v>
      </c>
      <c r="AA168" s="355">
        <v>1.3</v>
      </c>
      <c r="AC168" s="355">
        <v>1.36</v>
      </c>
      <c r="AE168" s="355">
        <v>1.43</v>
      </c>
      <c r="AG168" s="355">
        <v>1.49</v>
      </c>
      <c r="AI168" s="355">
        <v>1.59</v>
      </c>
      <c r="AK168" s="355">
        <v>1.65</v>
      </c>
      <c r="AM168" s="355">
        <v>1.72</v>
      </c>
      <c r="AN168" s="356"/>
    </row>
    <row r="169" spans="1:40">
      <c r="A169" s="356">
        <v>40053</v>
      </c>
      <c r="B169" s="355">
        <v>1.1100000000000001</v>
      </c>
      <c r="C169" s="355">
        <v>1.38</v>
      </c>
      <c r="D169" s="355">
        <v>1.1399999999999999</v>
      </c>
      <c r="E169" s="355">
        <v>1.41</v>
      </c>
      <c r="F169" s="355">
        <v>1.1599999999999999</v>
      </c>
      <c r="G169" s="355">
        <v>1.45</v>
      </c>
      <c r="H169" s="355">
        <v>1.26</v>
      </c>
      <c r="I169" s="355">
        <v>1.57</v>
      </c>
      <c r="J169" s="355">
        <v>1.41</v>
      </c>
      <c r="K169" s="355">
        <v>1.74</v>
      </c>
      <c r="L169" s="355">
        <v>1.54</v>
      </c>
      <c r="M169" s="355">
        <v>1.87</v>
      </c>
      <c r="N169" s="355">
        <v>1.77</v>
      </c>
      <c r="O169" s="355">
        <v>2.13</v>
      </c>
      <c r="P169" s="355">
        <v>1.94</v>
      </c>
      <c r="Q169" s="355">
        <v>2.31</v>
      </c>
      <c r="R169" s="355">
        <v>2.0499999999999998</v>
      </c>
      <c r="S169" s="355">
        <v>2.42</v>
      </c>
      <c r="U169" s="356">
        <v>43342</v>
      </c>
      <c r="W169" s="355">
        <v>1.25</v>
      </c>
      <c r="Y169" s="355">
        <v>1.28</v>
      </c>
      <c r="AA169" s="355">
        <v>1.3</v>
      </c>
      <c r="AC169" s="355">
        <v>1.36</v>
      </c>
      <c r="AE169" s="355">
        <v>1.43</v>
      </c>
      <c r="AG169" s="355">
        <v>1.49</v>
      </c>
      <c r="AI169" s="355">
        <v>1.6</v>
      </c>
      <c r="AK169" s="355">
        <v>1.66</v>
      </c>
      <c r="AM169" s="355">
        <v>1.73</v>
      </c>
      <c r="AN169" s="356"/>
    </row>
    <row r="170" spans="1:40">
      <c r="A170" s="356">
        <v>40056</v>
      </c>
      <c r="B170" s="355">
        <v>1.1000000000000001</v>
      </c>
      <c r="C170" s="355">
        <v>1.38</v>
      </c>
      <c r="D170" s="355">
        <v>1.1299999999999999</v>
      </c>
      <c r="E170" s="355">
        <v>1.41</v>
      </c>
      <c r="F170" s="355">
        <v>1.17</v>
      </c>
      <c r="G170" s="355">
        <v>1.46</v>
      </c>
      <c r="H170" s="355">
        <v>1.26</v>
      </c>
      <c r="I170" s="355">
        <v>1.57</v>
      </c>
      <c r="J170" s="355">
        <v>1.41</v>
      </c>
      <c r="K170" s="355">
        <v>1.74</v>
      </c>
      <c r="L170" s="355">
        <v>1.55</v>
      </c>
      <c r="M170" s="355">
        <v>1.88</v>
      </c>
      <c r="N170" s="355">
        <v>1.78</v>
      </c>
      <c r="O170" s="355">
        <v>2.13</v>
      </c>
      <c r="P170" s="355">
        <v>1.95</v>
      </c>
      <c r="Q170" s="355">
        <v>2.2999999999999998</v>
      </c>
      <c r="R170" s="355">
        <v>2.06</v>
      </c>
      <c r="S170" s="355">
        <v>2.42</v>
      </c>
      <c r="U170" s="356">
        <v>43343</v>
      </c>
      <c r="W170" s="355">
        <v>1.25</v>
      </c>
      <c r="Y170" s="355">
        <v>1.28</v>
      </c>
      <c r="AA170" s="355">
        <v>1.3</v>
      </c>
      <c r="AC170" s="355">
        <v>1.36</v>
      </c>
      <c r="AE170" s="355">
        <v>1.44</v>
      </c>
      <c r="AG170" s="355">
        <v>1.5</v>
      </c>
      <c r="AI170" s="355">
        <v>1.6</v>
      </c>
      <c r="AK170" s="355">
        <v>1.66</v>
      </c>
      <c r="AM170" s="355">
        <v>1.73</v>
      </c>
      <c r="AN170" s="356"/>
    </row>
    <row r="171" spans="1:40">
      <c r="A171" s="356">
        <v>40057</v>
      </c>
      <c r="B171" s="355">
        <v>1.1000000000000001</v>
      </c>
      <c r="C171" s="355">
        <v>1.38</v>
      </c>
      <c r="D171" s="355">
        <v>1.1399999999999999</v>
      </c>
      <c r="E171" s="355">
        <v>1.41</v>
      </c>
      <c r="F171" s="355">
        <v>1.17</v>
      </c>
      <c r="G171" s="355">
        <v>1.46</v>
      </c>
      <c r="H171" s="355">
        <v>1.25</v>
      </c>
      <c r="I171" s="355">
        <v>1.57</v>
      </c>
      <c r="J171" s="355">
        <v>1.4</v>
      </c>
      <c r="K171" s="355">
        <v>1.74</v>
      </c>
      <c r="L171" s="355">
        <v>1.55</v>
      </c>
      <c r="M171" s="355">
        <v>1.88</v>
      </c>
      <c r="N171" s="355">
        <v>1.78</v>
      </c>
      <c r="O171" s="355">
        <v>2.13</v>
      </c>
      <c r="P171" s="355">
        <v>1.95</v>
      </c>
      <c r="Q171" s="355">
        <v>2.31</v>
      </c>
      <c r="R171" s="355">
        <v>2.06</v>
      </c>
      <c r="S171" s="355">
        <v>2.42</v>
      </c>
      <c r="U171" s="356">
        <v>43346</v>
      </c>
      <c r="W171" s="355">
        <v>1.25</v>
      </c>
      <c r="Y171" s="355">
        <v>1.28</v>
      </c>
      <c r="AA171" s="355">
        <v>1.3</v>
      </c>
      <c r="AC171" s="355">
        <v>1.36</v>
      </c>
      <c r="AE171" s="355">
        <v>1.44</v>
      </c>
      <c r="AG171" s="355">
        <v>1.5</v>
      </c>
      <c r="AI171" s="355">
        <v>1.6</v>
      </c>
      <c r="AK171" s="355">
        <v>1.67</v>
      </c>
      <c r="AM171" s="355">
        <v>1.73</v>
      </c>
      <c r="AN171" s="356"/>
    </row>
    <row r="172" spans="1:40">
      <c r="A172" s="356">
        <v>40058</v>
      </c>
      <c r="B172" s="355">
        <v>1.0900000000000001</v>
      </c>
      <c r="C172" s="355">
        <v>1.36</v>
      </c>
      <c r="D172" s="355">
        <v>1.1399999999999999</v>
      </c>
      <c r="E172" s="355">
        <v>1.41</v>
      </c>
      <c r="F172" s="355">
        <v>1.17</v>
      </c>
      <c r="G172" s="355">
        <v>1.46</v>
      </c>
      <c r="H172" s="355">
        <v>1.25</v>
      </c>
      <c r="I172" s="355">
        <v>1.57</v>
      </c>
      <c r="J172" s="355">
        <v>1.41</v>
      </c>
      <c r="K172" s="355">
        <v>1.75</v>
      </c>
      <c r="L172" s="355">
        <v>1.54</v>
      </c>
      <c r="M172" s="355">
        <v>1.88</v>
      </c>
      <c r="N172" s="355">
        <v>1.79</v>
      </c>
      <c r="O172" s="355">
        <v>2.15</v>
      </c>
      <c r="P172" s="355">
        <v>1.95</v>
      </c>
      <c r="Q172" s="355">
        <v>2.31</v>
      </c>
      <c r="R172" s="355">
        <v>2.0699999999999998</v>
      </c>
      <c r="S172" s="355">
        <v>2.4300000000000002</v>
      </c>
      <c r="U172" s="356">
        <v>43347</v>
      </c>
      <c r="W172" s="355">
        <v>1.25</v>
      </c>
      <c r="Y172" s="355">
        <v>1.28</v>
      </c>
      <c r="AA172" s="355">
        <v>1.3</v>
      </c>
      <c r="AC172" s="355">
        <v>1.36</v>
      </c>
      <c r="AE172" s="355">
        <v>1.44</v>
      </c>
      <c r="AG172" s="355">
        <v>1.5</v>
      </c>
      <c r="AI172" s="355">
        <v>1.6</v>
      </c>
      <c r="AK172" s="355">
        <v>1.67</v>
      </c>
      <c r="AM172" s="355">
        <v>1.74</v>
      </c>
      <c r="AN172" s="356"/>
    </row>
    <row r="173" spans="1:40">
      <c r="A173" s="356">
        <v>40059</v>
      </c>
      <c r="B173" s="355">
        <v>1.1000000000000001</v>
      </c>
      <c r="C173" s="355">
        <v>1.38</v>
      </c>
      <c r="D173" s="355">
        <v>1.1299999999999999</v>
      </c>
      <c r="E173" s="355">
        <v>1.42</v>
      </c>
      <c r="F173" s="355">
        <v>1.1499999999999999</v>
      </c>
      <c r="G173" s="355">
        <v>1.45</v>
      </c>
      <c r="H173" s="355">
        <v>1.25</v>
      </c>
      <c r="I173" s="355">
        <v>1.56</v>
      </c>
      <c r="J173" s="355">
        <v>1.41</v>
      </c>
      <c r="K173" s="355">
        <v>1.75</v>
      </c>
      <c r="L173" s="355">
        <v>1.54</v>
      </c>
      <c r="M173" s="355">
        <v>1.87</v>
      </c>
      <c r="N173" s="355">
        <v>1.79</v>
      </c>
      <c r="O173" s="355">
        <v>2.14</v>
      </c>
      <c r="P173" s="355">
        <v>1.95</v>
      </c>
      <c r="Q173" s="355">
        <v>2.31</v>
      </c>
      <c r="R173" s="355">
        <v>2.06</v>
      </c>
      <c r="S173" s="355">
        <v>2.4300000000000002</v>
      </c>
      <c r="U173" s="356">
        <v>43348</v>
      </c>
      <c r="W173" s="355">
        <v>1.25</v>
      </c>
      <c r="Y173" s="355">
        <v>1.28</v>
      </c>
      <c r="AA173" s="355">
        <v>1.3</v>
      </c>
      <c r="AC173" s="355">
        <v>1.37</v>
      </c>
      <c r="AE173" s="355">
        <v>1.45</v>
      </c>
      <c r="AG173" s="355">
        <v>1.51</v>
      </c>
      <c r="AI173" s="355">
        <v>1.61</v>
      </c>
      <c r="AK173" s="355">
        <v>1.67</v>
      </c>
      <c r="AM173" s="355">
        <v>1.74</v>
      </c>
      <c r="AN173" s="356"/>
    </row>
    <row r="174" spans="1:40">
      <c r="A174" s="356">
        <v>40060</v>
      </c>
      <c r="B174" s="355">
        <v>1.1000000000000001</v>
      </c>
      <c r="C174" s="355">
        <v>1.39</v>
      </c>
      <c r="D174" s="355">
        <v>1.1399999999999999</v>
      </c>
      <c r="E174" s="355">
        <v>1.43</v>
      </c>
      <c r="F174" s="355">
        <v>1.17</v>
      </c>
      <c r="G174" s="355">
        <v>1.47</v>
      </c>
      <c r="H174" s="355">
        <v>1.23</v>
      </c>
      <c r="I174" s="355">
        <v>1.57</v>
      </c>
      <c r="J174" s="355">
        <v>1.38</v>
      </c>
      <c r="K174" s="355">
        <v>1.73</v>
      </c>
      <c r="L174" s="355">
        <v>1.53</v>
      </c>
      <c r="M174" s="355">
        <v>1.86</v>
      </c>
      <c r="N174" s="355">
        <v>1.76</v>
      </c>
      <c r="O174" s="355">
        <v>2.13</v>
      </c>
      <c r="P174" s="355">
        <v>1.93</v>
      </c>
      <c r="Q174" s="355">
        <v>2.2999999999999998</v>
      </c>
      <c r="R174" s="355">
        <v>2.0499999999999998</v>
      </c>
      <c r="S174" s="355">
        <v>2.41</v>
      </c>
      <c r="U174" s="356">
        <v>43349</v>
      </c>
      <c r="W174" s="355">
        <v>1.25</v>
      </c>
      <c r="Y174" s="355">
        <v>1.28</v>
      </c>
      <c r="AA174" s="355">
        <v>1.3</v>
      </c>
      <c r="AC174" s="355">
        <v>1.37</v>
      </c>
      <c r="AE174" s="355">
        <v>1.45</v>
      </c>
      <c r="AG174" s="355">
        <v>1.51</v>
      </c>
      <c r="AI174" s="355">
        <v>1.61</v>
      </c>
      <c r="AK174" s="355">
        <v>1.67</v>
      </c>
      <c r="AM174" s="355">
        <v>1.75</v>
      </c>
      <c r="AN174" s="356"/>
    </row>
    <row r="175" spans="1:40">
      <c r="A175" s="356">
        <v>40063</v>
      </c>
      <c r="B175" s="355">
        <v>1.1200000000000001</v>
      </c>
      <c r="C175" s="355">
        <v>1.36</v>
      </c>
      <c r="D175" s="355">
        <v>1.1499999999999999</v>
      </c>
      <c r="E175" s="355">
        <v>1.41</v>
      </c>
      <c r="F175" s="355">
        <v>1.1599999999999999</v>
      </c>
      <c r="G175" s="355">
        <v>1.44</v>
      </c>
      <c r="H175" s="355">
        <v>1.24</v>
      </c>
      <c r="I175" s="355">
        <v>1.56</v>
      </c>
      <c r="J175" s="355">
        <v>1.4</v>
      </c>
      <c r="K175" s="355">
        <v>1.74</v>
      </c>
      <c r="L175" s="355">
        <v>1.54</v>
      </c>
      <c r="M175" s="355">
        <v>1.87</v>
      </c>
      <c r="N175" s="355">
        <v>1.79</v>
      </c>
      <c r="O175" s="355">
        <v>2.15</v>
      </c>
      <c r="P175" s="355">
        <v>1.95</v>
      </c>
      <c r="Q175" s="355">
        <v>2.2999999999999998</v>
      </c>
      <c r="R175" s="355">
        <v>2.06</v>
      </c>
      <c r="S175" s="355">
        <v>2.42</v>
      </c>
      <c r="U175" s="356">
        <v>43350</v>
      </c>
      <c r="W175" s="355">
        <v>1.25</v>
      </c>
      <c r="Y175" s="355">
        <v>1.28</v>
      </c>
      <c r="AA175" s="355">
        <v>1.3</v>
      </c>
      <c r="AC175" s="355">
        <v>1.37</v>
      </c>
      <c r="AE175" s="355">
        <v>1.45</v>
      </c>
      <c r="AG175" s="355">
        <v>1.51</v>
      </c>
      <c r="AI175" s="355">
        <v>1.61</v>
      </c>
      <c r="AK175" s="355">
        <v>1.67</v>
      </c>
      <c r="AM175" s="355">
        <v>1.74</v>
      </c>
      <c r="AN175" s="356"/>
    </row>
    <row r="176" spans="1:40">
      <c r="A176" s="356">
        <v>40064</v>
      </c>
      <c r="B176" s="355">
        <v>1.1200000000000001</v>
      </c>
      <c r="C176" s="355">
        <v>1.37</v>
      </c>
      <c r="D176" s="355">
        <v>1.1499999999999999</v>
      </c>
      <c r="E176" s="355">
        <v>1.41</v>
      </c>
      <c r="F176" s="355">
        <v>1.17</v>
      </c>
      <c r="G176" s="355">
        <v>1.45</v>
      </c>
      <c r="H176" s="355">
        <v>1.25</v>
      </c>
      <c r="I176" s="355">
        <v>1.56</v>
      </c>
      <c r="J176" s="355">
        <v>1.4</v>
      </c>
      <c r="K176" s="355">
        <v>1.74</v>
      </c>
      <c r="L176" s="355">
        <v>1.54</v>
      </c>
      <c r="M176" s="355">
        <v>1.85</v>
      </c>
      <c r="N176" s="355">
        <v>1.79</v>
      </c>
      <c r="O176" s="355">
        <v>2.14</v>
      </c>
      <c r="P176" s="355">
        <v>1.94</v>
      </c>
      <c r="Q176" s="355">
        <v>2.2999999999999998</v>
      </c>
      <c r="R176" s="355">
        <v>2.0699999999999998</v>
      </c>
      <c r="S176" s="355">
        <v>2.42</v>
      </c>
      <c r="U176" s="356">
        <v>43353</v>
      </c>
      <c r="W176" s="355">
        <v>1.25</v>
      </c>
      <c r="Y176" s="355">
        <v>1.28</v>
      </c>
      <c r="AA176" s="355">
        <v>1.3</v>
      </c>
      <c r="AC176" s="355">
        <v>1.37</v>
      </c>
      <c r="AE176" s="355">
        <v>1.45</v>
      </c>
      <c r="AG176" s="355">
        <v>1.51</v>
      </c>
      <c r="AI176" s="355">
        <v>1.61</v>
      </c>
      <c r="AK176" s="355">
        <v>1.68</v>
      </c>
      <c r="AM176" s="355">
        <v>1.75</v>
      </c>
      <c r="AN176" s="356"/>
    </row>
    <row r="177" spans="1:40">
      <c r="A177" s="356">
        <v>40065</v>
      </c>
      <c r="B177" s="355">
        <v>1.1100000000000001</v>
      </c>
      <c r="C177" s="355">
        <v>1.37</v>
      </c>
      <c r="D177" s="355">
        <v>1.1499999999999999</v>
      </c>
      <c r="E177" s="355">
        <v>1.41</v>
      </c>
      <c r="F177" s="355">
        <v>1.17</v>
      </c>
      <c r="G177" s="355">
        <v>1.45</v>
      </c>
      <c r="H177" s="355">
        <v>1.25</v>
      </c>
      <c r="I177" s="355">
        <v>1.56</v>
      </c>
      <c r="J177" s="355">
        <v>1.4</v>
      </c>
      <c r="K177" s="355">
        <v>1.73</v>
      </c>
      <c r="L177" s="355">
        <v>1.53</v>
      </c>
      <c r="M177" s="355">
        <v>1.84</v>
      </c>
      <c r="N177" s="355">
        <v>1.78</v>
      </c>
      <c r="O177" s="355">
        <v>2.14</v>
      </c>
      <c r="P177" s="355">
        <v>1.95</v>
      </c>
      <c r="Q177" s="355">
        <v>2.2999999999999998</v>
      </c>
      <c r="R177" s="355">
        <v>2.08</v>
      </c>
      <c r="S177" s="355">
        <v>2.42</v>
      </c>
      <c r="U177" s="356">
        <v>43354</v>
      </c>
      <c r="W177" s="355">
        <v>1.25</v>
      </c>
      <c r="Y177" s="355">
        <v>1.28</v>
      </c>
      <c r="AA177" s="355">
        <v>1.3</v>
      </c>
      <c r="AC177" s="355">
        <v>1.37</v>
      </c>
      <c r="AE177" s="355">
        <v>1.46</v>
      </c>
      <c r="AG177" s="355">
        <v>1.52</v>
      </c>
      <c r="AI177" s="355">
        <v>1.62</v>
      </c>
      <c r="AK177" s="355">
        <v>1.7</v>
      </c>
      <c r="AM177" s="355">
        <v>1.77</v>
      </c>
      <c r="AN177" s="356"/>
    </row>
    <row r="178" spans="1:40">
      <c r="A178" s="356">
        <v>40066</v>
      </c>
      <c r="B178" s="355">
        <v>1.1000000000000001</v>
      </c>
      <c r="C178" s="355">
        <v>1.36</v>
      </c>
      <c r="D178" s="355">
        <v>1.1499999999999999</v>
      </c>
      <c r="E178" s="355">
        <v>1.41</v>
      </c>
      <c r="F178" s="355">
        <v>1.17</v>
      </c>
      <c r="G178" s="355">
        <v>1.44</v>
      </c>
      <c r="H178" s="355">
        <v>1.25</v>
      </c>
      <c r="I178" s="355">
        <v>1.56</v>
      </c>
      <c r="J178" s="355">
        <v>1.4</v>
      </c>
      <c r="K178" s="355">
        <v>1.73</v>
      </c>
      <c r="L178" s="355">
        <v>1.53</v>
      </c>
      <c r="M178" s="355">
        <v>1.85</v>
      </c>
      <c r="N178" s="355">
        <v>1.78</v>
      </c>
      <c r="O178" s="355">
        <v>2.14</v>
      </c>
      <c r="P178" s="355">
        <v>1.95</v>
      </c>
      <c r="Q178" s="355">
        <v>2.2999999999999998</v>
      </c>
      <c r="R178" s="355">
        <v>2.08</v>
      </c>
      <c r="S178" s="355">
        <v>2.42</v>
      </c>
      <c r="U178" s="356">
        <v>43355</v>
      </c>
      <c r="W178" s="355">
        <v>1.25</v>
      </c>
      <c r="Y178" s="355">
        <v>1.28</v>
      </c>
      <c r="AA178" s="355">
        <v>1.31</v>
      </c>
      <c r="AC178" s="355">
        <v>1.38</v>
      </c>
      <c r="AE178" s="355">
        <v>1.47</v>
      </c>
      <c r="AG178" s="355">
        <v>1.53</v>
      </c>
      <c r="AI178" s="355">
        <v>1.63</v>
      </c>
      <c r="AK178" s="355">
        <v>1.71</v>
      </c>
      <c r="AM178" s="355">
        <v>1.78</v>
      </c>
      <c r="AN178" s="356"/>
    </row>
    <row r="179" spans="1:40">
      <c r="A179" s="356">
        <v>40067</v>
      </c>
      <c r="B179" s="355">
        <v>1.1000000000000001</v>
      </c>
      <c r="C179" s="355">
        <v>1.36</v>
      </c>
      <c r="D179" s="355">
        <v>1.1499999999999999</v>
      </c>
      <c r="E179" s="355">
        <v>1.41</v>
      </c>
      <c r="F179" s="355">
        <v>1.17</v>
      </c>
      <c r="G179" s="355">
        <v>1.45</v>
      </c>
      <c r="H179" s="355">
        <v>1.25</v>
      </c>
      <c r="I179" s="355">
        <v>1.56</v>
      </c>
      <c r="J179" s="355">
        <v>1.4</v>
      </c>
      <c r="K179" s="355">
        <v>1.72</v>
      </c>
      <c r="L179" s="355">
        <v>1.53</v>
      </c>
      <c r="M179" s="355">
        <v>1.84</v>
      </c>
      <c r="N179" s="355">
        <v>1.78</v>
      </c>
      <c r="O179" s="355">
        <v>2.14</v>
      </c>
      <c r="P179" s="355">
        <v>1.95</v>
      </c>
      <c r="Q179" s="355">
        <v>2.2999999999999998</v>
      </c>
      <c r="R179" s="355">
        <v>2.08</v>
      </c>
      <c r="S179" s="355">
        <v>2.42</v>
      </c>
      <c r="U179" s="356">
        <v>43356</v>
      </c>
      <c r="W179" s="355">
        <v>1.25</v>
      </c>
      <c r="Y179" s="355">
        <v>1.28</v>
      </c>
      <c r="AA179" s="355">
        <v>1.31</v>
      </c>
      <c r="AC179" s="355">
        <v>1.38</v>
      </c>
      <c r="AE179" s="355">
        <v>1.47</v>
      </c>
      <c r="AG179" s="355">
        <v>1.54</v>
      </c>
      <c r="AI179" s="355">
        <v>1.64</v>
      </c>
      <c r="AK179" s="355">
        <v>1.72</v>
      </c>
      <c r="AM179" s="355">
        <v>1.78</v>
      </c>
      <c r="AN179" s="356"/>
    </row>
    <row r="180" spans="1:40">
      <c r="A180" s="356">
        <v>40070</v>
      </c>
      <c r="B180" s="355">
        <v>1.1100000000000001</v>
      </c>
      <c r="C180" s="355">
        <v>1.38</v>
      </c>
      <c r="D180" s="355">
        <v>1.1499999999999999</v>
      </c>
      <c r="E180" s="355">
        <v>1.43</v>
      </c>
      <c r="F180" s="355">
        <v>1.1599999999999999</v>
      </c>
      <c r="G180" s="355">
        <v>1.45</v>
      </c>
      <c r="H180" s="355">
        <v>1.25</v>
      </c>
      <c r="I180" s="355">
        <v>1.57</v>
      </c>
      <c r="J180" s="355">
        <v>1.41</v>
      </c>
      <c r="K180" s="355">
        <v>1.72</v>
      </c>
      <c r="L180" s="355">
        <v>1.56</v>
      </c>
      <c r="M180" s="355">
        <v>1.86</v>
      </c>
      <c r="N180" s="355">
        <v>1.78</v>
      </c>
      <c r="O180" s="355">
        <v>2.15</v>
      </c>
      <c r="P180" s="355">
        <v>1.95</v>
      </c>
      <c r="Q180" s="355">
        <v>2.2999999999999998</v>
      </c>
      <c r="R180" s="355">
        <v>2.09</v>
      </c>
      <c r="S180" s="355">
        <v>2.42</v>
      </c>
      <c r="U180" s="356">
        <v>43357</v>
      </c>
      <c r="W180" s="355">
        <v>1.25</v>
      </c>
      <c r="Y180" s="355">
        <v>1.28</v>
      </c>
      <c r="AA180" s="355">
        <v>1.32</v>
      </c>
      <c r="AC180" s="355">
        <v>1.39</v>
      </c>
      <c r="AE180" s="355">
        <v>1.48</v>
      </c>
      <c r="AG180" s="355">
        <v>1.54</v>
      </c>
      <c r="AI180" s="355">
        <v>1.65</v>
      </c>
      <c r="AK180" s="355">
        <v>1.72</v>
      </c>
      <c r="AM180" s="355">
        <v>1.79</v>
      </c>
      <c r="AN180" s="356"/>
    </row>
    <row r="181" spans="1:40">
      <c r="A181" s="356">
        <v>40071</v>
      </c>
      <c r="B181" s="355">
        <v>1.1100000000000001</v>
      </c>
      <c r="C181" s="355">
        <v>1.38</v>
      </c>
      <c r="D181" s="355">
        <v>1.1599999999999999</v>
      </c>
      <c r="E181" s="355">
        <v>1.44</v>
      </c>
      <c r="F181" s="355">
        <v>1.17</v>
      </c>
      <c r="G181" s="355">
        <v>1.46</v>
      </c>
      <c r="H181" s="355">
        <v>1.26</v>
      </c>
      <c r="I181" s="355">
        <v>1.57</v>
      </c>
      <c r="J181" s="355">
        <v>1.41</v>
      </c>
      <c r="K181" s="355">
        <v>1.72</v>
      </c>
      <c r="L181" s="355">
        <v>1.57</v>
      </c>
      <c r="M181" s="355">
        <v>1.87</v>
      </c>
      <c r="N181" s="355">
        <v>1.81</v>
      </c>
      <c r="O181" s="355">
        <v>2.14</v>
      </c>
      <c r="P181" s="355">
        <v>1.97</v>
      </c>
      <c r="Q181" s="355">
        <v>2.2999999999999998</v>
      </c>
      <c r="R181" s="355">
        <v>2.09</v>
      </c>
      <c r="S181" s="355">
        <v>2.42</v>
      </c>
      <c r="U181" s="356">
        <v>43360</v>
      </c>
      <c r="W181" s="355">
        <v>1.25</v>
      </c>
      <c r="Y181" s="355">
        <v>1.28</v>
      </c>
      <c r="AA181" s="355">
        <v>1.32</v>
      </c>
      <c r="AC181" s="355">
        <v>1.39</v>
      </c>
      <c r="AE181" s="355">
        <v>1.48</v>
      </c>
      <c r="AG181" s="355">
        <v>1.54</v>
      </c>
      <c r="AI181" s="355">
        <v>1.65</v>
      </c>
      <c r="AK181" s="355">
        <v>1.72</v>
      </c>
      <c r="AM181" s="355">
        <v>1.79</v>
      </c>
      <c r="AN181" s="356"/>
    </row>
    <row r="182" spans="1:40">
      <c r="A182" s="356">
        <v>40072</v>
      </c>
      <c r="B182" s="355">
        <v>1.1200000000000001</v>
      </c>
      <c r="C182" s="355">
        <v>1.39</v>
      </c>
      <c r="D182" s="355">
        <v>1.1599999999999999</v>
      </c>
      <c r="E182" s="355">
        <v>1.44</v>
      </c>
      <c r="F182" s="355">
        <v>1.18</v>
      </c>
      <c r="G182" s="355">
        <v>1.47</v>
      </c>
      <c r="H182" s="355">
        <v>1.25</v>
      </c>
      <c r="I182" s="355">
        <v>1.56</v>
      </c>
      <c r="J182" s="355">
        <v>1.42</v>
      </c>
      <c r="K182" s="355">
        <v>1.73</v>
      </c>
      <c r="L182" s="355">
        <v>1.58</v>
      </c>
      <c r="M182" s="355">
        <v>1.89</v>
      </c>
      <c r="N182" s="355">
        <v>1.8</v>
      </c>
      <c r="O182" s="355">
        <v>2.14</v>
      </c>
      <c r="P182" s="355">
        <v>1.97</v>
      </c>
      <c r="Q182" s="355">
        <v>2.31</v>
      </c>
      <c r="R182" s="355">
        <v>2.1</v>
      </c>
      <c r="S182" s="355">
        <v>2.42</v>
      </c>
      <c r="U182" s="356">
        <v>43361</v>
      </c>
      <c r="W182" s="355">
        <v>1.25</v>
      </c>
      <c r="Y182" s="355">
        <v>1.28</v>
      </c>
      <c r="AA182" s="355">
        <v>1.32</v>
      </c>
      <c r="AC182" s="355">
        <v>1.39</v>
      </c>
      <c r="AE182" s="355">
        <v>1.48</v>
      </c>
      <c r="AG182" s="355">
        <v>1.55</v>
      </c>
      <c r="AI182" s="355">
        <v>1.66</v>
      </c>
      <c r="AK182" s="355">
        <v>1.73</v>
      </c>
      <c r="AM182" s="355">
        <v>1.8</v>
      </c>
      <c r="AN182" s="356"/>
    </row>
    <row r="183" spans="1:40">
      <c r="A183" s="356">
        <v>40073</v>
      </c>
      <c r="B183" s="355">
        <v>1.1200000000000001</v>
      </c>
      <c r="C183" s="355">
        <v>1.39</v>
      </c>
      <c r="D183" s="355">
        <v>1.1599999999999999</v>
      </c>
      <c r="E183" s="355">
        <v>1.44</v>
      </c>
      <c r="F183" s="355">
        <v>1.18</v>
      </c>
      <c r="G183" s="355">
        <v>1.47</v>
      </c>
      <c r="H183" s="355">
        <v>1.25</v>
      </c>
      <c r="I183" s="355">
        <v>1.56</v>
      </c>
      <c r="J183" s="355">
        <v>1.43</v>
      </c>
      <c r="K183" s="355">
        <v>1.73</v>
      </c>
      <c r="L183" s="355">
        <v>1.59</v>
      </c>
      <c r="M183" s="355">
        <v>1.89</v>
      </c>
      <c r="N183" s="355">
        <v>1.79</v>
      </c>
      <c r="O183" s="355">
        <v>2.13</v>
      </c>
      <c r="P183" s="355">
        <v>1.97</v>
      </c>
      <c r="Q183" s="355">
        <v>2.31</v>
      </c>
      <c r="R183" s="355">
        <v>2.1</v>
      </c>
      <c r="S183" s="355">
        <v>2.42</v>
      </c>
      <c r="U183" s="356">
        <v>43362</v>
      </c>
      <c r="W183" s="355">
        <v>1.25</v>
      </c>
      <c r="Y183" s="355">
        <v>1.28</v>
      </c>
      <c r="AA183" s="355">
        <v>1.33</v>
      </c>
      <c r="AC183" s="355">
        <v>1.4</v>
      </c>
      <c r="AE183" s="355">
        <v>1.49</v>
      </c>
      <c r="AG183" s="355">
        <v>1.56</v>
      </c>
      <c r="AI183" s="355">
        <v>1.67</v>
      </c>
      <c r="AK183" s="355">
        <v>1.74</v>
      </c>
      <c r="AM183" s="355">
        <v>1.81</v>
      </c>
      <c r="AN183" s="356"/>
    </row>
    <row r="184" spans="1:40">
      <c r="A184" s="356">
        <v>40074</v>
      </c>
      <c r="B184" s="355">
        <v>1.1200000000000001</v>
      </c>
      <c r="C184" s="355">
        <v>1.39</v>
      </c>
      <c r="D184" s="355">
        <v>1.1599999999999999</v>
      </c>
      <c r="E184" s="355">
        <v>1.44</v>
      </c>
      <c r="F184" s="355">
        <v>1.18</v>
      </c>
      <c r="G184" s="355">
        <v>1.47</v>
      </c>
      <c r="H184" s="355">
        <v>1.26</v>
      </c>
      <c r="I184" s="355">
        <v>1.57</v>
      </c>
      <c r="J184" s="355">
        <v>1.43</v>
      </c>
      <c r="K184" s="355">
        <v>1.74</v>
      </c>
      <c r="L184" s="355">
        <v>1.6</v>
      </c>
      <c r="M184" s="355">
        <v>1.91</v>
      </c>
      <c r="N184" s="355">
        <v>1.79</v>
      </c>
      <c r="O184" s="355">
        <v>2.12</v>
      </c>
      <c r="P184" s="355">
        <v>1.96</v>
      </c>
      <c r="Q184" s="355">
        <v>2.31</v>
      </c>
      <c r="R184" s="355">
        <v>2.09</v>
      </c>
      <c r="S184" s="355">
        <v>2.41</v>
      </c>
      <c r="U184" s="356">
        <v>43363</v>
      </c>
      <c r="W184" s="355">
        <v>1.25</v>
      </c>
      <c r="Y184" s="355">
        <v>1.29</v>
      </c>
      <c r="AA184" s="355">
        <v>1.33</v>
      </c>
      <c r="AC184" s="355">
        <v>1.41</v>
      </c>
      <c r="AE184" s="355">
        <v>1.49</v>
      </c>
      <c r="AG184" s="355">
        <v>1.56</v>
      </c>
      <c r="AI184" s="355">
        <v>1.67</v>
      </c>
      <c r="AK184" s="355">
        <v>1.75</v>
      </c>
      <c r="AM184" s="355">
        <v>1.81</v>
      </c>
      <c r="AN184" s="356"/>
    </row>
    <row r="185" spans="1:40">
      <c r="A185" s="356">
        <v>40077</v>
      </c>
      <c r="B185" s="355">
        <v>1.1200000000000001</v>
      </c>
      <c r="C185" s="355">
        <v>1.39</v>
      </c>
      <c r="D185" s="355">
        <v>1.1499999999999999</v>
      </c>
      <c r="E185" s="355">
        <v>1.44</v>
      </c>
      <c r="F185" s="355">
        <v>1.18</v>
      </c>
      <c r="G185" s="355">
        <v>1.47</v>
      </c>
      <c r="H185" s="355">
        <v>1.26</v>
      </c>
      <c r="I185" s="355">
        <v>1.57</v>
      </c>
      <c r="J185" s="355">
        <v>1.43</v>
      </c>
      <c r="K185" s="355">
        <v>1.74</v>
      </c>
      <c r="L185" s="355">
        <v>1.6</v>
      </c>
      <c r="M185" s="355">
        <v>1.92</v>
      </c>
      <c r="N185" s="355">
        <v>1.8</v>
      </c>
      <c r="O185" s="355">
        <v>2.14</v>
      </c>
      <c r="P185" s="355">
        <v>1.97</v>
      </c>
      <c r="Q185" s="355">
        <v>2.31</v>
      </c>
      <c r="R185" s="355">
        <v>2.1</v>
      </c>
      <c r="S185" s="355">
        <v>2.42</v>
      </c>
      <c r="U185" s="356">
        <v>43364</v>
      </c>
      <c r="W185" s="355">
        <v>1.25</v>
      </c>
      <c r="Y185" s="355">
        <v>1.3</v>
      </c>
      <c r="AA185" s="355">
        <v>1.34</v>
      </c>
      <c r="AC185" s="355">
        <v>1.42</v>
      </c>
      <c r="AE185" s="355">
        <v>1.49</v>
      </c>
      <c r="AG185" s="355">
        <v>1.56</v>
      </c>
      <c r="AI185" s="355">
        <v>1.68</v>
      </c>
      <c r="AK185" s="355">
        <v>1.75</v>
      </c>
      <c r="AM185" s="355">
        <v>1.82</v>
      </c>
      <c r="AN185" s="356"/>
    </row>
    <row r="186" spans="1:40">
      <c r="A186" s="356">
        <v>40078</v>
      </c>
      <c r="B186" s="355">
        <v>1.1200000000000001</v>
      </c>
      <c r="C186" s="355">
        <v>1.39</v>
      </c>
      <c r="D186" s="355">
        <v>1.1499999999999999</v>
      </c>
      <c r="E186" s="355">
        <v>1.44</v>
      </c>
      <c r="F186" s="355">
        <v>1.18</v>
      </c>
      <c r="G186" s="355">
        <v>1.47</v>
      </c>
      <c r="H186" s="355">
        <v>1.26</v>
      </c>
      <c r="I186" s="355">
        <v>1.57</v>
      </c>
      <c r="J186" s="355">
        <v>1.43</v>
      </c>
      <c r="K186" s="355">
        <v>1.74</v>
      </c>
      <c r="L186" s="355">
        <v>1.6</v>
      </c>
      <c r="M186" s="355">
        <v>1.92</v>
      </c>
      <c r="N186" s="355">
        <v>1.81</v>
      </c>
      <c r="O186" s="355">
        <v>2.14</v>
      </c>
      <c r="P186" s="355">
        <v>1.97</v>
      </c>
      <c r="Q186" s="355">
        <v>2.31</v>
      </c>
      <c r="R186" s="355">
        <v>2.09</v>
      </c>
      <c r="S186" s="355">
        <v>2.42</v>
      </c>
      <c r="U186" s="356">
        <v>43367</v>
      </c>
      <c r="W186" s="355">
        <v>1.25</v>
      </c>
      <c r="Y186" s="355">
        <v>1.31</v>
      </c>
      <c r="AA186" s="355">
        <v>1.36</v>
      </c>
      <c r="AC186" s="355">
        <v>1.43</v>
      </c>
      <c r="AE186" s="355">
        <v>1.5</v>
      </c>
      <c r="AG186" s="355">
        <v>1.56</v>
      </c>
      <c r="AI186" s="355">
        <v>1.68</v>
      </c>
      <c r="AK186" s="355">
        <v>1.76</v>
      </c>
      <c r="AM186" s="355">
        <v>1.82</v>
      </c>
      <c r="AN186" s="356"/>
    </row>
    <row r="187" spans="1:40">
      <c r="A187" s="356">
        <v>40079</v>
      </c>
      <c r="B187" s="355">
        <v>1.1100000000000001</v>
      </c>
      <c r="C187" s="355">
        <v>1.37</v>
      </c>
      <c r="D187" s="355">
        <v>1.1499999999999999</v>
      </c>
      <c r="E187" s="355">
        <v>1.44</v>
      </c>
      <c r="F187" s="355">
        <v>1.18</v>
      </c>
      <c r="G187" s="355">
        <v>1.47</v>
      </c>
      <c r="H187" s="355">
        <v>1.26</v>
      </c>
      <c r="I187" s="355">
        <v>1.57</v>
      </c>
      <c r="J187" s="355">
        <v>1.43</v>
      </c>
      <c r="K187" s="355">
        <v>1.73</v>
      </c>
      <c r="L187" s="355">
        <v>1.6</v>
      </c>
      <c r="M187" s="355">
        <v>1.92</v>
      </c>
      <c r="N187" s="355">
        <v>1.8</v>
      </c>
      <c r="O187" s="355">
        <v>2.13</v>
      </c>
      <c r="P187" s="355">
        <v>1.97</v>
      </c>
      <c r="Q187" s="355">
        <v>2.31</v>
      </c>
      <c r="R187" s="355">
        <v>2.09</v>
      </c>
      <c r="S187" s="355">
        <v>2.42</v>
      </c>
      <c r="U187" s="356">
        <v>43368</v>
      </c>
      <c r="W187" s="355">
        <v>1.25</v>
      </c>
      <c r="Y187" s="355">
        <v>1.33</v>
      </c>
      <c r="AA187" s="355">
        <v>1.39</v>
      </c>
      <c r="AC187" s="355">
        <v>1.45</v>
      </c>
      <c r="AE187" s="355">
        <v>1.51</v>
      </c>
      <c r="AG187" s="355">
        <v>1.57</v>
      </c>
      <c r="AI187" s="355">
        <v>1.69</v>
      </c>
      <c r="AK187" s="355">
        <v>1.76</v>
      </c>
      <c r="AM187" s="355">
        <v>1.82</v>
      </c>
      <c r="AN187" s="356"/>
    </row>
    <row r="188" spans="1:40">
      <c r="A188" s="356">
        <v>40080</v>
      </c>
      <c r="B188" s="355">
        <v>1.1200000000000001</v>
      </c>
      <c r="C188" s="355">
        <v>1.38</v>
      </c>
      <c r="D188" s="355">
        <v>1.1499999999999999</v>
      </c>
      <c r="E188" s="355">
        <v>1.44</v>
      </c>
      <c r="F188" s="355">
        <v>1.18</v>
      </c>
      <c r="G188" s="355">
        <v>1.47</v>
      </c>
      <c r="H188" s="355">
        <v>1.27</v>
      </c>
      <c r="I188" s="355">
        <v>1.58</v>
      </c>
      <c r="J188" s="355">
        <v>1.42</v>
      </c>
      <c r="K188" s="355">
        <v>1.73</v>
      </c>
      <c r="L188" s="355">
        <v>1.6</v>
      </c>
      <c r="M188" s="355">
        <v>1.92</v>
      </c>
      <c r="N188" s="355">
        <v>1.8</v>
      </c>
      <c r="O188" s="355">
        <v>2.14</v>
      </c>
      <c r="P188" s="355">
        <v>1.98</v>
      </c>
      <c r="Q188" s="355">
        <v>2.3199999999999998</v>
      </c>
      <c r="R188" s="355">
        <v>2.1</v>
      </c>
      <c r="S188" s="355">
        <v>2.42</v>
      </c>
      <c r="U188" s="356">
        <v>43369</v>
      </c>
      <c r="W188" s="355">
        <v>1.25</v>
      </c>
      <c r="Y188" s="355">
        <v>1.39</v>
      </c>
      <c r="AA188" s="355">
        <v>1.42</v>
      </c>
      <c r="AC188" s="355">
        <v>1.47</v>
      </c>
      <c r="AE188" s="355">
        <v>1.53</v>
      </c>
      <c r="AG188" s="355">
        <v>1.58</v>
      </c>
      <c r="AI188" s="355">
        <v>1.69</v>
      </c>
      <c r="AK188" s="355">
        <v>1.77</v>
      </c>
      <c r="AM188" s="355">
        <v>1.83</v>
      </c>
      <c r="AN188" s="356"/>
    </row>
    <row r="189" spans="1:40">
      <c r="A189" s="356">
        <v>40081</v>
      </c>
      <c r="B189" s="355">
        <v>1.0900000000000001</v>
      </c>
      <c r="C189" s="355">
        <v>1.33</v>
      </c>
      <c r="D189" s="355">
        <v>1.1399999999999999</v>
      </c>
      <c r="E189" s="355">
        <v>1.42</v>
      </c>
      <c r="F189" s="355">
        <v>1.1599999999999999</v>
      </c>
      <c r="G189" s="355">
        <v>1.45</v>
      </c>
      <c r="H189" s="355">
        <v>1.25</v>
      </c>
      <c r="I189" s="355">
        <v>1.57</v>
      </c>
      <c r="J189" s="355">
        <v>1.39</v>
      </c>
      <c r="K189" s="355">
        <v>1.72</v>
      </c>
      <c r="L189" s="355">
        <v>1.61</v>
      </c>
      <c r="M189" s="355">
        <v>1.93</v>
      </c>
      <c r="N189" s="355">
        <v>1.82</v>
      </c>
      <c r="O189" s="355">
        <v>2.15</v>
      </c>
      <c r="P189" s="355">
        <v>1.99</v>
      </c>
      <c r="Q189" s="355">
        <v>2.33</v>
      </c>
      <c r="R189" s="355">
        <v>2.1</v>
      </c>
      <c r="S189" s="355">
        <v>2.42</v>
      </c>
      <c r="U189" s="356">
        <v>43370</v>
      </c>
      <c r="W189" s="355">
        <v>1.5</v>
      </c>
      <c r="Y189" s="355">
        <v>1.53</v>
      </c>
      <c r="AA189" s="355">
        <v>1.55</v>
      </c>
      <c r="AC189" s="355">
        <v>1.59</v>
      </c>
      <c r="AE189" s="355">
        <v>1.64</v>
      </c>
      <c r="AG189" s="355">
        <v>1.7</v>
      </c>
      <c r="AI189" s="355">
        <v>1.77</v>
      </c>
      <c r="AK189" s="355">
        <v>1.84</v>
      </c>
      <c r="AM189" s="355">
        <v>1.89</v>
      </c>
      <c r="AN189" s="356"/>
    </row>
    <row r="190" spans="1:40">
      <c r="A190" s="356">
        <v>40085</v>
      </c>
      <c r="B190" s="355">
        <v>1.06</v>
      </c>
      <c r="C190" s="355">
        <v>1.31</v>
      </c>
      <c r="D190" s="355">
        <v>1.1399999999999999</v>
      </c>
      <c r="E190" s="355">
        <v>1.42</v>
      </c>
      <c r="F190" s="355">
        <v>1.17</v>
      </c>
      <c r="G190" s="355">
        <v>1.46</v>
      </c>
      <c r="H190" s="355">
        <v>1.27</v>
      </c>
      <c r="I190" s="355">
        <v>1.58</v>
      </c>
      <c r="J190" s="355">
        <v>1.39</v>
      </c>
      <c r="K190" s="355">
        <v>1.72</v>
      </c>
      <c r="L190" s="355">
        <v>1.57</v>
      </c>
      <c r="M190" s="355">
        <v>1.9</v>
      </c>
      <c r="N190" s="355">
        <v>1.8</v>
      </c>
      <c r="O190" s="355">
        <v>2.14</v>
      </c>
      <c r="P190" s="355">
        <v>1.98</v>
      </c>
      <c r="Q190" s="355">
        <v>2.3199999999999998</v>
      </c>
      <c r="R190" s="355">
        <v>2.1</v>
      </c>
      <c r="S190" s="355">
        <v>2.42</v>
      </c>
      <c r="U190" s="356">
        <v>43374</v>
      </c>
      <c r="W190" s="355">
        <v>1.5</v>
      </c>
      <c r="Y190" s="355">
        <v>1.53</v>
      </c>
      <c r="AA190" s="355">
        <v>1.55</v>
      </c>
      <c r="AC190" s="355">
        <v>1.59</v>
      </c>
      <c r="AE190" s="355">
        <v>1.65</v>
      </c>
      <c r="AG190" s="355">
        <v>1.72</v>
      </c>
      <c r="AI190" s="355">
        <v>1.78</v>
      </c>
      <c r="AK190" s="355">
        <v>1.85</v>
      </c>
      <c r="AM190" s="355">
        <v>1.9</v>
      </c>
      <c r="AN190" s="356"/>
    </row>
    <row r="191" spans="1:40">
      <c r="A191" s="356">
        <v>40086</v>
      </c>
      <c r="B191" s="355">
        <v>1</v>
      </c>
      <c r="C191" s="355">
        <v>1.26</v>
      </c>
      <c r="D191" s="355">
        <v>1.1399999999999999</v>
      </c>
      <c r="E191" s="355">
        <v>1.43</v>
      </c>
      <c r="F191" s="355">
        <v>1.1499999999999999</v>
      </c>
      <c r="G191" s="355">
        <v>1.45</v>
      </c>
      <c r="H191" s="355">
        <v>1.25</v>
      </c>
      <c r="I191" s="355">
        <v>1.56</v>
      </c>
      <c r="J191" s="355">
        <v>1.4</v>
      </c>
      <c r="K191" s="355">
        <v>1.72</v>
      </c>
      <c r="L191" s="355">
        <v>1.59</v>
      </c>
      <c r="M191" s="355">
        <v>1.91</v>
      </c>
      <c r="N191" s="355">
        <v>1.81</v>
      </c>
      <c r="O191" s="355">
        <v>2.14</v>
      </c>
      <c r="P191" s="355">
        <v>1.98</v>
      </c>
      <c r="Q191" s="355">
        <v>2.3199999999999998</v>
      </c>
      <c r="R191" s="355">
        <v>2.12</v>
      </c>
      <c r="S191" s="355">
        <v>2.44</v>
      </c>
      <c r="U191" s="356">
        <v>43375</v>
      </c>
      <c r="W191" s="355">
        <v>1.5</v>
      </c>
      <c r="Y191" s="355">
        <v>1.53</v>
      </c>
      <c r="AA191" s="355">
        <v>1.55</v>
      </c>
      <c r="AC191" s="355">
        <v>1.6</v>
      </c>
      <c r="AE191" s="355">
        <v>1.66</v>
      </c>
      <c r="AG191" s="355">
        <v>1.73</v>
      </c>
      <c r="AI191" s="355">
        <v>1.8</v>
      </c>
      <c r="AK191" s="355">
        <v>1.86</v>
      </c>
      <c r="AM191" s="355">
        <v>1.91</v>
      </c>
      <c r="AN191" s="356"/>
    </row>
    <row r="192" spans="1:40">
      <c r="A192" s="356">
        <v>40087</v>
      </c>
      <c r="B192" s="355">
        <v>1.08</v>
      </c>
      <c r="C192" s="355">
        <v>1.32</v>
      </c>
      <c r="D192" s="355">
        <v>1.1299999999999999</v>
      </c>
      <c r="E192" s="355">
        <v>1.42</v>
      </c>
      <c r="F192" s="355">
        <v>1.1499999999999999</v>
      </c>
      <c r="G192" s="355">
        <v>1.45</v>
      </c>
      <c r="H192" s="355">
        <v>1.26</v>
      </c>
      <c r="I192" s="355">
        <v>1.56</v>
      </c>
      <c r="J192" s="355">
        <v>1.4</v>
      </c>
      <c r="K192" s="355">
        <v>1.71</v>
      </c>
      <c r="L192" s="355">
        <v>1.57</v>
      </c>
      <c r="M192" s="355">
        <v>1.9</v>
      </c>
      <c r="N192" s="355">
        <v>1.81</v>
      </c>
      <c r="O192" s="355">
        <v>2.15</v>
      </c>
      <c r="P192" s="355">
        <v>1.98</v>
      </c>
      <c r="Q192" s="355">
        <v>2.33</v>
      </c>
      <c r="R192" s="355">
        <v>2.13</v>
      </c>
      <c r="S192" s="355">
        <v>2.4500000000000002</v>
      </c>
      <c r="U192" s="356">
        <v>43376</v>
      </c>
      <c r="W192" s="355">
        <v>1.49</v>
      </c>
      <c r="Y192" s="355">
        <v>1.53</v>
      </c>
      <c r="AA192" s="355">
        <v>1.55</v>
      </c>
      <c r="AC192" s="355">
        <v>1.6</v>
      </c>
      <c r="AE192" s="355">
        <v>1.67</v>
      </c>
      <c r="AG192" s="355">
        <v>1.73</v>
      </c>
      <c r="AI192" s="355">
        <v>1.8</v>
      </c>
      <c r="AK192" s="355">
        <v>1.86</v>
      </c>
      <c r="AM192" s="355">
        <v>1.92</v>
      </c>
      <c r="AN192" s="356"/>
    </row>
    <row r="193" spans="1:40">
      <c r="A193" s="356">
        <v>40088</v>
      </c>
      <c r="B193" s="355">
        <v>1.1000000000000001</v>
      </c>
      <c r="C193" s="355">
        <v>1.34</v>
      </c>
      <c r="D193" s="355">
        <v>1.1399999999999999</v>
      </c>
      <c r="E193" s="355">
        <v>1.43</v>
      </c>
      <c r="F193" s="355">
        <v>1.1599999999999999</v>
      </c>
      <c r="G193" s="355">
        <v>1.46</v>
      </c>
      <c r="H193" s="355">
        <v>1.25</v>
      </c>
      <c r="I193" s="355">
        <v>1.56</v>
      </c>
      <c r="J193" s="355">
        <v>1.38</v>
      </c>
      <c r="K193" s="355">
        <v>1.71</v>
      </c>
      <c r="L193" s="355">
        <v>1.57</v>
      </c>
      <c r="M193" s="355">
        <v>1.89</v>
      </c>
      <c r="N193" s="355">
        <v>1.78</v>
      </c>
      <c r="O193" s="355">
        <v>2.14</v>
      </c>
      <c r="P193" s="355">
        <v>1.97</v>
      </c>
      <c r="Q193" s="355">
        <v>2.3199999999999998</v>
      </c>
      <c r="R193" s="355">
        <v>2.12</v>
      </c>
      <c r="S193" s="355">
        <v>2.44</v>
      </c>
      <c r="U193" s="356">
        <v>43377</v>
      </c>
      <c r="W193" s="355">
        <v>1.5</v>
      </c>
      <c r="Y193" s="355">
        <v>1.53</v>
      </c>
      <c r="AA193" s="355">
        <v>1.55</v>
      </c>
      <c r="AC193" s="355">
        <v>1.6</v>
      </c>
      <c r="AE193" s="355">
        <v>1.68</v>
      </c>
      <c r="AG193" s="355">
        <v>1.74</v>
      </c>
      <c r="AI193" s="355">
        <v>1.81</v>
      </c>
      <c r="AK193" s="355">
        <v>1.87</v>
      </c>
      <c r="AM193" s="355">
        <v>1.93</v>
      </c>
      <c r="AN193" s="356"/>
    </row>
    <row r="194" spans="1:40">
      <c r="A194" s="356">
        <v>40091</v>
      </c>
      <c r="B194" s="355">
        <v>1.0900000000000001</v>
      </c>
      <c r="C194" s="355">
        <v>1.36</v>
      </c>
      <c r="D194" s="355">
        <v>1.1299999999999999</v>
      </c>
      <c r="E194" s="355">
        <v>1.42</v>
      </c>
      <c r="F194" s="355">
        <v>1.1499999999999999</v>
      </c>
      <c r="G194" s="355">
        <v>1.45</v>
      </c>
      <c r="H194" s="355">
        <v>1.25</v>
      </c>
      <c r="I194" s="355">
        <v>1.55</v>
      </c>
      <c r="J194" s="355">
        <v>1.39</v>
      </c>
      <c r="K194" s="355">
        <v>1.71</v>
      </c>
      <c r="L194" s="355">
        <v>1.58</v>
      </c>
      <c r="M194" s="355">
        <v>1.91</v>
      </c>
      <c r="N194" s="355">
        <v>1.79</v>
      </c>
      <c r="O194" s="355">
        <v>2.14</v>
      </c>
      <c r="P194" s="355">
        <v>1.97</v>
      </c>
      <c r="Q194" s="355">
        <v>2.31</v>
      </c>
      <c r="R194" s="355">
        <v>2.11</v>
      </c>
      <c r="S194" s="355">
        <v>2.44</v>
      </c>
      <c r="U194" s="356">
        <v>43378</v>
      </c>
      <c r="W194" s="355">
        <v>1.5</v>
      </c>
      <c r="Y194" s="355">
        <v>1.53</v>
      </c>
      <c r="AA194" s="355">
        <v>1.55</v>
      </c>
      <c r="AC194" s="355">
        <v>1.61</v>
      </c>
      <c r="AE194" s="355">
        <v>1.68</v>
      </c>
      <c r="AG194" s="355">
        <v>1.74</v>
      </c>
      <c r="AI194" s="355">
        <v>1.81</v>
      </c>
      <c r="AK194" s="355">
        <v>1.87</v>
      </c>
      <c r="AM194" s="355">
        <v>1.93</v>
      </c>
      <c r="AN194" s="356"/>
    </row>
    <row r="195" spans="1:40">
      <c r="A195" s="356">
        <v>40092</v>
      </c>
      <c r="B195" s="355">
        <v>1.1000000000000001</v>
      </c>
      <c r="C195" s="355">
        <v>1.35</v>
      </c>
      <c r="D195" s="355">
        <v>1.1399999999999999</v>
      </c>
      <c r="E195" s="355">
        <v>1.41</v>
      </c>
      <c r="F195" s="355">
        <v>1.1599999999999999</v>
      </c>
      <c r="G195" s="355">
        <v>1.46</v>
      </c>
      <c r="H195" s="355">
        <v>1.25</v>
      </c>
      <c r="I195" s="355">
        <v>1.56</v>
      </c>
      <c r="J195" s="355">
        <v>1.38</v>
      </c>
      <c r="K195" s="355">
        <v>1.72</v>
      </c>
      <c r="L195" s="355">
        <v>1.58</v>
      </c>
      <c r="M195" s="355">
        <v>1.91</v>
      </c>
      <c r="N195" s="355">
        <v>1.8</v>
      </c>
      <c r="O195" s="355">
        <v>2.15</v>
      </c>
      <c r="P195" s="355">
        <v>1.97</v>
      </c>
      <c r="Q195" s="355">
        <v>2.3199999999999998</v>
      </c>
      <c r="R195" s="355">
        <v>2.12</v>
      </c>
      <c r="S195" s="355">
        <v>2.44</v>
      </c>
      <c r="U195" s="356">
        <v>43381</v>
      </c>
      <c r="W195" s="355">
        <v>1.5</v>
      </c>
      <c r="Y195" s="355">
        <v>1.53</v>
      </c>
      <c r="AA195" s="355">
        <v>1.55</v>
      </c>
      <c r="AC195" s="355">
        <v>1.61</v>
      </c>
      <c r="AE195" s="355">
        <v>1.68</v>
      </c>
      <c r="AG195" s="355">
        <v>1.74</v>
      </c>
      <c r="AI195" s="355">
        <v>1.82</v>
      </c>
      <c r="AK195" s="355">
        <v>1.87</v>
      </c>
      <c r="AM195" s="355">
        <v>1.93</v>
      </c>
      <c r="AN195" s="356"/>
    </row>
    <row r="196" spans="1:40">
      <c r="A196" s="356">
        <v>40093</v>
      </c>
      <c r="B196" s="355">
        <v>1.0900000000000001</v>
      </c>
      <c r="C196" s="355">
        <v>1.34</v>
      </c>
      <c r="D196" s="355">
        <v>1.1399999999999999</v>
      </c>
      <c r="E196" s="355">
        <v>1.41</v>
      </c>
      <c r="F196" s="355">
        <v>1.1599999999999999</v>
      </c>
      <c r="G196" s="355">
        <v>1.46</v>
      </c>
      <c r="H196" s="355">
        <v>1.24</v>
      </c>
      <c r="I196" s="355">
        <v>1.55</v>
      </c>
      <c r="J196" s="355">
        <v>1.38</v>
      </c>
      <c r="K196" s="355">
        <v>1.71</v>
      </c>
      <c r="L196" s="355">
        <v>1.57</v>
      </c>
      <c r="M196" s="355">
        <v>1.89</v>
      </c>
      <c r="N196" s="355">
        <v>1.82</v>
      </c>
      <c r="O196" s="355">
        <v>2.16</v>
      </c>
      <c r="P196" s="355">
        <v>1.99</v>
      </c>
      <c r="Q196" s="355">
        <v>2.3199999999999998</v>
      </c>
      <c r="R196" s="355">
        <v>2.13</v>
      </c>
      <c r="S196" s="355">
        <v>2.44</v>
      </c>
      <c r="U196" s="356">
        <v>43382</v>
      </c>
      <c r="W196" s="355">
        <v>1.5</v>
      </c>
      <c r="Y196" s="355">
        <v>1.53</v>
      </c>
      <c r="AA196" s="355">
        <v>1.55</v>
      </c>
      <c r="AC196" s="355">
        <v>1.61</v>
      </c>
      <c r="AE196" s="355">
        <v>1.68</v>
      </c>
      <c r="AG196" s="355">
        <v>1.75</v>
      </c>
      <c r="AI196" s="355">
        <v>1.82</v>
      </c>
      <c r="AK196" s="355">
        <v>1.87</v>
      </c>
      <c r="AM196" s="355">
        <v>1.93</v>
      </c>
      <c r="AN196" s="356"/>
    </row>
    <row r="197" spans="1:40">
      <c r="A197" s="356">
        <v>40094</v>
      </c>
      <c r="B197" s="355">
        <v>1.0900000000000001</v>
      </c>
      <c r="C197" s="355">
        <v>1.35</v>
      </c>
      <c r="D197" s="355">
        <v>1.1299999999999999</v>
      </c>
      <c r="E197" s="355">
        <v>1.41</v>
      </c>
      <c r="F197" s="355">
        <v>1.1599999999999999</v>
      </c>
      <c r="G197" s="355">
        <v>1.46</v>
      </c>
      <c r="H197" s="355">
        <v>1.26</v>
      </c>
      <c r="I197" s="355">
        <v>1.57</v>
      </c>
      <c r="J197" s="355">
        <v>1.4</v>
      </c>
      <c r="K197" s="355">
        <v>1.71</v>
      </c>
      <c r="L197" s="355">
        <v>1.58</v>
      </c>
      <c r="M197" s="355">
        <v>1.9</v>
      </c>
      <c r="N197" s="355">
        <v>1.82</v>
      </c>
      <c r="O197" s="355">
        <v>2.16</v>
      </c>
      <c r="P197" s="355">
        <v>1.98</v>
      </c>
      <c r="Q197" s="355">
        <v>2.31</v>
      </c>
      <c r="R197" s="355">
        <v>2.13</v>
      </c>
      <c r="S197" s="355">
        <v>2.44</v>
      </c>
      <c r="U197" s="356">
        <v>43383</v>
      </c>
      <c r="W197" s="355">
        <v>1.5</v>
      </c>
      <c r="Y197" s="355">
        <v>1.53</v>
      </c>
      <c r="AA197" s="355">
        <v>1.55</v>
      </c>
      <c r="AC197" s="355">
        <v>1.61</v>
      </c>
      <c r="AE197" s="355">
        <v>1.68</v>
      </c>
      <c r="AG197" s="355">
        <v>1.75</v>
      </c>
      <c r="AI197" s="355">
        <v>1.83</v>
      </c>
      <c r="AK197" s="355">
        <v>1.88</v>
      </c>
      <c r="AM197" s="355">
        <v>1.94</v>
      </c>
      <c r="AN197" s="356"/>
    </row>
    <row r="198" spans="1:40">
      <c r="A198" s="356">
        <v>40095</v>
      </c>
      <c r="B198" s="355">
        <v>1.0900000000000001</v>
      </c>
      <c r="C198" s="355">
        <v>1.33</v>
      </c>
      <c r="D198" s="355">
        <v>1.1299999999999999</v>
      </c>
      <c r="E198" s="355">
        <v>1.42</v>
      </c>
      <c r="F198" s="355">
        <v>1.1599999999999999</v>
      </c>
      <c r="G198" s="355">
        <v>1.46</v>
      </c>
      <c r="H198" s="355">
        <v>1.26</v>
      </c>
      <c r="I198" s="355">
        <v>1.57</v>
      </c>
      <c r="J198" s="355">
        <v>1.38</v>
      </c>
      <c r="K198" s="355">
        <v>1.7</v>
      </c>
      <c r="L198" s="355">
        <v>1.56</v>
      </c>
      <c r="M198" s="355">
        <v>1.88</v>
      </c>
      <c r="N198" s="355">
        <v>1.8</v>
      </c>
      <c r="O198" s="355">
        <v>2.15</v>
      </c>
      <c r="P198" s="355">
        <v>1.96</v>
      </c>
      <c r="Q198" s="355">
        <v>2.31</v>
      </c>
      <c r="R198" s="355">
        <v>2.11</v>
      </c>
      <c r="S198" s="355">
        <v>2.4300000000000002</v>
      </c>
      <c r="U198" s="356">
        <v>43384</v>
      </c>
      <c r="W198" s="355">
        <v>1.5</v>
      </c>
      <c r="Y198" s="355">
        <v>1.53</v>
      </c>
      <c r="AA198" s="355">
        <v>1.55</v>
      </c>
      <c r="AC198" s="355">
        <v>1.61</v>
      </c>
      <c r="AE198" s="355">
        <v>1.68</v>
      </c>
      <c r="AG198" s="355">
        <v>1.75</v>
      </c>
      <c r="AI198" s="355">
        <v>1.83</v>
      </c>
      <c r="AK198" s="355">
        <v>1.89</v>
      </c>
      <c r="AM198" s="355">
        <v>1.95</v>
      </c>
      <c r="AN198" s="356"/>
    </row>
    <row r="199" spans="1:40">
      <c r="A199" s="356">
        <v>40098</v>
      </c>
      <c r="B199" s="355">
        <v>1.1000000000000001</v>
      </c>
      <c r="C199" s="355">
        <v>1.35</v>
      </c>
      <c r="D199" s="355">
        <v>1.1399999999999999</v>
      </c>
      <c r="E199" s="355">
        <v>1.42</v>
      </c>
      <c r="F199" s="355">
        <v>1.1599999999999999</v>
      </c>
      <c r="G199" s="355">
        <v>1.46</v>
      </c>
      <c r="H199" s="355">
        <v>1.27</v>
      </c>
      <c r="I199" s="355">
        <v>1.57</v>
      </c>
      <c r="J199" s="355">
        <v>1.38</v>
      </c>
      <c r="K199" s="355">
        <v>1.7</v>
      </c>
      <c r="L199" s="355">
        <v>1.56</v>
      </c>
      <c r="M199" s="355">
        <v>1.88</v>
      </c>
      <c r="N199" s="355">
        <v>1.8</v>
      </c>
      <c r="O199" s="355">
        <v>2.15</v>
      </c>
      <c r="P199" s="355">
        <v>1.96</v>
      </c>
      <c r="Q199" s="355">
        <v>2.31</v>
      </c>
      <c r="R199" s="355">
        <v>2.11</v>
      </c>
      <c r="S199" s="355">
        <v>2.4300000000000002</v>
      </c>
      <c r="U199" s="356">
        <v>43385</v>
      </c>
      <c r="W199" s="355">
        <v>1.5</v>
      </c>
      <c r="Y199" s="355">
        <v>1.53</v>
      </c>
      <c r="AA199" s="355">
        <v>1.55</v>
      </c>
      <c r="AC199" s="355">
        <v>1.61</v>
      </c>
      <c r="AE199" s="355">
        <v>1.68</v>
      </c>
      <c r="AG199" s="355">
        <v>1.75</v>
      </c>
      <c r="AI199" s="355">
        <v>1.83</v>
      </c>
      <c r="AK199" s="355">
        <v>1.89</v>
      </c>
      <c r="AM199" s="355">
        <v>1.96</v>
      </c>
      <c r="AN199" s="356"/>
    </row>
    <row r="200" spans="1:40">
      <c r="A200" s="356">
        <v>40099</v>
      </c>
      <c r="B200" s="355">
        <v>1.1399999999999999</v>
      </c>
      <c r="C200" s="355">
        <v>1.41</v>
      </c>
      <c r="D200" s="355">
        <v>1.1399999999999999</v>
      </c>
      <c r="E200" s="355">
        <v>1.42</v>
      </c>
      <c r="F200" s="355">
        <v>1.1599999999999999</v>
      </c>
      <c r="G200" s="355">
        <v>1.46</v>
      </c>
      <c r="H200" s="355">
        <v>1.27</v>
      </c>
      <c r="I200" s="355">
        <v>1.57</v>
      </c>
      <c r="J200" s="355">
        <v>1.37</v>
      </c>
      <c r="K200" s="355">
        <v>1.7</v>
      </c>
      <c r="L200" s="355">
        <v>1.56</v>
      </c>
      <c r="M200" s="355">
        <v>1.88</v>
      </c>
      <c r="N200" s="355">
        <v>1.79</v>
      </c>
      <c r="O200" s="355">
        <v>2.14</v>
      </c>
      <c r="P200" s="355">
        <v>1.96</v>
      </c>
      <c r="Q200" s="355">
        <v>2.2999999999999998</v>
      </c>
      <c r="R200" s="355">
        <v>2.1</v>
      </c>
      <c r="S200" s="355">
        <v>2.42</v>
      </c>
      <c r="U200" s="356">
        <v>43388</v>
      </c>
      <c r="W200" s="355">
        <v>1.5</v>
      </c>
      <c r="Y200" s="355">
        <v>1.53</v>
      </c>
      <c r="AA200" s="355">
        <v>1.55</v>
      </c>
      <c r="AC200" s="355">
        <v>1.62</v>
      </c>
      <c r="AE200" s="355">
        <v>1.69</v>
      </c>
      <c r="AG200" s="355">
        <v>1.76</v>
      </c>
      <c r="AI200" s="355">
        <v>1.84</v>
      </c>
      <c r="AK200" s="355">
        <v>1.89</v>
      </c>
      <c r="AM200" s="355">
        <v>1.96</v>
      </c>
      <c r="AN200" s="356"/>
    </row>
    <row r="201" spans="1:40">
      <c r="A201" s="356">
        <v>40100</v>
      </c>
      <c r="B201" s="355">
        <v>1.1499999999999999</v>
      </c>
      <c r="C201" s="355">
        <v>1.42</v>
      </c>
      <c r="D201" s="355">
        <v>1.1499999999999999</v>
      </c>
      <c r="E201" s="355">
        <v>1.43</v>
      </c>
      <c r="F201" s="355">
        <v>1.17</v>
      </c>
      <c r="G201" s="355">
        <v>1.46</v>
      </c>
      <c r="H201" s="355">
        <v>1.26</v>
      </c>
      <c r="I201" s="355">
        <v>1.57</v>
      </c>
      <c r="J201" s="355">
        <v>1.37</v>
      </c>
      <c r="K201" s="355">
        <v>1.7</v>
      </c>
      <c r="L201" s="355">
        <v>1.54</v>
      </c>
      <c r="M201" s="355">
        <v>1.87</v>
      </c>
      <c r="N201" s="355">
        <v>1.77</v>
      </c>
      <c r="O201" s="355">
        <v>2.12</v>
      </c>
      <c r="P201" s="355">
        <v>1.96</v>
      </c>
      <c r="Q201" s="355">
        <v>2.29</v>
      </c>
      <c r="R201" s="355">
        <v>2.1</v>
      </c>
      <c r="S201" s="355">
        <v>2.42</v>
      </c>
      <c r="U201" s="356">
        <v>43389</v>
      </c>
      <c r="W201" s="355">
        <v>1.5</v>
      </c>
      <c r="Y201" s="355">
        <v>1.53</v>
      </c>
      <c r="AA201" s="355">
        <v>1.55</v>
      </c>
      <c r="AC201" s="355">
        <v>1.62</v>
      </c>
      <c r="AE201" s="355">
        <v>1.69</v>
      </c>
      <c r="AG201" s="355">
        <v>1.76</v>
      </c>
      <c r="AI201" s="355">
        <v>1.85</v>
      </c>
      <c r="AK201" s="355">
        <v>1.9</v>
      </c>
      <c r="AM201" s="355">
        <v>1.97</v>
      </c>
      <c r="AN201" s="356"/>
    </row>
    <row r="202" spans="1:40">
      <c r="A202" s="356">
        <v>40101</v>
      </c>
      <c r="B202" s="355">
        <v>1.1599999999999999</v>
      </c>
      <c r="C202" s="355">
        <v>1.44</v>
      </c>
      <c r="D202" s="355">
        <v>1.1499999999999999</v>
      </c>
      <c r="E202" s="355">
        <v>1.43</v>
      </c>
      <c r="F202" s="355">
        <v>1.17</v>
      </c>
      <c r="G202" s="355">
        <v>1.46</v>
      </c>
      <c r="H202" s="355">
        <v>1.26</v>
      </c>
      <c r="I202" s="355">
        <v>1.57</v>
      </c>
      <c r="J202" s="355">
        <v>1.36</v>
      </c>
      <c r="K202" s="355">
        <v>1.69</v>
      </c>
      <c r="L202" s="355">
        <v>1.53</v>
      </c>
      <c r="M202" s="355">
        <v>1.86</v>
      </c>
      <c r="N202" s="355">
        <v>1.78</v>
      </c>
      <c r="O202" s="355">
        <v>2.13</v>
      </c>
      <c r="P202" s="355">
        <v>1.95</v>
      </c>
      <c r="Q202" s="355">
        <v>2.29</v>
      </c>
      <c r="R202" s="355">
        <v>2.1</v>
      </c>
      <c r="S202" s="355">
        <v>2.41</v>
      </c>
      <c r="U202" s="356">
        <v>43390</v>
      </c>
      <c r="W202" s="355">
        <v>1.5</v>
      </c>
      <c r="Y202" s="355">
        <v>1.53</v>
      </c>
      <c r="AA202" s="355">
        <v>1.55</v>
      </c>
      <c r="AC202" s="355">
        <v>1.62</v>
      </c>
      <c r="AE202" s="355">
        <v>1.7</v>
      </c>
      <c r="AG202" s="355">
        <v>1.76</v>
      </c>
      <c r="AI202" s="355">
        <v>1.86</v>
      </c>
      <c r="AK202" s="355">
        <v>1.91</v>
      </c>
      <c r="AM202" s="355">
        <v>1.97</v>
      </c>
      <c r="AN202" s="356"/>
    </row>
    <row r="203" spans="1:40">
      <c r="A203" s="356">
        <v>40102</v>
      </c>
      <c r="B203" s="355">
        <v>1.1299999999999999</v>
      </c>
      <c r="C203" s="355">
        <v>1.42</v>
      </c>
      <c r="D203" s="355">
        <v>1.1499999999999999</v>
      </c>
      <c r="E203" s="355">
        <v>1.43</v>
      </c>
      <c r="F203" s="355">
        <v>1.17</v>
      </c>
      <c r="G203" s="355">
        <v>1.46</v>
      </c>
      <c r="H203" s="355">
        <v>1.25</v>
      </c>
      <c r="I203" s="355">
        <v>1.56</v>
      </c>
      <c r="J203" s="355">
        <v>1.36</v>
      </c>
      <c r="K203" s="355">
        <v>1.69</v>
      </c>
      <c r="L203" s="355">
        <v>1.53</v>
      </c>
      <c r="M203" s="355">
        <v>1.86</v>
      </c>
      <c r="N203" s="355">
        <v>1.78</v>
      </c>
      <c r="O203" s="355">
        <v>2.13</v>
      </c>
      <c r="P203" s="355">
        <v>1.95</v>
      </c>
      <c r="Q203" s="355">
        <v>2.29</v>
      </c>
      <c r="R203" s="355">
        <v>2.1</v>
      </c>
      <c r="S203" s="355">
        <v>2.41</v>
      </c>
      <c r="U203" s="356">
        <v>43391</v>
      </c>
      <c r="W203" s="355">
        <v>1.5</v>
      </c>
      <c r="Y203" s="355">
        <v>1.53</v>
      </c>
      <c r="AA203" s="355">
        <v>1.55</v>
      </c>
      <c r="AC203" s="355">
        <v>1.62</v>
      </c>
      <c r="AE203" s="355">
        <v>1.7</v>
      </c>
      <c r="AG203" s="355">
        <v>1.76</v>
      </c>
      <c r="AI203" s="355">
        <v>1.86</v>
      </c>
      <c r="AK203" s="355">
        <v>1.91</v>
      </c>
      <c r="AM203" s="355">
        <v>1.97</v>
      </c>
      <c r="AN203" s="356"/>
    </row>
    <row r="204" spans="1:40">
      <c r="A204" s="356">
        <v>40105</v>
      </c>
      <c r="B204" s="355">
        <v>1.0900000000000001</v>
      </c>
      <c r="C204" s="355">
        <v>1.34</v>
      </c>
      <c r="D204" s="355">
        <v>1.1499999999999999</v>
      </c>
      <c r="E204" s="355">
        <v>1.43</v>
      </c>
      <c r="F204" s="355">
        <v>1.1599999999999999</v>
      </c>
      <c r="G204" s="355">
        <v>1.46</v>
      </c>
      <c r="H204" s="355">
        <v>1.26</v>
      </c>
      <c r="I204" s="355">
        <v>1.56</v>
      </c>
      <c r="J204" s="355">
        <v>1.36</v>
      </c>
      <c r="K204" s="355">
        <v>1.69</v>
      </c>
      <c r="L204" s="355">
        <v>1.53</v>
      </c>
      <c r="M204" s="355">
        <v>1.86</v>
      </c>
      <c r="N204" s="355">
        <v>1.77</v>
      </c>
      <c r="O204" s="355">
        <v>2.11</v>
      </c>
      <c r="P204" s="355">
        <v>1.95</v>
      </c>
      <c r="Q204" s="355">
        <v>2.2799999999999998</v>
      </c>
      <c r="R204" s="355">
        <v>2.09</v>
      </c>
      <c r="S204" s="355">
        <v>2.4</v>
      </c>
      <c r="U204" s="356">
        <v>43392</v>
      </c>
      <c r="W204" s="355">
        <v>1.5</v>
      </c>
      <c r="Y204" s="355">
        <v>1.53</v>
      </c>
      <c r="AA204" s="355">
        <v>1.55</v>
      </c>
      <c r="AC204" s="355">
        <v>1.62</v>
      </c>
      <c r="AE204" s="355">
        <v>1.7</v>
      </c>
      <c r="AG204" s="355">
        <v>1.77</v>
      </c>
      <c r="AI204" s="355">
        <v>1.86</v>
      </c>
      <c r="AK204" s="355">
        <v>1.91</v>
      </c>
      <c r="AM204" s="355">
        <v>1.97</v>
      </c>
      <c r="AN204" s="356"/>
    </row>
    <row r="205" spans="1:40">
      <c r="A205" s="356">
        <v>40106</v>
      </c>
      <c r="B205" s="355">
        <v>1.1000000000000001</v>
      </c>
      <c r="C205" s="355">
        <v>1.35</v>
      </c>
      <c r="D205" s="355">
        <v>1.1499999999999999</v>
      </c>
      <c r="E205" s="355">
        <v>1.43</v>
      </c>
      <c r="F205" s="355">
        <v>1.1599999999999999</v>
      </c>
      <c r="G205" s="355">
        <v>1.46</v>
      </c>
      <c r="H205" s="355">
        <v>1.25</v>
      </c>
      <c r="I205" s="355">
        <v>1.55</v>
      </c>
      <c r="J205" s="355">
        <v>1.35</v>
      </c>
      <c r="K205" s="355">
        <v>1.69</v>
      </c>
      <c r="L205" s="355">
        <v>1.53</v>
      </c>
      <c r="M205" s="355">
        <v>1.86</v>
      </c>
      <c r="N205" s="355">
        <v>1.77</v>
      </c>
      <c r="O205" s="355">
        <v>2.11</v>
      </c>
      <c r="P205" s="355">
        <v>1.95</v>
      </c>
      <c r="Q205" s="355">
        <v>2.2799999999999998</v>
      </c>
      <c r="R205" s="355">
        <v>2.09</v>
      </c>
      <c r="S205" s="355">
        <v>2.4</v>
      </c>
      <c r="U205" s="356">
        <v>43395</v>
      </c>
      <c r="W205" s="355">
        <v>1.5</v>
      </c>
      <c r="Y205" s="355">
        <v>1.53</v>
      </c>
      <c r="AA205" s="355">
        <v>1.55</v>
      </c>
      <c r="AC205" s="355">
        <v>1.62</v>
      </c>
      <c r="AE205" s="355">
        <v>1.69</v>
      </c>
      <c r="AG205" s="355">
        <v>1.77</v>
      </c>
      <c r="AI205" s="355">
        <v>1.86</v>
      </c>
      <c r="AK205" s="355">
        <v>1.91</v>
      </c>
      <c r="AM205" s="355">
        <v>1.97</v>
      </c>
      <c r="AN205" s="356"/>
    </row>
    <row r="206" spans="1:40">
      <c r="A206" s="356">
        <v>40107</v>
      </c>
      <c r="B206" s="355">
        <v>1.1100000000000001</v>
      </c>
      <c r="C206" s="355">
        <v>1.35</v>
      </c>
      <c r="D206" s="355">
        <v>1.1399999999999999</v>
      </c>
      <c r="E206" s="355">
        <v>1.42</v>
      </c>
      <c r="F206" s="355">
        <v>1.1599999999999999</v>
      </c>
      <c r="G206" s="355">
        <v>1.45</v>
      </c>
      <c r="H206" s="355">
        <v>1.25</v>
      </c>
      <c r="I206" s="355">
        <v>1.56</v>
      </c>
      <c r="J206" s="355">
        <v>1.35</v>
      </c>
      <c r="K206" s="355">
        <v>1.68</v>
      </c>
      <c r="L206" s="355">
        <v>1.55</v>
      </c>
      <c r="M206" s="355">
        <v>1.88</v>
      </c>
      <c r="N206" s="355">
        <v>1.76</v>
      </c>
      <c r="O206" s="355">
        <v>2.1</v>
      </c>
      <c r="P206" s="355">
        <v>1.95</v>
      </c>
      <c r="Q206" s="355">
        <v>2.2799999999999998</v>
      </c>
      <c r="R206" s="355">
        <v>2.09</v>
      </c>
      <c r="S206" s="355">
        <v>2.4</v>
      </c>
      <c r="U206" s="356">
        <v>43396</v>
      </c>
      <c r="W206" s="355">
        <v>1.5</v>
      </c>
      <c r="Y206" s="355">
        <v>1.53</v>
      </c>
      <c r="AA206" s="355">
        <v>1.56</v>
      </c>
      <c r="AC206" s="355">
        <v>1.63</v>
      </c>
      <c r="AE206" s="355">
        <v>1.7</v>
      </c>
      <c r="AG206" s="355">
        <v>1.77</v>
      </c>
      <c r="AI206" s="355">
        <v>1.86</v>
      </c>
      <c r="AK206" s="355">
        <v>1.91</v>
      </c>
      <c r="AM206" s="355">
        <v>1.98</v>
      </c>
      <c r="AN206" s="356"/>
    </row>
    <row r="207" spans="1:40">
      <c r="A207" s="356">
        <v>40108</v>
      </c>
      <c r="B207" s="355">
        <v>1.1399999999999999</v>
      </c>
      <c r="C207" s="355">
        <v>1.39</v>
      </c>
      <c r="D207" s="355">
        <v>1.1499999999999999</v>
      </c>
      <c r="E207" s="355">
        <v>1.43</v>
      </c>
      <c r="F207" s="355">
        <v>1.1599999999999999</v>
      </c>
      <c r="G207" s="355">
        <v>1.45</v>
      </c>
      <c r="H207" s="355">
        <v>1.25</v>
      </c>
      <c r="I207" s="355">
        <v>1.56</v>
      </c>
      <c r="J207" s="355">
        <v>1.35</v>
      </c>
      <c r="K207" s="355">
        <v>1.68</v>
      </c>
      <c r="L207" s="355">
        <v>1.54</v>
      </c>
      <c r="M207" s="355">
        <v>1.87</v>
      </c>
      <c r="N207" s="355">
        <v>1.74</v>
      </c>
      <c r="O207" s="355">
        <v>2.1</v>
      </c>
      <c r="P207" s="355">
        <v>1.93</v>
      </c>
      <c r="Q207" s="355">
        <v>2.2599999999999998</v>
      </c>
      <c r="R207" s="355">
        <v>2.0699999999999998</v>
      </c>
      <c r="S207" s="355">
        <v>2.38</v>
      </c>
      <c r="U207" s="356">
        <v>43397</v>
      </c>
      <c r="W207" s="355">
        <v>1.5</v>
      </c>
      <c r="Y207" s="355">
        <v>1.53</v>
      </c>
      <c r="AA207" s="355">
        <v>1.56</v>
      </c>
      <c r="AC207" s="355">
        <v>1.63</v>
      </c>
      <c r="AE207" s="355">
        <v>1.7</v>
      </c>
      <c r="AG207" s="355">
        <v>1.78</v>
      </c>
      <c r="AI207" s="355">
        <v>1.86</v>
      </c>
      <c r="AK207" s="355">
        <v>1.91</v>
      </c>
      <c r="AM207" s="355">
        <v>1.98</v>
      </c>
      <c r="AN207" s="356"/>
    </row>
    <row r="208" spans="1:40">
      <c r="A208" s="356">
        <v>40109</v>
      </c>
      <c r="B208" s="355">
        <v>1.1100000000000001</v>
      </c>
      <c r="C208" s="355">
        <v>1.39</v>
      </c>
      <c r="D208" s="355">
        <v>1.1399999999999999</v>
      </c>
      <c r="E208" s="355">
        <v>1.43</v>
      </c>
      <c r="F208" s="355">
        <v>1.1599999999999999</v>
      </c>
      <c r="G208" s="355">
        <v>1.45</v>
      </c>
      <c r="H208" s="355">
        <v>1.25</v>
      </c>
      <c r="I208" s="355">
        <v>1.55</v>
      </c>
      <c r="J208" s="355">
        <v>1.35</v>
      </c>
      <c r="K208" s="355">
        <v>1.68</v>
      </c>
      <c r="L208" s="355">
        <v>1.54</v>
      </c>
      <c r="M208" s="355">
        <v>1.86</v>
      </c>
      <c r="N208" s="355">
        <v>1.77</v>
      </c>
      <c r="O208" s="355">
        <v>2.12</v>
      </c>
      <c r="P208" s="355">
        <v>1.93</v>
      </c>
      <c r="Q208" s="355">
        <v>2.2599999999999998</v>
      </c>
      <c r="R208" s="355">
        <v>2.06</v>
      </c>
      <c r="S208" s="355">
        <v>2.37</v>
      </c>
      <c r="U208" s="356">
        <v>43398</v>
      </c>
      <c r="W208" s="355">
        <v>1.5</v>
      </c>
      <c r="Y208" s="355">
        <v>1.53</v>
      </c>
      <c r="AA208" s="355">
        <v>1.57</v>
      </c>
      <c r="AC208" s="355">
        <v>1.64</v>
      </c>
      <c r="AE208" s="355">
        <v>1.71</v>
      </c>
      <c r="AG208" s="355">
        <v>1.78</v>
      </c>
      <c r="AI208" s="355">
        <v>1.87</v>
      </c>
      <c r="AK208" s="355">
        <v>1.91</v>
      </c>
      <c r="AM208" s="355">
        <v>1.97</v>
      </c>
      <c r="AN208" s="356"/>
    </row>
    <row r="209" spans="1:40">
      <c r="A209" s="356">
        <v>40112</v>
      </c>
      <c r="B209" s="355">
        <v>1.1000000000000001</v>
      </c>
      <c r="C209" s="355">
        <v>1.36</v>
      </c>
      <c r="D209" s="355">
        <v>1.1399999999999999</v>
      </c>
      <c r="E209" s="355">
        <v>1.42</v>
      </c>
      <c r="F209" s="355">
        <v>1.1599999999999999</v>
      </c>
      <c r="G209" s="355">
        <v>1.45</v>
      </c>
      <c r="H209" s="355">
        <v>1.25</v>
      </c>
      <c r="I209" s="355">
        <v>1.56</v>
      </c>
      <c r="J209" s="355">
        <v>1.34</v>
      </c>
      <c r="K209" s="355">
        <v>1.68</v>
      </c>
      <c r="L209" s="355">
        <v>1.51</v>
      </c>
      <c r="M209" s="355">
        <v>1.84</v>
      </c>
      <c r="N209" s="355">
        <v>1.75</v>
      </c>
      <c r="O209" s="355">
        <v>2.11</v>
      </c>
      <c r="P209" s="355">
        <v>1.92</v>
      </c>
      <c r="Q209" s="355">
        <v>2.2599999999999998</v>
      </c>
      <c r="R209" s="355">
        <v>2.06</v>
      </c>
      <c r="S209" s="355">
        <v>2.37</v>
      </c>
      <c r="U209" s="356">
        <v>43399</v>
      </c>
      <c r="W209" s="355">
        <v>1.5</v>
      </c>
      <c r="Y209" s="355">
        <v>1.53</v>
      </c>
      <c r="AA209" s="355">
        <v>1.58</v>
      </c>
      <c r="AC209" s="355">
        <v>1.65</v>
      </c>
      <c r="AE209" s="355">
        <v>1.72</v>
      </c>
      <c r="AG209" s="355">
        <v>1.79</v>
      </c>
      <c r="AI209" s="355">
        <v>1.88</v>
      </c>
      <c r="AK209" s="355">
        <v>1.92</v>
      </c>
      <c r="AM209" s="355">
        <v>1.98</v>
      </c>
      <c r="AN209" s="356"/>
    </row>
    <row r="210" spans="1:40">
      <c r="A210" s="356">
        <v>40113</v>
      </c>
      <c r="B210" s="355">
        <v>1.08</v>
      </c>
      <c r="C210" s="355">
        <v>1.34</v>
      </c>
      <c r="D210" s="355">
        <v>1.1399999999999999</v>
      </c>
      <c r="E210" s="355">
        <v>1.42</v>
      </c>
      <c r="F210" s="355">
        <v>1.1499999999999999</v>
      </c>
      <c r="G210" s="355">
        <v>1.45</v>
      </c>
      <c r="H210" s="355">
        <v>1.24</v>
      </c>
      <c r="I210" s="355">
        <v>1.55</v>
      </c>
      <c r="J210" s="355">
        <v>1.33</v>
      </c>
      <c r="K210" s="355">
        <v>1.67</v>
      </c>
      <c r="L210" s="355">
        <v>1.5</v>
      </c>
      <c r="M210" s="355">
        <v>1.83</v>
      </c>
      <c r="N210" s="355">
        <v>1.74</v>
      </c>
      <c r="O210" s="355">
        <v>2.1</v>
      </c>
      <c r="P210" s="355">
        <v>1.91</v>
      </c>
      <c r="Q210" s="355">
        <v>2.25</v>
      </c>
      <c r="R210" s="355">
        <v>2.0499999999999998</v>
      </c>
      <c r="S210" s="355">
        <v>2.37</v>
      </c>
      <c r="U210" s="356">
        <v>43402</v>
      </c>
      <c r="W210" s="355">
        <v>1.5</v>
      </c>
      <c r="Y210" s="355">
        <v>1.54</v>
      </c>
      <c r="AA210" s="355">
        <v>1.59</v>
      </c>
      <c r="AC210" s="355">
        <v>1.66</v>
      </c>
      <c r="AE210" s="355">
        <v>1.72</v>
      </c>
      <c r="AG210" s="355">
        <v>1.8</v>
      </c>
      <c r="AI210" s="355">
        <v>1.88</v>
      </c>
      <c r="AK210" s="355">
        <v>1.92</v>
      </c>
      <c r="AM210" s="355">
        <v>1.99</v>
      </c>
      <c r="AN210" s="356"/>
    </row>
    <row r="211" spans="1:40">
      <c r="A211" s="356">
        <v>40115</v>
      </c>
      <c r="B211" s="355">
        <v>1.0900000000000001</v>
      </c>
      <c r="C211" s="355">
        <v>1.35</v>
      </c>
      <c r="D211" s="355">
        <v>1.1399999999999999</v>
      </c>
      <c r="E211" s="355">
        <v>1.42</v>
      </c>
      <c r="F211" s="355">
        <v>1.1599999999999999</v>
      </c>
      <c r="G211" s="355">
        <v>1.45</v>
      </c>
      <c r="H211" s="355">
        <v>1.23</v>
      </c>
      <c r="I211" s="355">
        <v>1.55</v>
      </c>
      <c r="J211" s="355">
        <v>1.33</v>
      </c>
      <c r="K211" s="355">
        <v>1.67</v>
      </c>
      <c r="L211" s="355">
        <v>1.5</v>
      </c>
      <c r="M211" s="355">
        <v>1.84</v>
      </c>
      <c r="N211" s="355">
        <v>1.73</v>
      </c>
      <c r="O211" s="355">
        <v>2.1</v>
      </c>
      <c r="P211" s="355">
        <v>1.9</v>
      </c>
      <c r="Q211" s="355">
        <v>2.25</v>
      </c>
      <c r="R211" s="355">
        <v>2.0299999999999998</v>
      </c>
      <c r="S211" s="355">
        <v>2.37</v>
      </c>
      <c r="U211" s="356">
        <v>43403</v>
      </c>
      <c r="W211" s="355">
        <v>1.5</v>
      </c>
      <c r="Y211" s="355">
        <v>1.54</v>
      </c>
      <c r="AA211" s="355">
        <v>1.61</v>
      </c>
      <c r="AC211" s="355">
        <v>1.67</v>
      </c>
      <c r="AE211" s="355">
        <v>1.73</v>
      </c>
      <c r="AG211" s="355">
        <v>1.8</v>
      </c>
      <c r="AI211" s="355">
        <v>1.89</v>
      </c>
      <c r="AK211" s="355">
        <v>1.93</v>
      </c>
      <c r="AM211" s="355">
        <v>1.99</v>
      </c>
      <c r="AN211" s="356"/>
    </row>
    <row r="212" spans="1:40">
      <c r="A212" s="356">
        <v>40116</v>
      </c>
      <c r="B212" s="355">
        <v>1.1100000000000001</v>
      </c>
      <c r="C212" s="355">
        <v>1.37</v>
      </c>
      <c r="D212" s="355">
        <v>1.1499999999999999</v>
      </c>
      <c r="E212" s="355">
        <v>1.42</v>
      </c>
      <c r="F212" s="355">
        <v>1.1599999999999999</v>
      </c>
      <c r="G212" s="355">
        <v>1.45</v>
      </c>
      <c r="H212" s="355">
        <v>1.23</v>
      </c>
      <c r="I212" s="355">
        <v>1.55</v>
      </c>
      <c r="J212" s="355">
        <v>1.33</v>
      </c>
      <c r="K212" s="355">
        <v>1.68</v>
      </c>
      <c r="L212" s="355">
        <v>1.5</v>
      </c>
      <c r="M212" s="355">
        <v>1.84</v>
      </c>
      <c r="N212" s="355">
        <v>1.73</v>
      </c>
      <c r="O212" s="355">
        <v>2.09</v>
      </c>
      <c r="P212" s="355">
        <v>1.9</v>
      </c>
      <c r="Q212" s="355">
        <v>2.2400000000000002</v>
      </c>
      <c r="R212" s="355">
        <v>2.0299999999999998</v>
      </c>
      <c r="S212" s="355">
        <v>2.36</v>
      </c>
      <c r="U212" s="356">
        <v>43404</v>
      </c>
      <c r="W212" s="355">
        <v>1.51</v>
      </c>
      <c r="Y212" s="355">
        <v>1.55</v>
      </c>
      <c r="AA212" s="355">
        <v>1.63</v>
      </c>
      <c r="AC212" s="355">
        <v>1.68</v>
      </c>
      <c r="AE212" s="355">
        <v>1.74</v>
      </c>
      <c r="AG212" s="355">
        <v>1.81</v>
      </c>
      <c r="AI212" s="355">
        <v>1.9</v>
      </c>
      <c r="AK212" s="355">
        <v>1.94</v>
      </c>
      <c r="AM212" s="355">
        <v>2</v>
      </c>
      <c r="AN212" s="356"/>
    </row>
    <row r="213" spans="1:40">
      <c r="A213" s="356">
        <v>40119</v>
      </c>
      <c r="B213" s="355">
        <v>1.1100000000000001</v>
      </c>
      <c r="C213" s="355">
        <v>1.38</v>
      </c>
      <c r="D213" s="355">
        <v>1.1399999999999999</v>
      </c>
      <c r="E213" s="355">
        <v>1.42</v>
      </c>
      <c r="F213" s="355">
        <v>1.1599999999999999</v>
      </c>
      <c r="G213" s="355">
        <v>1.45</v>
      </c>
      <c r="H213" s="355">
        <v>1.23</v>
      </c>
      <c r="I213" s="355">
        <v>1.55</v>
      </c>
      <c r="J213" s="355">
        <v>1.33</v>
      </c>
      <c r="K213" s="355">
        <v>1.67</v>
      </c>
      <c r="L213" s="355">
        <v>1.5</v>
      </c>
      <c r="M213" s="355">
        <v>1.83</v>
      </c>
      <c r="N213" s="355">
        <v>1.72</v>
      </c>
      <c r="O213" s="355">
        <v>2.1</v>
      </c>
      <c r="P213" s="355">
        <v>1.88</v>
      </c>
      <c r="Q213" s="355">
        <v>2.25</v>
      </c>
      <c r="R213" s="355">
        <v>2.02</v>
      </c>
      <c r="S213" s="355">
        <v>2.36</v>
      </c>
    </row>
    <row r="214" spans="1:40">
      <c r="A214" s="356">
        <v>40120</v>
      </c>
      <c r="B214" s="355">
        <v>1.23</v>
      </c>
      <c r="C214" s="355">
        <v>1.51</v>
      </c>
      <c r="D214" s="355">
        <v>1.1399999999999999</v>
      </c>
      <c r="E214" s="355">
        <v>1.42</v>
      </c>
      <c r="F214" s="355">
        <v>1.1499999999999999</v>
      </c>
      <c r="G214" s="355">
        <v>1.45</v>
      </c>
      <c r="H214" s="355">
        <v>1.23</v>
      </c>
      <c r="I214" s="355">
        <v>1.54</v>
      </c>
      <c r="J214" s="355">
        <v>1.32</v>
      </c>
      <c r="K214" s="355">
        <v>1.66</v>
      </c>
      <c r="L214" s="355">
        <v>1.49</v>
      </c>
      <c r="M214" s="355">
        <v>1.82</v>
      </c>
      <c r="N214" s="355">
        <v>1.73</v>
      </c>
      <c r="O214" s="355">
        <v>2.1</v>
      </c>
      <c r="P214" s="355">
        <v>1.89</v>
      </c>
      <c r="Q214" s="355">
        <v>2.2400000000000002</v>
      </c>
      <c r="R214" s="355">
        <v>2.0299999999999998</v>
      </c>
      <c r="S214" s="355">
        <v>2.35</v>
      </c>
    </row>
    <row r="215" spans="1:40">
      <c r="A215" s="356">
        <v>40121</v>
      </c>
      <c r="B215" s="355">
        <v>1.61</v>
      </c>
      <c r="C215" s="355">
        <v>1.9</v>
      </c>
      <c r="D215" s="355">
        <v>1.1399999999999999</v>
      </c>
      <c r="E215" s="355">
        <v>1.42</v>
      </c>
      <c r="F215" s="355">
        <v>1.1499999999999999</v>
      </c>
      <c r="G215" s="355">
        <v>1.45</v>
      </c>
      <c r="H215" s="355">
        <v>1.23</v>
      </c>
      <c r="I215" s="355">
        <v>1.55</v>
      </c>
      <c r="J215" s="355">
        <v>1.33</v>
      </c>
      <c r="K215" s="355">
        <v>1.67</v>
      </c>
      <c r="L215" s="355">
        <v>1.49</v>
      </c>
      <c r="M215" s="355">
        <v>1.82</v>
      </c>
      <c r="N215" s="355">
        <v>1.73</v>
      </c>
      <c r="O215" s="355">
        <v>2.09</v>
      </c>
      <c r="P215" s="355">
        <v>1.89</v>
      </c>
      <c r="Q215" s="355">
        <v>2.2400000000000002</v>
      </c>
      <c r="R215" s="355">
        <v>2.02</v>
      </c>
      <c r="S215" s="355">
        <v>2.35</v>
      </c>
    </row>
    <row r="216" spans="1:40">
      <c r="A216" s="356">
        <v>40122</v>
      </c>
      <c r="B216" s="355">
        <v>1.1599999999999999</v>
      </c>
      <c r="C216" s="355">
        <v>1.41</v>
      </c>
      <c r="D216" s="355">
        <v>1.1399999999999999</v>
      </c>
      <c r="E216" s="355">
        <v>1.42</v>
      </c>
      <c r="F216" s="355">
        <v>1.1399999999999999</v>
      </c>
      <c r="G216" s="355">
        <v>1.44</v>
      </c>
      <c r="H216" s="355">
        <v>1.23</v>
      </c>
      <c r="I216" s="355">
        <v>1.55</v>
      </c>
      <c r="J216" s="355">
        <v>1.33</v>
      </c>
      <c r="K216" s="355">
        <v>1.66</v>
      </c>
      <c r="L216" s="355">
        <v>1.49</v>
      </c>
      <c r="M216" s="355">
        <v>1.82</v>
      </c>
      <c r="N216" s="355">
        <v>1.73</v>
      </c>
      <c r="O216" s="355">
        <v>2.08</v>
      </c>
      <c r="P216" s="355">
        <v>1.89</v>
      </c>
      <c r="Q216" s="355">
        <v>2.23</v>
      </c>
      <c r="R216" s="355">
        <v>2.02</v>
      </c>
      <c r="S216" s="355">
        <v>2.34</v>
      </c>
    </row>
    <row r="217" spans="1:40">
      <c r="A217" s="356">
        <v>40123</v>
      </c>
      <c r="B217" s="355">
        <v>1.1000000000000001</v>
      </c>
      <c r="C217" s="355">
        <v>1.37</v>
      </c>
      <c r="D217" s="355">
        <v>1.1299999999999999</v>
      </c>
      <c r="E217" s="355">
        <v>1.41</v>
      </c>
      <c r="F217" s="355">
        <v>1.1399999999999999</v>
      </c>
      <c r="G217" s="355">
        <v>1.44</v>
      </c>
      <c r="H217" s="355">
        <v>1.23</v>
      </c>
      <c r="I217" s="355">
        <v>1.55</v>
      </c>
      <c r="J217" s="355">
        <v>1.33</v>
      </c>
      <c r="K217" s="355">
        <v>1.67</v>
      </c>
      <c r="L217" s="355">
        <v>1.5</v>
      </c>
      <c r="M217" s="355">
        <v>1.83</v>
      </c>
      <c r="N217" s="355">
        <v>1.72</v>
      </c>
      <c r="O217" s="355">
        <v>2.08</v>
      </c>
      <c r="P217" s="355">
        <v>1.88</v>
      </c>
      <c r="Q217" s="355">
        <v>2.2400000000000002</v>
      </c>
      <c r="R217" s="355">
        <v>2.02</v>
      </c>
      <c r="S217" s="355">
        <v>2.34</v>
      </c>
    </row>
    <row r="218" spans="1:40">
      <c r="A218" s="356">
        <v>40126</v>
      </c>
      <c r="B218" s="355">
        <v>1.1100000000000001</v>
      </c>
      <c r="C218" s="355">
        <v>1.38</v>
      </c>
      <c r="D218" s="355">
        <v>1.1299999999999999</v>
      </c>
      <c r="E218" s="355">
        <v>1.41</v>
      </c>
      <c r="F218" s="355">
        <v>1.1399999999999999</v>
      </c>
      <c r="G218" s="355">
        <v>1.44</v>
      </c>
      <c r="H218" s="355">
        <v>1.23</v>
      </c>
      <c r="I218" s="355">
        <v>1.54</v>
      </c>
      <c r="J218" s="355">
        <v>1.33</v>
      </c>
      <c r="K218" s="355">
        <v>1.67</v>
      </c>
      <c r="L218" s="355">
        <v>1.49</v>
      </c>
      <c r="M218" s="355">
        <v>1.82</v>
      </c>
      <c r="N218" s="355">
        <v>1.72</v>
      </c>
      <c r="O218" s="355">
        <v>2.08</v>
      </c>
      <c r="P218" s="355">
        <v>1.88</v>
      </c>
      <c r="Q218" s="355">
        <v>2.23</v>
      </c>
      <c r="R218" s="355">
        <v>2.02</v>
      </c>
      <c r="S218" s="355">
        <v>2.34</v>
      </c>
    </row>
    <row r="219" spans="1:40">
      <c r="A219" s="356">
        <v>40127</v>
      </c>
      <c r="B219" s="355">
        <v>1.1100000000000001</v>
      </c>
      <c r="C219" s="355">
        <v>1.38</v>
      </c>
      <c r="D219" s="355">
        <v>1.1299999999999999</v>
      </c>
      <c r="E219" s="355">
        <v>1.41</v>
      </c>
      <c r="F219" s="355">
        <v>1.1399999999999999</v>
      </c>
      <c r="G219" s="355">
        <v>1.44</v>
      </c>
      <c r="H219" s="355">
        <v>1.24</v>
      </c>
      <c r="I219" s="355">
        <v>1.55</v>
      </c>
      <c r="J219" s="355">
        <v>1.33</v>
      </c>
      <c r="K219" s="355">
        <v>1.66</v>
      </c>
      <c r="L219" s="355">
        <v>1.49</v>
      </c>
      <c r="M219" s="355">
        <v>1.82</v>
      </c>
      <c r="N219" s="355">
        <v>1.71</v>
      </c>
      <c r="O219" s="355">
        <v>2.0699999999999998</v>
      </c>
      <c r="P219" s="355">
        <v>1.88</v>
      </c>
      <c r="Q219" s="355">
        <v>2.23</v>
      </c>
      <c r="R219" s="355">
        <v>2.02</v>
      </c>
      <c r="S219" s="355">
        <v>2.34</v>
      </c>
    </row>
    <row r="220" spans="1:40">
      <c r="A220" s="356">
        <v>40128</v>
      </c>
      <c r="B220" s="355">
        <v>1.1100000000000001</v>
      </c>
      <c r="C220" s="355">
        <v>1.38</v>
      </c>
      <c r="D220" s="355">
        <v>1.1299999999999999</v>
      </c>
      <c r="E220" s="355">
        <v>1.41</v>
      </c>
      <c r="F220" s="355">
        <v>1.1399999999999999</v>
      </c>
      <c r="G220" s="355">
        <v>1.44</v>
      </c>
      <c r="H220" s="355">
        <v>1.24</v>
      </c>
      <c r="I220" s="355">
        <v>1.55</v>
      </c>
      <c r="J220" s="355">
        <v>1.33</v>
      </c>
      <c r="K220" s="355">
        <v>1.66</v>
      </c>
      <c r="L220" s="355">
        <v>1.49</v>
      </c>
      <c r="M220" s="355">
        <v>1.81</v>
      </c>
      <c r="N220" s="355">
        <v>1.71</v>
      </c>
      <c r="O220" s="355">
        <v>2.06</v>
      </c>
      <c r="P220" s="355">
        <v>1.88</v>
      </c>
      <c r="Q220" s="355">
        <v>2.23</v>
      </c>
      <c r="R220" s="355">
        <v>2.02</v>
      </c>
      <c r="S220" s="355">
        <v>2.33</v>
      </c>
    </row>
    <row r="221" spans="1:40">
      <c r="A221" s="356">
        <v>40129</v>
      </c>
      <c r="B221" s="355">
        <v>1.1100000000000001</v>
      </c>
      <c r="C221" s="355">
        <v>1.37</v>
      </c>
      <c r="D221" s="355">
        <v>1.1299999999999999</v>
      </c>
      <c r="E221" s="355">
        <v>1.41</v>
      </c>
      <c r="F221" s="355">
        <v>1.1399999999999999</v>
      </c>
      <c r="G221" s="355">
        <v>1.44</v>
      </c>
      <c r="H221" s="355">
        <v>1.24</v>
      </c>
      <c r="I221" s="355">
        <v>1.55</v>
      </c>
      <c r="J221" s="355">
        <v>1.33</v>
      </c>
      <c r="K221" s="355">
        <v>1.66</v>
      </c>
      <c r="L221" s="355">
        <v>1.48</v>
      </c>
      <c r="M221" s="355">
        <v>1.81</v>
      </c>
      <c r="N221" s="355">
        <v>1.72</v>
      </c>
      <c r="O221" s="355">
        <v>2.0699999999999998</v>
      </c>
      <c r="P221" s="355">
        <v>1.88</v>
      </c>
      <c r="Q221" s="355">
        <v>2.23</v>
      </c>
      <c r="R221" s="355">
        <v>2.02</v>
      </c>
      <c r="S221" s="355">
        <v>2.34</v>
      </c>
    </row>
    <row r="222" spans="1:40">
      <c r="A222" s="356">
        <v>40130</v>
      </c>
      <c r="B222" s="355">
        <v>1.1000000000000001</v>
      </c>
      <c r="C222" s="355">
        <v>1.37</v>
      </c>
      <c r="D222" s="355">
        <v>1.1299999999999999</v>
      </c>
      <c r="E222" s="355">
        <v>1.41</v>
      </c>
      <c r="F222" s="355">
        <v>1.1399999999999999</v>
      </c>
      <c r="G222" s="355">
        <v>1.43</v>
      </c>
      <c r="H222" s="355">
        <v>1.24</v>
      </c>
      <c r="I222" s="355">
        <v>1.55</v>
      </c>
      <c r="J222" s="355">
        <v>1.33</v>
      </c>
      <c r="K222" s="355">
        <v>1.66</v>
      </c>
      <c r="L222" s="355">
        <v>1.48</v>
      </c>
      <c r="M222" s="355">
        <v>1.81</v>
      </c>
      <c r="N222" s="355">
        <v>1.72</v>
      </c>
      <c r="O222" s="355">
        <v>2.0699999999999998</v>
      </c>
      <c r="P222" s="355">
        <v>1.88</v>
      </c>
      <c r="Q222" s="355">
        <v>2.23</v>
      </c>
      <c r="R222" s="355">
        <v>2.02</v>
      </c>
      <c r="S222" s="355">
        <v>2.34</v>
      </c>
    </row>
    <row r="223" spans="1:40">
      <c r="A223" s="356">
        <v>40133</v>
      </c>
      <c r="B223" s="355">
        <v>1.1000000000000001</v>
      </c>
      <c r="C223" s="355">
        <v>1.36</v>
      </c>
      <c r="D223" s="355">
        <v>1.1299999999999999</v>
      </c>
      <c r="E223" s="355">
        <v>1.41</v>
      </c>
      <c r="F223" s="355">
        <v>1.1399999999999999</v>
      </c>
      <c r="G223" s="355">
        <v>1.43</v>
      </c>
      <c r="H223" s="355">
        <v>1.24</v>
      </c>
      <c r="I223" s="355">
        <v>1.55</v>
      </c>
      <c r="J223" s="355">
        <v>1.33</v>
      </c>
      <c r="K223" s="355">
        <v>1.66</v>
      </c>
      <c r="L223" s="355">
        <v>1.49</v>
      </c>
      <c r="M223" s="355">
        <v>1.81</v>
      </c>
      <c r="N223" s="355">
        <v>1.72</v>
      </c>
      <c r="O223" s="355">
        <v>2.0699999999999998</v>
      </c>
      <c r="P223" s="355">
        <v>1.89</v>
      </c>
      <c r="Q223" s="355">
        <v>2.23</v>
      </c>
      <c r="R223" s="355">
        <v>2.02</v>
      </c>
      <c r="S223" s="355">
        <v>2.34</v>
      </c>
    </row>
    <row r="224" spans="1:40">
      <c r="A224" s="356">
        <v>40135</v>
      </c>
      <c r="B224" s="355">
        <v>1.08</v>
      </c>
      <c r="C224" s="355">
        <v>1.34</v>
      </c>
      <c r="D224" s="355">
        <v>1.1200000000000001</v>
      </c>
      <c r="E224" s="355">
        <v>1.39</v>
      </c>
      <c r="F224" s="355">
        <v>1.1399999999999999</v>
      </c>
      <c r="G224" s="355">
        <v>1.43</v>
      </c>
      <c r="H224" s="355">
        <v>1.24</v>
      </c>
      <c r="I224" s="355">
        <v>1.55</v>
      </c>
      <c r="J224" s="355">
        <v>1.33</v>
      </c>
      <c r="K224" s="355">
        <v>1.66</v>
      </c>
      <c r="L224" s="355">
        <v>1.48</v>
      </c>
      <c r="M224" s="355">
        <v>1.82</v>
      </c>
      <c r="N224" s="355">
        <v>1.72</v>
      </c>
      <c r="O224" s="355">
        <v>2.0699999999999998</v>
      </c>
      <c r="P224" s="355">
        <v>1.88</v>
      </c>
      <c r="Q224" s="355">
        <v>2.23</v>
      </c>
      <c r="R224" s="355">
        <v>2.02</v>
      </c>
      <c r="S224" s="355">
        <v>2.34</v>
      </c>
    </row>
    <row r="225" spans="1:19">
      <c r="A225" s="356">
        <v>40136</v>
      </c>
      <c r="B225" s="355">
        <v>1.07</v>
      </c>
      <c r="C225" s="355">
        <v>1.32</v>
      </c>
      <c r="D225" s="355">
        <v>1.1299999999999999</v>
      </c>
      <c r="E225" s="355">
        <v>1.4</v>
      </c>
      <c r="F225" s="355">
        <v>1.1399999999999999</v>
      </c>
      <c r="G225" s="355">
        <v>1.43</v>
      </c>
      <c r="H225" s="355">
        <v>1.24</v>
      </c>
      <c r="I225" s="355">
        <v>1.55</v>
      </c>
      <c r="J225" s="355">
        <v>1.33</v>
      </c>
      <c r="K225" s="355">
        <v>1.66</v>
      </c>
      <c r="L225" s="355">
        <v>1.48</v>
      </c>
      <c r="M225" s="355">
        <v>1.81</v>
      </c>
      <c r="N225" s="355">
        <v>1.72</v>
      </c>
      <c r="O225" s="355">
        <v>2.08</v>
      </c>
      <c r="P225" s="355">
        <v>1.88</v>
      </c>
      <c r="Q225" s="355">
        <v>2.23</v>
      </c>
      <c r="R225" s="355">
        <v>2.02</v>
      </c>
      <c r="S225" s="355">
        <v>2.34</v>
      </c>
    </row>
    <row r="226" spans="1:19">
      <c r="A226" s="356">
        <v>40137</v>
      </c>
      <c r="B226" s="355">
        <v>1.05</v>
      </c>
      <c r="C226" s="355">
        <v>1.32</v>
      </c>
      <c r="D226" s="355">
        <v>1.1299999999999999</v>
      </c>
      <c r="E226" s="355">
        <v>1.4</v>
      </c>
      <c r="F226" s="355">
        <v>1.1399999999999999</v>
      </c>
      <c r="G226" s="355">
        <v>1.43</v>
      </c>
      <c r="H226" s="355">
        <v>1.24</v>
      </c>
      <c r="I226" s="355">
        <v>1.55</v>
      </c>
      <c r="J226" s="355">
        <v>1.33</v>
      </c>
      <c r="K226" s="355">
        <v>1.66</v>
      </c>
      <c r="L226" s="355">
        <v>1.48</v>
      </c>
      <c r="M226" s="355">
        <v>1.81</v>
      </c>
      <c r="N226" s="355">
        <v>1.71</v>
      </c>
      <c r="O226" s="355">
        <v>2.08</v>
      </c>
      <c r="P226" s="355">
        <v>1.87</v>
      </c>
      <c r="Q226" s="355">
        <v>2.23</v>
      </c>
      <c r="R226" s="355">
        <v>2.0099999999999998</v>
      </c>
      <c r="S226" s="355">
        <v>2.34</v>
      </c>
    </row>
    <row r="227" spans="1:19">
      <c r="A227" s="356">
        <v>40140</v>
      </c>
      <c r="B227" s="355">
        <v>1.04</v>
      </c>
      <c r="C227" s="355">
        <v>1.3</v>
      </c>
      <c r="D227" s="355">
        <v>1.1299999999999999</v>
      </c>
      <c r="E227" s="355">
        <v>1.4</v>
      </c>
      <c r="F227" s="355">
        <v>1.1399999999999999</v>
      </c>
      <c r="G227" s="355">
        <v>1.43</v>
      </c>
      <c r="H227" s="355">
        <v>1.24</v>
      </c>
      <c r="I227" s="355">
        <v>1.55</v>
      </c>
      <c r="J227" s="355">
        <v>1.32</v>
      </c>
      <c r="K227" s="355">
        <v>1.65</v>
      </c>
      <c r="L227" s="355">
        <v>1.47</v>
      </c>
      <c r="M227" s="355">
        <v>1.8</v>
      </c>
      <c r="N227" s="355">
        <v>1.7</v>
      </c>
      <c r="O227" s="355">
        <v>2.0499999999999998</v>
      </c>
      <c r="P227" s="355">
        <v>1.87</v>
      </c>
      <c r="Q227" s="355">
        <v>2.2200000000000002</v>
      </c>
      <c r="R227" s="355">
        <v>2.0099999999999998</v>
      </c>
      <c r="S227" s="355">
        <v>2.33</v>
      </c>
    </row>
    <row r="228" spans="1:19">
      <c r="A228" s="356">
        <v>40141</v>
      </c>
      <c r="B228" s="355">
        <v>0.93</v>
      </c>
      <c r="C228" s="355">
        <v>1.2</v>
      </c>
      <c r="D228" s="355">
        <v>1.1200000000000001</v>
      </c>
      <c r="E228" s="355">
        <v>1.39</v>
      </c>
      <c r="F228" s="355">
        <v>1.1299999999999999</v>
      </c>
      <c r="G228" s="355">
        <v>1.42</v>
      </c>
      <c r="H228" s="355">
        <v>1.23</v>
      </c>
      <c r="I228" s="355">
        <v>1.55</v>
      </c>
      <c r="J228" s="355">
        <v>1.32</v>
      </c>
      <c r="K228" s="355">
        <v>1.65</v>
      </c>
      <c r="L228" s="355">
        <v>1.46</v>
      </c>
      <c r="M228" s="355">
        <v>1.79</v>
      </c>
      <c r="N228" s="355">
        <v>1.69</v>
      </c>
      <c r="O228" s="355">
        <v>2.0499999999999998</v>
      </c>
      <c r="P228" s="355">
        <v>1.86</v>
      </c>
      <c r="Q228" s="355">
        <v>2.21</v>
      </c>
      <c r="R228" s="355">
        <v>2</v>
      </c>
      <c r="S228" s="355">
        <v>2.3199999999999998</v>
      </c>
    </row>
    <row r="229" spans="1:19">
      <c r="A229" s="356">
        <v>40142</v>
      </c>
      <c r="B229" s="355">
        <v>0.96</v>
      </c>
      <c r="C229" s="355">
        <v>1.25</v>
      </c>
      <c r="D229" s="355">
        <v>1.1100000000000001</v>
      </c>
      <c r="E229" s="355">
        <v>1.39</v>
      </c>
      <c r="F229" s="355">
        <v>1.1299999999999999</v>
      </c>
      <c r="G229" s="355">
        <v>1.43</v>
      </c>
      <c r="H229" s="355">
        <v>1.23</v>
      </c>
      <c r="I229" s="355">
        <v>1.54</v>
      </c>
      <c r="J229" s="355">
        <v>1.31</v>
      </c>
      <c r="K229" s="355">
        <v>1.64</v>
      </c>
      <c r="L229" s="355">
        <v>1.44</v>
      </c>
      <c r="M229" s="355">
        <v>1.77</v>
      </c>
      <c r="N229" s="355">
        <v>1.68</v>
      </c>
      <c r="O229" s="355">
        <v>2.0299999999999998</v>
      </c>
      <c r="P229" s="355">
        <v>1.85</v>
      </c>
      <c r="Q229" s="355">
        <v>2.19</v>
      </c>
      <c r="R229" s="355">
        <v>2</v>
      </c>
      <c r="S229" s="355">
        <v>2.31</v>
      </c>
    </row>
    <row r="230" spans="1:19">
      <c r="A230" s="356">
        <v>40143</v>
      </c>
      <c r="B230" s="355">
        <v>0.98</v>
      </c>
      <c r="C230" s="355">
        <v>1.26</v>
      </c>
      <c r="D230" s="355">
        <v>1.1100000000000001</v>
      </c>
      <c r="E230" s="355">
        <v>1.39</v>
      </c>
      <c r="F230" s="355">
        <v>1.1299999999999999</v>
      </c>
      <c r="G230" s="355">
        <v>1.43</v>
      </c>
      <c r="H230" s="355">
        <v>1.24</v>
      </c>
      <c r="I230" s="355">
        <v>1.54</v>
      </c>
      <c r="J230" s="355">
        <v>1.31</v>
      </c>
      <c r="K230" s="355">
        <v>1.64</v>
      </c>
      <c r="L230" s="355">
        <v>1.44</v>
      </c>
      <c r="M230" s="355">
        <v>1.76</v>
      </c>
      <c r="N230" s="355">
        <v>1.66</v>
      </c>
      <c r="O230" s="355">
        <v>2.0099999999999998</v>
      </c>
      <c r="P230" s="355">
        <v>1.83</v>
      </c>
      <c r="Q230" s="355">
        <v>2.1800000000000002</v>
      </c>
      <c r="R230" s="355">
        <v>1.99</v>
      </c>
      <c r="S230" s="355">
        <v>2.31</v>
      </c>
    </row>
    <row r="231" spans="1:19">
      <c r="A231" s="356">
        <v>40144</v>
      </c>
      <c r="B231" s="355">
        <v>0.95</v>
      </c>
      <c r="C231" s="355">
        <v>1.23</v>
      </c>
      <c r="D231" s="355">
        <v>1.1100000000000001</v>
      </c>
      <c r="E231" s="355">
        <v>1.39</v>
      </c>
      <c r="F231" s="355">
        <v>1.1299999999999999</v>
      </c>
      <c r="G231" s="355">
        <v>1.43</v>
      </c>
      <c r="H231" s="355">
        <v>1.23</v>
      </c>
      <c r="I231" s="355">
        <v>1.54</v>
      </c>
      <c r="J231" s="355">
        <v>1.31</v>
      </c>
      <c r="K231" s="355">
        <v>1.64</v>
      </c>
      <c r="L231" s="355">
        <v>1.43</v>
      </c>
      <c r="M231" s="355">
        <v>1.76</v>
      </c>
      <c r="N231" s="355">
        <v>1.66</v>
      </c>
      <c r="O231" s="355">
        <v>2.0099999999999998</v>
      </c>
      <c r="P231" s="355">
        <v>1.84</v>
      </c>
      <c r="Q231" s="355">
        <v>2.19</v>
      </c>
      <c r="R231" s="355">
        <v>2</v>
      </c>
      <c r="S231" s="355">
        <v>2.31</v>
      </c>
    </row>
    <row r="232" spans="1:19">
      <c r="A232" s="356">
        <v>40147</v>
      </c>
      <c r="B232" s="355">
        <v>0.82</v>
      </c>
      <c r="C232" s="355">
        <v>1.0900000000000001</v>
      </c>
      <c r="D232" s="355">
        <v>1.1100000000000001</v>
      </c>
      <c r="E232" s="355">
        <v>1.38</v>
      </c>
      <c r="F232" s="355">
        <v>1.1200000000000001</v>
      </c>
      <c r="G232" s="355">
        <v>1.43</v>
      </c>
      <c r="H232" s="355">
        <v>1.22</v>
      </c>
      <c r="I232" s="355">
        <v>1.53</v>
      </c>
      <c r="J232" s="355">
        <v>1.3</v>
      </c>
      <c r="K232" s="355">
        <v>1.63</v>
      </c>
      <c r="L232" s="355">
        <v>1.41</v>
      </c>
      <c r="M232" s="355">
        <v>1.75</v>
      </c>
      <c r="N232" s="355">
        <v>1.64</v>
      </c>
      <c r="O232" s="355">
        <v>2</v>
      </c>
      <c r="P232" s="355">
        <v>1.82</v>
      </c>
      <c r="Q232" s="355">
        <v>2.1800000000000002</v>
      </c>
      <c r="R232" s="355">
        <v>1.98</v>
      </c>
      <c r="S232" s="355">
        <v>2.2999999999999998</v>
      </c>
    </row>
    <row r="233" spans="1:19">
      <c r="A233" s="356">
        <v>40148</v>
      </c>
      <c r="B233" s="355">
        <v>0.21</v>
      </c>
      <c r="C233" s="355">
        <v>0.49</v>
      </c>
      <c r="D233" s="355">
        <v>1.1000000000000001</v>
      </c>
      <c r="E233" s="355">
        <v>1.38</v>
      </c>
      <c r="F233" s="355">
        <v>1.1200000000000001</v>
      </c>
      <c r="G233" s="355">
        <v>1.42</v>
      </c>
      <c r="H233" s="355">
        <v>1.23</v>
      </c>
      <c r="I233" s="355">
        <v>1.53</v>
      </c>
      <c r="J233" s="355">
        <v>1.3</v>
      </c>
      <c r="K233" s="355">
        <v>1.63</v>
      </c>
      <c r="L233" s="355">
        <v>1.41</v>
      </c>
      <c r="M233" s="355">
        <v>1.74</v>
      </c>
      <c r="N233" s="355">
        <v>1.61</v>
      </c>
      <c r="O233" s="355">
        <v>1.97</v>
      </c>
      <c r="P233" s="355">
        <v>1.81</v>
      </c>
      <c r="Q233" s="355">
        <v>2.16</v>
      </c>
      <c r="R233" s="355">
        <v>1.95</v>
      </c>
      <c r="S233" s="355">
        <v>2.29</v>
      </c>
    </row>
    <row r="234" spans="1:19">
      <c r="A234" s="356">
        <v>40149</v>
      </c>
      <c r="B234" s="355">
        <v>0.24</v>
      </c>
      <c r="C234" s="355">
        <v>0.53</v>
      </c>
      <c r="D234" s="355">
        <v>1.0900000000000001</v>
      </c>
      <c r="E234" s="355">
        <v>1.38</v>
      </c>
      <c r="F234" s="355">
        <v>1.1100000000000001</v>
      </c>
      <c r="G234" s="355">
        <v>1.42</v>
      </c>
      <c r="H234" s="355">
        <v>1.22</v>
      </c>
      <c r="I234" s="355">
        <v>1.53</v>
      </c>
      <c r="J234" s="355">
        <v>1.3</v>
      </c>
      <c r="K234" s="355">
        <v>1.62</v>
      </c>
      <c r="L234" s="355">
        <v>1.4</v>
      </c>
      <c r="M234" s="355">
        <v>1.73</v>
      </c>
      <c r="N234" s="355">
        <v>1.62</v>
      </c>
      <c r="O234" s="355">
        <v>1.96</v>
      </c>
      <c r="P234" s="355">
        <v>1.8</v>
      </c>
      <c r="Q234" s="355">
        <v>2.16</v>
      </c>
      <c r="R234" s="355">
        <v>1.94</v>
      </c>
      <c r="S234" s="355">
        <v>2.2799999999999998</v>
      </c>
    </row>
    <row r="235" spans="1:19">
      <c r="A235" s="356">
        <v>40150</v>
      </c>
      <c r="B235" s="355">
        <v>1.1599999999999999</v>
      </c>
      <c r="C235" s="355">
        <v>1.42</v>
      </c>
      <c r="D235" s="355">
        <v>1.0900000000000001</v>
      </c>
      <c r="E235" s="355">
        <v>1.38</v>
      </c>
      <c r="F235" s="355">
        <v>1.1200000000000001</v>
      </c>
      <c r="G235" s="355">
        <v>1.42</v>
      </c>
      <c r="H235" s="355">
        <v>1.22</v>
      </c>
      <c r="I235" s="355">
        <v>1.53</v>
      </c>
      <c r="J235" s="355">
        <v>1.3</v>
      </c>
      <c r="K235" s="355">
        <v>1.62</v>
      </c>
      <c r="L235" s="355">
        <v>1.4</v>
      </c>
      <c r="M235" s="355">
        <v>1.72</v>
      </c>
      <c r="N235" s="355">
        <v>1.62</v>
      </c>
      <c r="O235" s="355">
        <v>1.96</v>
      </c>
      <c r="P235" s="355">
        <v>1.79</v>
      </c>
      <c r="Q235" s="355">
        <v>2.15</v>
      </c>
      <c r="R235" s="355">
        <v>1.93</v>
      </c>
      <c r="S235" s="355">
        <v>2.27</v>
      </c>
    </row>
    <row r="236" spans="1:19">
      <c r="A236" s="356">
        <v>40151</v>
      </c>
      <c r="B236" s="355">
        <v>1.1399999999999999</v>
      </c>
      <c r="C236" s="355">
        <v>1.42</v>
      </c>
      <c r="D236" s="355">
        <v>1.0900000000000001</v>
      </c>
      <c r="E236" s="355">
        <v>1.39</v>
      </c>
      <c r="F236" s="355">
        <v>1.1200000000000001</v>
      </c>
      <c r="G236" s="355">
        <v>1.43</v>
      </c>
      <c r="H236" s="355">
        <v>1.22</v>
      </c>
      <c r="I236" s="355">
        <v>1.51</v>
      </c>
      <c r="J236" s="355">
        <v>1.29</v>
      </c>
      <c r="K236" s="355">
        <v>1.61</v>
      </c>
      <c r="L236" s="355">
        <v>1.39</v>
      </c>
      <c r="M236" s="355">
        <v>1.69</v>
      </c>
      <c r="N236" s="355">
        <v>1.61</v>
      </c>
      <c r="O236" s="355">
        <v>1.94</v>
      </c>
      <c r="P236" s="355">
        <v>1.77</v>
      </c>
      <c r="Q236" s="355">
        <v>2.12</v>
      </c>
      <c r="R236" s="355">
        <v>1.92</v>
      </c>
      <c r="S236" s="355">
        <v>2.25</v>
      </c>
    </row>
    <row r="237" spans="1:19">
      <c r="A237" s="356">
        <v>40154</v>
      </c>
      <c r="B237" s="355">
        <v>1.1399999999999999</v>
      </c>
      <c r="C237" s="355">
        <v>1.4</v>
      </c>
      <c r="D237" s="355">
        <v>1.1200000000000001</v>
      </c>
      <c r="E237" s="355">
        <v>1.4</v>
      </c>
      <c r="F237" s="355">
        <v>1.1299999999999999</v>
      </c>
      <c r="G237" s="355">
        <v>1.43</v>
      </c>
      <c r="H237" s="355">
        <v>1.23</v>
      </c>
      <c r="I237" s="355">
        <v>1.53</v>
      </c>
      <c r="J237" s="355">
        <v>1.3</v>
      </c>
      <c r="K237" s="355">
        <v>1.61</v>
      </c>
      <c r="L237" s="355">
        <v>1.38</v>
      </c>
      <c r="M237" s="355">
        <v>1.71</v>
      </c>
      <c r="N237" s="355">
        <v>1.63</v>
      </c>
      <c r="O237" s="355">
        <v>1.97</v>
      </c>
      <c r="P237" s="355">
        <v>1.78</v>
      </c>
      <c r="Q237" s="355">
        <v>2.11</v>
      </c>
      <c r="R237" s="355">
        <v>1.93</v>
      </c>
      <c r="S237" s="355">
        <v>2.25</v>
      </c>
    </row>
    <row r="238" spans="1:19">
      <c r="A238" s="356">
        <v>40155</v>
      </c>
      <c r="B238" s="355">
        <v>1.1000000000000001</v>
      </c>
      <c r="C238" s="355">
        <v>1.36</v>
      </c>
      <c r="D238" s="355">
        <v>1.1200000000000001</v>
      </c>
      <c r="E238" s="355">
        <v>1.4</v>
      </c>
      <c r="F238" s="355">
        <v>1.1299999999999999</v>
      </c>
      <c r="G238" s="355">
        <v>1.43</v>
      </c>
      <c r="H238" s="355">
        <v>1.23</v>
      </c>
      <c r="I238" s="355">
        <v>1.53</v>
      </c>
      <c r="J238" s="355">
        <v>1.31</v>
      </c>
      <c r="K238" s="355">
        <v>1.62</v>
      </c>
      <c r="L238" s="355">
        <v>1.39</v>
      </c>
      <c r="M238" s="355">
        <v>1.72</v>
      </c>
      <c r="N238" s="355">
        <v>1.64</v>
      </c>
      <c r="O238" s="355">
        <v>1.98</v>
      </c>
      <c r="P238" s="355">
        <v>1.79</v>
      </c>
      <c r="Q238" s="355">
        <v>2.12</v>
      </c>
      <c r="R238" s="355">
        <v>1.94</v>
      </c>
      <c r="S238" s="355">
        <v>2.27</v>
      </c>
    </row>
    <row r="239" spans="1:19">
      <c r="A239" s="356">
        <v>40156</v>
      </c>
      <c r="B239" s="355">
        <v>1.01</v>
      </c>
      <c r="C239" s="355">
        <v>1.28</v>
      </c>
      <c r="D239" s="355">
        <v>1.0900000000000001</v>
      </c>
      <c r="E239" s="355">
        <v>1.38</v>
      </c>
      <c r="F239" s="355">
        <v>1.1200000000000001</v>
      </c>
      <c r="G239" s="355">
        <v>1.41</v>
      </c>
      <c r="H239" s="355">
        <v>1.23</v>
      </c>
      <c r="I239" s="355">
        <v>1.53</v>
      </c>
      <c r="J239" s="355">
        <v>1.31</v>
      </c>
      <c r="K239" s="355">
        <v>1.62</v>
      </c>
      <c r="L239" s="355">
        <v>1.39</v>
      </c>
      <c r="M239" s="355">
        <v>1.72</v>
      </c>
      <c r="N239" s="355">
        <v>1.64</v>
      </c>
      <c r="O239" s="355">
        <v>1.98</v>
      </c>
      <c r="P239" s="355">
        <v>1.79</v>
      </c>
      <c r="Q239" s="355">
        <v>2.13</v>
      </c>
      <c r="R239" s="355">
        <v>1.94</v>
      </c>
      <c r="S239" s="355">
        <v>2.27</v>
      </c>
    </row>
    <row r="240" spans="1:19">
      <c r="A240" s="356">
        <v>40157</v>
      </c>
      <c r="B240" s="355">
        <v>0.99</v>
      </c>
      <c r="C240" s="355">
        <v>1.26</v>
      </c>
      <c r="D240" s="355">
        <v>1.0900000000000001</v>
      </c>
      <c r="E240" s="355">
        <v>1.37</v>
      </c>
      <c r="F240" s="355">
        <v>1.1100000000000001</v>
      </c>
      <c r="G240" s="355">
        <v>1.4</v>
      </c>
      <c r="H240" s="355">
        <v>1.24</v>
      </c>
      <c r="I240" s="355">
        <v>1.54</v>
      </c>
      <c r="J240" s="355">
        <v>1.31</v>
      </c>
      <c r="K240" s="355">
        <v>1.62</v>
      </c>
      <c r="L240" s="355">
        <v>1.39</v>
      </c>
      <c r="M240" s="355">
        <v>1.72</v>
      </c>
      <c r="N240" s="355">
        <v>1.64</v>
      </c>
      <c r="O240" s="355">
        <v>1.98</v>
      </c>
      <c r="P240" s="355">
        <v>1.79</v>
      </c>
      <c r="Q240" s="355">
        <v>2.13</v>
      </c>
      <c r="R240" s="355">
        <v>1.95</v>
      </c>
      <c r="S240" s="355">
        <v>2.27</v>
      </c>
    </row>
    <row r="241" spans="1:19">
      <c r="A241" s="356">
        <v>40158</v>
      </c>
      <c r="B241" s="355">
        <v>0.99</v>
      </c>
      <c r="C241" s="355">
        <v>1.26</v>
      </c>
      <c r="D241" s="355">
        <v>1.08</v>
      </c>
      <c r="E241" s="355">
        <v>1.37</v>
      </c>
      <c r="F241" s="355">
        <v>1.1100000000000001</v>
      </c>
      <c r="G241" s="355">
        <v>1.4</v>
      </c>
      <c r="H241" s="355">
        <v>1.24</v>
      </c>
      <c r="I241" s="355">
        <v>1.54</v>
      </c>
      <c r="J241" s="355">
        <v>1.31</v>
      </c>
      <c r="K241" s="355">
        <v>1.62</v>
      </c>
      <c r="L241" s="355">
        <v>1.39</v>
      </c>
      <c r="M241" s="355">
        <v>1.72</v>
      </c>
      <c r="N241" s="355">
        <v>1.64</v>
      </c>
      <c r="O241" s="355">
        <v>1.97</v>
      </c>
      <c r="P241" s="355">
        <v>1.77</v>
      </c>
      <c r="Q241" s="355">
        <v>2.11</v>
      </c>
      <c r="R241" s="355">
        <v>1.92</v>
      </c>
      <c r="S241" s="355">
        <v>2.25</v>
      </c>
    </row>
    <row r="242" spans="1:19">
      <c r="A242" s="356">
        <v>40161</v>
      </c>
      <c r="B242" s="355">
        <v>0.99</v>
      </c>
      <c r="C242" s="355">
        <v>1.25</v>
      </c>
      <c r="D242" s="355">
        <v>1.07</v>
      </c>
      <c r="E242" s="355">
        <v>1.36</v>
      </c>
      <c r="F242" s="355">
        <v>1.1000000000000001</v>
      </c>
      <c r="G242" s="355">
        <v>1.4</v>
      </c>
      <c r="H242" s="355">
        <v>1.23</v>
      </c>
      <c r="I242" s="355">
        <v>1.53</v>
      </c>
      <c r="J242" s="355">
        <v>1.31</v>
      </c>
      <c r="K242" s="355">
        <v>1.62</v>
      </c>
      <c r="L242" s="355">
        <v>1.38</v>
      </c>
      <c r="M242" s="355">
        <v>1.7</v>
      </c>
      <c r="N242" s="355">
        <v>1.64</v>
      </c>
      <c r="O242" s="355">
        <v>1.96</v>
      </c>
      <c r="P242" s="355">
        <v>1.77</v>
      </c>
      <c r="Q242" s="355">
        <v>2.11</v>
      </c>
      <c r="R242" s="355">
        <v>1.91</v>
      </c>
      <c r="S242" s="355">
        <v>2.25</v>
      </c>
    </row>
    <row r="243" spans="1:19">
      <c r="A243" s="356">
        <v>40162</v>
      </c>
      <c r="B243" s="355">
        <v>0.99</v>
      </c>
      <c r="C243" s="355">
        <v>1.26</v>
      </c>
      <c r="D243" s="355">
        <v>1.08</v>
      </c>
      <c r="E243" s="355">
        <v>1.36</v>
      </c>
      <c r="F243" s="355">
        <v>1.1000000000000001</v>
      </c>
      <c r="G243" s="355">
        <v>1.4</v>
      </c>
      <c r="H243" s="355">
        <v>1.23</v>
      </c>
      <c r="I243" s="355">
        <v>1.53</v>
      </c>
      <c r="J243" s="355">
        <v>1.3</v>
      </c>
      <c r="K243" s="355">
        <v>1.61</v>
      </c>
      <c r="L243" s="355">
        <v>1.38</v>
      </c>
      <c r="M243" s="355">
        <v>1.7</v>
      </c>
      <c r="N243" s="355">
        <v>1.63</v>
      </c>
      <c r="O243" s="355">
        <v>1.96</v>
      </c>
      <c r="P243" s="355">
        <v>1.77</v>
      </c>
      <c r="Q243" s="355">
        <v>2.11</v>
      </c>
      <c r="R243" s="355">
        <v>1.91</v>
      </c>
      <c r="S243" s="355">
        <v>2.25</v>
      </c>
    </row>
    <row r="244" spans="1:19">
      <c r="A244" s="356">
        <v>40163</v>
      </c>
      <c r="B244" s="355">
        <v>0.99</v>
      </c>
      <c r="C244" s="355">
        <v>1.26</v>
      </c>
      <c r="D244" s="355">
        <v>1.08</v>
      </c>
      <c r="E244" s="355">
        <v>1.36</v>
      </c>
      <c r="F244" s="355">
        <v>1.1000000000000001</v>
      </c>
      <c r="G244" s="355">
        <v>1.4</v>
      </c>
      <c r="H244" s="355">
        <v>1.23</v>
      </c>
      <c r="I244" s="355">
        <v>1.53</v>
      </c>
      <c r="J244" s="355">
        <v>1.3</v>
      </c>
      <c r="K244" s="355">
        <v>1.61</v>
      </c>
      <c r="L244" s="355">
        <v>1.38</v>
      </c>
      <c r="M244" s="355">
        <v>1.7</v>
      </c>
      <c r="N244" s="355">
        <v>1.63</v>
      </c>
      <c r="O244" s="355">
        <v>1.95</v>
      </c>
      <c r="P244" s="355">
        <v>1.77</v>
      </c>
      <c r="Q244" s="355">
        <v>2.1</v>
      </c>
      <c r="R244" s="355">
        <v>1.91</v>
      </c>
      <c r="S244" s="355">
        <v>2.2400000000000002</v>
      </c>
    </row>
    <row r="245" spans="1:19">
      <c r="A245" s="356">
        <v>40164</v>
      </c>
      <c r="B245" s="355">
        <v>0.89</v>
      </c>
      <c r="C245" s="355">
        <v>1.1399999999999999</v>
      </c>
      <c r="D245" s="355">
        <v>0.9</v>
      </c>
      <c r="E245" s="355">
        <v>1.19</v>
      </c>
      <c r="F245" s="355">
        <v>0.92</v>
      </c>
      <c r="G245" s="355">
        <v>1.22</v>
      </c>
      <c r="H245" s="355">
        <v>1</v>
      </c>
      <c r="I245" s="355">
        <v>1.3</v>
      </c>
      <c r="J245" s="355">
        <v>1.1299999999999999</v>
      </c>
      <c r="K245" s="355">
        <v>1.43</v>
      </c>
      <c r="L245" s="355">
        <v>1.24</v>
      </c>
      <c r="M245" s="355">
        <v>1.55</v>
      </c>
      <c r="N245" s="355">
        <v>1.49</v>
      </c>
      <c r="O245" s="355">
        <v>1.81</v>
      </c>
      <c r="P245" s="355">
        <v>1.64</v>
      </c>
      <c r="Q245" s="355">
        <v>1.97</v>
      </c>
      <c r="R245" s="355">
        <v>1.78</v>
      </c>
      <c r="S245" s="355">
        <v>2.11</v>
      </c>
    </row>
    <row r="246" spans="1:19">
      <c r="A246" s="356">
        <v>40165</v>
      </c>
      <c r="B246" s="355">
        <v>1.01</v>
      </c>
      <c r="C246" s="355">
        <v>1.29</v>
      </c>
      <c r="D246" s="355">
        <v>0.92</v>
      </c>
      <c r="E246" s="355">
        <v>1.2</v>
      </c>
      <c r="F246" s="355">
        <v>0.93</v>
      </c>
      <c r="G246" s="355">
        <v>1.23</v>
      </c>
      <c r="H246" s="355">
        <v>1.02</v>
      </c>
      <c r="I246" s="355">
        <v>1.32</v>
      </c>
      <c r="J246" s="355">
        <v>1.1499999999999999</v>
      </c>
      <c r="K246" s="355">
        <v>1.45</v>
      </c>
      <c r="L246" s="355">
        <v>1.24</v>
      </c>
      <c r="M246" s="355">
        <v>1.55</v>
      </c>
      <c r="N246" s="355">
        <v>1.5</v>
      </c>
      <c r="O246" s="355">
        <v>1.82</v>
      </c>
      <c r="P246" s="355">
        <v>1.65</v>
      </c>
      <c r="Q246" s="355">
        <v>1.99</v>
      </c>
      <c r="R246" s="355">
        <v>1.79</v>
      </c>
      <c r="S246" s="355">
        <v>2.12</v>
      </c>
    </row>
    <row r="247" spans="1:19">
      <c r="A247" s="356">
        <v>40168</v>
      </c>
      <c r="B247" s="355">
        <v>0.89</v>
      </c>
      <c r="C247" s="355">
        <v>1.1599999999999999</v>
      </c>
      <c r="D247" s="355">
        <v>0.92</v>
      </c>
      <c r="E247" s="355">
        <v>1.22</v>
      </c>
      <c r="F247" s="355">
        <v>0.93</v>
      </c>
      <c r="G247" s="355">
        <v>1.22</v>
      </c>
      <c r="H247" s="355">
        <v>1.02</v>
      </c>
      <c r="I247" s="355">
        <v>1.33</v>
      </c>
      <c r="J247" s="355">
        <v>1.1499999999999999</v>
      </c>
      <c r="K247" s="355">
        <v>1.45</v>
      </c>
      <c r="L247" s="355">
        <v>1.26</v>
      </c>
      <c r="M247" s="355">
        <v>1.56</v>
      </c>
      <c r="N247" s="355">
        <v>1.5</v>
      </c>
      <c r="O247" s="355">
        <v>1.83</v>
      </c>
      <c r="P247" s="355">
        <v>1.65</v>
      </c>
      <c r="Q247" s="355">
        <v>1.99</v>
      </c>
      <c r="R247" s="355">
        <v>1.78</v>
      </c>
      <c r="S247" s="355">
        <v>2.12</v>
      </c>
    </row>
    <row r="248" spans="1:19">
      <c r="A248" s="356">
        <v>40169</v>
      </c>
      <c r="B248" s="355">
        <v>0.56999999999999995</v>
      </c>
      <c r="C248" s="355">
        <v>0.85</v>
      </c>
      <c r="D248" s="355">
        <v>0.91</v>
      </c>
      <c r="E248" s="355">
        <v>1.17</v>
      </c>
      <c r="F248" s="355">
        <v>0.92</v>
      </c>
      <c r="G248" s="355">
        <v>1.2</v>
      </c>
      <c r="H248" s="355">
        <v>1.02</v>
      </c>
      <c r="I248" s="355">
        <v>1.32</v>
      </c>
      <c r="J248" s="355">
        <v>1.1399999999999999</v>
      </c>
      <c r="K248" s="355">
        <v>1.44</v>
      </c>
      <c r="L248" s="355">
        <v>1.25</v>
      </c>
      <c r="M248" s="355">
        <v>1.56</v>
      </c>
      <c r="N248" s="355">
        <v>1.52</v>
      </c>
      <c r="O248" s="355">
        <v>1.83</v>
      </c>
      <c r="P248" s="355">
        <v>1.66</v>
      </c>
      <c r="Q248" s="355">
        <v>1.99</v>
      </c>
      <c r="R248" s="355">
        <v>1.8</v>
      </c>
      <c r="S248" s="355">
        <v>2.12</v>
      </c>
    </row>
    <row r="249" spans="1:19">
      <c r="A249" s="356">
        <v>40170</v>
      </c>
      <c r="B249" s="355">
        <v>0.4</v>
      </c>
      <c r="C249" s="355">
        <v>0.65</v>
      </c>
      <c r="D249" s="355">
        <v>0.89</v>
      </c>
      <c r="E249" s="355">
        <v>1.17</v>
      </c>
      <c r="F249" s="355">
        <v>0.91</v>
      </c>
      <c r="G249" s="355">
        <v>1.19</v>
      </c>
      <c r="H249" s="355">
        <v>1.02</v>
      </c>
      <c r="I249" s="355">
        <v>1.31</v>
      </c>
      <c r="J249" s="355">
        <v>1.1399999999999999</v>
      </c>
      <c r="K249" s="355">
        <v>1.44</v>
      </c>
      <c r="L249" s="355">
        <v>1.25</v>
      </c>
      <c r="M249" s="355">
        <v>1.56</v>
      </c>
      <c r="N249" s="355">
        <v>1.52</v>
      </c>
      <c r="O249" s="355">
        <v>1.84</v>
      </c>
      <c r="P249" s="355">
        <v>1.66</v>
      </c>
      <c r="Q249" s="355">
        <v>1.99</v>
      </c>
      <c r="R249" s="355">
        <v>1.81</v>
      </c>
      <c r="S249" s="355">
        <v>2.13</v>
      </c>
    </row>
    <row r="250" spans="1:19">
      <c r="A250" s="356">
        <v>40175</v>
      </c>
      <c r="B250" s="355">
        <v>0.28999999999999998</v>
      </c>
      <c r="C250" s="355">
        <v>0.55000000000000004</v>
      </c>
      <c r="D250" s="355">
        <v>0.86</v>
      </c>
      <c r="E250" s="355">
        <v>1.1399999999999999</v>
      </c>
      <c r="F250" s="355">
        <v>0.9</v>
      </c>
      <c r="G250" s="355">
        <v>1.18</v>
      </c>
      <c r="H250" s="355">
        <v>1.01</v>
      </c>
      <c r="I250" s="355">
        <v>1.31</v>
      </c>
      <c r="J250" s="355">
        <v>1.1299999999999999</v>
      </c>
      <c r="K250" s="355">
        <v>1.43</v>
      </c>
      <c r="L250" s="355">
        <v>1.24</v>
      </c>
      <c r="M250" s="355">
        <v>1.55</v>
      </c>
      <c r="N250" s="355">
        <v>1.5</v>
      </c>
      <c r="O250" s="355">
        <v>1.82</v>
      </c>
      <c r="P250" s="355">
        <v>1.65</v>
      </c>
      <c r="Q250" s="355">
        <v>1.98</v>
      </c>
      <c r="R250" s="355">
        <v>1.8</v>
      </c>
      <c r="S250" s="355">
        <v>2.12</v>
      </c>
    </row>
    <row r="251" spans="1:19">
      <c r="A251" s="356">
        <v>40176</v>
      </c>
      <c r="B251" s="355">
        <v>0.22</v>
      </c>
      <c r="C251" s="355">
        <v>0.46</v>
      </c>
      <c r="D251" s="355">
        <v>0.83</v>
      </c>
      <c r="E251" s="355">
        <v>1.0900000000000001</v>
      </c>
      <c r="F251" s="355">
        <v>0.87</v>
      </c>
      <c r="G251" s="355">
        <v>1.1499999999999999</v>
      </c>
      <c r="H251" s="355">
        <v>1.03</v>
      </c>
      <c r="I251" s="355">
        <v>1.31</v>
      </c>
      <c r="J251" s="355">
        <v>1.1599999999999999</v>
      </c>
      <c r="K251" s="355">
        <v>1.44</v>
      </c>
      <c r="L251" s="355">
        <v>1.25</v>
      </c>
      <c r="M251" s="355">
        <v>1.54</v>
      </c>
      <c r="N251" s="355">
        <v>1.51</v>
      </c>
      <c r="O251" s="355">
        <v>1.82</v>
      </c>
      <c r="P251" s="355">
        <v>1.68</v>
      </c>
      <c r="Q251" s="355">
        <v>1.98</v>
      </c>
      <c r="R251" s="355">
        <v>1.81</v>
      </c>
      <c r="S251" s="355">
        <v>2.12</v>
      </c>
    </row>
    <row r="252" spans="1:19">
      <c r="A252" s="356">
        <v>40177</v>
      </c>
      <c r="B252" s="355">
        <v>0.2</v>
      </c>
      <c r="C252" s="355">
        <v>0.47</v>
      </c>
      <c r="D252" s="355">
        <v>0.81</v>
      </c>
      <c r="E252" s="355">
        <v>1.0900000000000001</v>
      </c>
      <c r="F252" s="355">
        <v>0.86</v>
      </c>
      <c r="G252" s="355">
        <v>1.1399999999999999</v>
      </c>
      <c r="H252" s="355">
        <v>1.01</v>
      </c>
      <c r="I252" s="355">
        <v>1.3</v>
      </c>
      <c r="J252" s="355">
        <v>1.1399999999999999</v>
      </c>
      <c r="K252" s="355">
        <v>1.44</v>
      </c>
      <c r="L252" s="355">
        <v>1.24</v>
      </c>
      <c r="M252" s="355">
        <v>1.54</v>
      </c>
      <c r="N252" s="355">
        <v>1.5</v>
      </c>
      <c r="O252" s="355">
        <v>1.82</v>
      </c>
      <c r="P252" s="355">
        <v>1.68</v>
      </c>
      <c r="Q252" s="355">
        <v>1.98</v>
      </c>
      <c r="R252" s="355">
        <v>1.81</v>
      </c>
      <c r="S252" s="355">
        <v>2.12</v>
      </c>
    </row>
    <row r="253" spans="1:19">
      <c r="A253" s="356">
        <v>40178</v>
      </c>
      <c r="B253" s="355">
        <v>0.24</v>
      </c>
      <c r="C253" s="355">
        <v>0.48</v>
      </c>
      <c r="D253" s="355">
        <v>0.85</v>
      </c>
      <c r="E253" s="355">
        <v>1.1000000000000001</v>
      </c>
      <c r="F253" s="355">
        <v>0.89</v>
      </c>
      <c r="G253" s="355">
        <v>1.1599999999999999</v>
      </c>
      <c r="H253" s="355">
        <v>1.02</v>
      </c>
      <c r="I253" s="355">
        <v>1.29</v>
      </c>
      <c r="J253" s="355">
        <v>1.1599999999999999</v>
      </c>
      <c r="K253" s="355">
        <v>1.42</v>
      </c>
      <c r="L253" s="355">
        <v>1.26</v>
      </c>
      <c r="M253" s="355">
        <v>1.54</v>
      </c>
      <c r="N253" s="355">
        <v>1.53</v>
      </c>
      <c r="O253" s="355">
        <v>1.82</v>
      </c>
      <c r="P253" s="355">
        <v>1.7</v>
      </c>
      <c r="Q253" s="355">
        <v>1.99</v>
      </c>
      <c r="R253" s="355">
        <v>1.83</v>
      </c>
      <c r="S253" s="355">
        <v>2.13</v>
      </c>
    </row>
    <row r="254" spans="1:19">
      <c r="A254" s="356">
        <v>40182</v>
      </c>
      <c r="B254" s="355">
        <v>0.7</v>
      </c>
      <c r="C254" s="355">
        <v>0.96</v>
      </c>
      <c r="D254" s="355">
        <v>0.88</v>
      </c>
      <c r="E254" s="355">
        <v>1.1499999999999999</v>
      </c>
      <c r="F254" s="355">
        <v>0.89</v>
      </c>
      <c r="G254" s="355">
        <v>1.17</v>
      </c>
      <c r="H254" s="355">
        <v>1</v>
      </c>
      <c r="I254" s="355">
        <v>1.26</v>
      </c>
      <c r="J254" s="355">
        <v>1.1299999999999999</v>
      </c>
      <c r="K254" s="355">
        <v>1.41</v>
      </c>
      <c r="L254" s="355">
        <v>1.25</v>
      </c>
      <c r="M254" s="355">
        <v>1.54</v>
      </c>
      <c r="N254" s="355">
        <v>1.51</v>
      </c>
      <c r="O254" s="355">
        <v>1.82</v>
      </c>
      <c r="P254" s="355">
        <v>1.67</v>
      </c>
      <c r="Q254" s="355">
        <v>1.98</v>
      </c>
      <c r="R254" s="355">
        <v>1.81</v>
      </c>
      <c r="S254" s="355">
        <v>2.13</v>
      </c>
    </row>
    <row r="255" spans="1:19">
      <c r="A255" s="356">
        <v>40183</v>
      </c>
      <c r="B255" s="355">
        <v>0.48</v>
      </c>
      <c r="C255" s="355">
        <v>0.75</v>
      </c>
      <c r="D255" s="355">
        <v>0.87</v>
      </c>
      <c r="E255" s="355">
        <v>1.1499999999999999</v>
      </c>
      <c r="F255" s="355">
        <v>0.9</v>
      </c>
      <c r="G255" s="355">
        <v>1.18</v>
      </c>
      <c r="H255" s="355">
        <v>1</v>
      </c>
      <c r="I255" s="355">
        <v>1.28</v>
      </c>
      <c r="J255" s="355">
        <v>1.1299999999999999</v>
      </c>
      <c r="K255" s="355">
        <v>1.42</v>
      </c>
      <c r="L255" s="355">
        <v>1.25</v>
      </c>
      <c r="M255" s="355">
        <v>1.54</v>
      </c>
      <c r="N255" s="355">
        <v>1.5</v>
      </c>
      <c r="O255" s="355">
        <v>1.82</v>
      </c>
      <c r="P255" s="355">
        <v>1.67</v>
      </c>
      <c r="Q255" s="355">
        <v>1.98</v>
      </c>
      <c r="R255" s="355">
        <v>1.79</v>
      </c>
      <c r="S255" s="355">
        <v>2.12</v>
      </c>
    </row>
    <row r="256" spans="1:19">
      <c r="A256" s="356">
        <v>40184</v>
      </c>
      <c r="B256" s="355">
        <v>0.75</v>
      </c>
      <c r="C256" s="355">
        <v>1</v>
      </c>
      <c r="D256" s="355">
        <v>0.87</v>
      </c>
      <c r="E256" s="355">
        <v>1.1599999999999999</v>
      </c>
      <c r="F256" s="355">
        <v>0.89</v>
      </c>
      <c r="G256" s="355">
        <v>1.17</v>
      </c>
      <c r="H256" s="355">
        <v>0.98</v>
      </c>
      <c r="I256" s="355">
        <v>1.25</v>
      </c>
      <c r="J256" s="355">
        <v>1.1200000000000001</v>
      </c>
      <c r="K256" s="355">
        <v>1.4</v>
      </c>
      <c r="L256" s="355">
        <v>1.24</v>
      </c>
      <c r="M256" s="355">
        <v>1.53</v>
      </c>
      <c r="N256" s="355">
        <v>1.5</v>
      </c>
      <c r="O256" s="355">
        <v>1.81</v>
      </c>
      <c r="P256" s="355">
        <v>1.66</v>
      </c>
      <c r="Q256" s="355">
        <v>1.98</v>
      </c>
      <c r="R256" s="355">
        <v>1.78</v>
      </c>
      <c r="S256" s="355">
        <v>2.11</v>
      </c>
    </row>
    <row r="257" spans="1:19">
      <c r="A257" s="356">
        <v>40185</v>
      </c>
      <c r="B257" s="355">
        <v>0.78</v>
      </c>
      <c r="C257" s="355">
        <v>1.03</v>
      </c>
      <c r="D257" s="355">
        <v>0.87</v>
      </c>
      <c r="E257" s="355">
        <v>1.1499999999999999</v>
      </c>
      <c r="F257" s="355">
        <v>0.89</v>
      </c>
      <c r="G257" s="355">
        <v>1.17</v>
      </c>
      <c r="H257" s="355">
        <v>0.98</v>
      </c>
      <c r="I257" s="355">
        <v>1.27</v>
      </c>
      <c r="J257" s="355">
        <v>1.1200000000000001</v>
      </c>
      <c r="K257" s="355">
        <v>1.4</v>
      </c>
      <c r="L257" s="355">
        <v>1.25</v>
      </c>
      <c r="M257" s="355">
        <v>1.54</v>
      </c>
      <c r="N257" s="355">
        <v>1.5</v>
      </c>
      <c r="O257" s="355">
        <v>1.81</v>
      </c>
      <c r="P257" s="355">
        <v>1.67</v>
      </c>
      <c r="Q257" s="355">
        <v>1.98</v>
      </c>
      <c r="R257" s="355">
        <v>1.79</v>
      </c>
      <c r="S257" s="355">
        <v>2.11</v>
      </c>
    </row>
    <row r="258" spans="1:19">
      <c r="A258" s="356">
        <v>40186</v>
      </c>
      <c r="B258" s="355">
        <v>0.79</v>
      </c>
      <c r="C258" s="355">
        <v>1.04</v>
      </c>
      <c r="D258" s="355">
        <v>0.87</v>
      </c>
      <c r="E258" s="355">
        <v>1.1499999999999999</v>
      </c>
      <c r="F258" s="355">
        <v>0.89</v>
      </c>
      <c r="G258" s="355">
        <v>1.17</v>
      </c>
      <c r="H258" s="355">
        <v>0.98</v>
      </c>
      <c r="I258" s="355">
        <v>1.26</v>
      </c>
      <c r="J258" s="355">
        <v>1.1200000000000001</v>
      </c>
      <c r="K258" s="355">
        <v>1.4</v>
      </c>
      <c r="L258" s="355">
        <v>1.24</v>
      </c>
      <c r="M258" s="355">
        <v>1.54</v>
      </c>
      <c r="N258" s="355">
        <v>1.49</v>
      </c>
      <c r="O258" s="355">
        <v>1.81</v>
      </c>
      <c r="P258" s="355">
        <v>1.66</v>
      </c>
      <c r="Q258" s="355">
        <v>1.99</v>
      </c>
      <c r="R258" s="355">
        <v>1.78</v>
      </c>
      <c r="S258" s="355">
        <v>2.12</v>
      </c>
    </row>
    <row r="259" spans="1:19">
      <c r="A259" s="356">
        <v>40189</v>
      </c>
      <c r="B259" s="355">
        <v>0.82</v>
      </c>
      <c r="C259" s="355">
        <v>1.06</v>
      </c>
      <c r="D259" s="355">
        <v>0.88</v>
      </c>
      <c r="E259" s="355">
        <v>1.1599999999999999</v>
      </c>
      <c r="F259" s="355">
        <v>0.9</v>
      </c>
      <c r="G259" s="355">
        <v>1.18</v>
      </c>
      <c r="H259" s="355">
        <v>0.97</v>
      </c>
      <c r="I259" s="355">
        <v>1.26</v>
      </c>
      <c r="J259" s="355">
        <v>1.1100000000000001</v>
      </c>
      <c r="K259" s="355">
        <v>1.4</v>
      </c>
      <c r="L259" s="355">
        <v>1.25</v>
      </c>
      <c r="M259" s="355">
        <v>1.55</v>
      </c>
      <c r="N259" s="355">
        <v>1.48</v>
      </c>
      <c r="O259" s="355">
        <v>1.81</v>
      </c>
      <c r="P259" s="355">
        <v>1.65</v>
      </c>
      <c r="Q259" s="355">
        <v>1.99</v>
      </c>
      <c r="R259" s="355">
        <v>1.77</v>
      </c>
      <c r="S259" s="355">
        <v>2.12</v>
      </c>
    </row>
    <row r="260" spans="1:19">
      <c r="A260" s="356">
        <v>40190</v>
      </c>
      <c r="B260" s="355">
        <v>0.83</v>
      </c>
      <c r="C260" s="355">
        <v>1.08</v>
      </c>
      <c r="D260" s="355">
        <v>0.89</v>
      </c>
      <c r="E260" s="355">
        <v>1.17</v>
      </c>
      <c r="F260" s="355">
        <v>0.9</v>
      </c>
      <c r="G260" s="355">
        <v>1.19</v>
      </c>
      <c r="H260" s="355">
        <v>0.98</v>
      </c>
      <c r="I260" s="355">
        <v>1.27</v>
      </c>
      <c r="J260" s="355">
        <v>1.1200000000000001</v>
      </c>
      <c r="K260" s="355">
        <v>1.41</v>
      </c>
      <c r="L260" s="355">
        <v>1.26</v>
      </c>
      <c r="M260" s="355">
        <v>1.56</v>
      </c>
      <c r="N260" s="355">
        <v>1.48</v>
      </c>
      <c r="O260" s="355">
        <v>1.82</v>
      </c>
      <c r="P260" s="355">
        <v>1.66</v>
      </c>
      <c r="Q260" s="355">
        <v>2</v>
      </c>
      <c r="R260" s="355">
        <v>1.79</v>
      </c>
      <c r="S260" s="355">
        <v>2.12</v>
      </c>
    </row>
    <row r="261" spans="1:19">
      <c r="A261" s="356">
        <v>40191</v>
      </c>
      <c r="B261" s="355">
        <v>0.83</v>
      </c>
      <c r="C261" s="355">
        <v>1.08</v>
      </c>
      <c r="D261" s="355">
        <v>0.88</v>
      </c>
      <c r="E261" s="355">
        <v>1.1599999999999999</v>
      </c>
      <c r="F261" s="355">
        <v>0.9</v>
      </c>
      <c r="G261" s="355">
        <v>1.18</v>
      </c>
      <c r="H261" s="355">
        <v>0.98</v>
      </c>
      <c r="I261" s="355">
        <v>1.27</v>
      </c>
      <c r="J261" s="355">
        <v>1.1200000000000001</v>
      </c>
      <c r="K261" s="355">
        <v>1.41</v>
      </c>
      <c r="L261" s="355">
        <v>1.26</v>
      </c>
      <c r="M261" s="355">
        <v>1.56</v>
      </c>
      <c r="N261" s="355">
        <v>1.48</v>
      </c>
      <c r="O261" s="355">
        <v>1.81</v>
      </c>
      <c r="P261" s="355">
        <v>1.64</v>
      </c>
      <c r="Q261" s="355">
        <v>1.99</v>
      </c>
      <c r="R261" s="355">
        <v>1.78</v>
      </c>
      <c r="S261" s="355">
        <v>2.12</v>
      </c>
    </row>
    <row r="262" spans="1:19">
      <c r="A262" s="356">
        <v>40192</v>
      </c>
      <c r="B262" s="355">
        <v>0.82</v>
      </c>
      <c r="C262" s="355">
        <v>1.07</v>
      </c>
      <c r="D262" s="355">
        <v>0.88</v>
      </c>
      <c r="E262" s="355">
        <v>1.1599999999999999</v>
      </c>
      <c r="F262" s="355">
        <v>0.9</v>
      </c>
      <c r="G262" s="355">
        <v>1.18</v>
      </c>
      <c r="H262" s="355">
        <v>0.97</v>
      </c>
      <c r="I262" s="355">
        <v>1.26</v>
      </c>
      <c r="J262" s="355">
        <v>1.1200000000000001</v>
      </c>
      <c r="K262" s="355">
        <v>1.41</v>
      </c>
      <c r="L262" s="355">
        <v>1.25</v>
      </c>
      <c r="M262" s="355">
        <v>1.55</v>
      </c>
      <c r="N262" s="355">
        <v>1.47</v>
      </c>
      <c r="O262" s="355">
        <v>1.79</v>
      </c>
      <c r="P262" s="355">
        <v>1.64</v>
      </c>
      <c r="Q262" s="355">
        <v>1.98</v>
      </c>
      <c r="R262" s="355">
        <v>1.77</v>
      </c>
      <c r="S262" s="355">
        <v>2.11</v>
      </c>
    </row>
    <row r="263" spans="1:19">
      <c r="A263" s="356">
        <v>40193</v>
      </c>
      <c r="B263" s="355">
        <v>0.8</v>
      </c>
      <c r="C263" s="355">
        <v>1.06</v>
      </c>
      <c r="D263" s="355">
        <v>0.88</v>
      </c>
      <c r="E263" s="355">
        <v>1.1599999999999999</v>
      </c>
      <c r="F263" s="355">
        <v>0.9</v>
      </c>
      <c r="G263" s="355">
        <v>1.17</v>
      </c>
      <c r="H263" s="355">
        <v>0.98</v>
      </c>
      <c r="I263" s="355">
        <v>1.26</v>
      </c>
      <c r="J263" s="355">
        <v>1.1200000000000001</v>
      </c>
      <c r="K263" s="355">
        <v>1.41</v>
      </c>
      <c r="L263" s="355">
        <v>1.25</v>
      </c>
      <c r="M263" s="355">
        <v>1.55</v>
      </c>
      <c r="N263" s="355">
        <v>1.48</v>
      </c>
      <c r="O263" s="355">
        <v>1.8</v>
      </c>
      <c r="P263" s="355">
        <v>1.63</v>
      </c>
      <c r="Q263" s="355">
        <v>1.97</v>
      </c>
      <c r="R263" s="355">
        <v>1.76</v>
      </c>
      <c r="S263" s="355">
        <v>2.11</v>
      </c>
    </row>
    <row r="264" spans="1:19">
      <c r="A264" s="356">
        <v>40196</v>
      </c>
      <c r="B264" s="355">
        <v>0.8</v>
      </c>
      <c r="C264" s="355">
        <v>1.07</v>
      </c>
      <c r="D264" s="355">
        <v>0.87</v>
      </c>
      <c r="E264" s="355">
        <v>1.1499999999999999</v>
      </c>
      <c r="F264" s="355">
        <v>0.89</v>
      </c>
      <c r="G264" s="355">
        <v>1.17</v>
      </c>
      <c r="H264" s="355">
        <v>0.98</v>
      </c>
      <c r="I264" s="355">
        <v>1.26</v>
      </c>
      <c r="J264" s="355">
        <v>1.1200000000000001</v>
      </c>
      <c r="K264" s="355">
        <v>1.4</v>
      </c>
      <c r="L264" s="355">
        <v>1.25</v>
      </c>
      <c r="M264" s="355">
        <v>1.55</v>
      </c>
      <c r="N264" s="355">
        <v>1.48</v>
      </c>
      <c r="O264" s="355">
        <v>1.79</v>
      </c>
      <c r="P264" s="355">
        <v>1.63</v>
      </c>
      <c r="Q264" s="355">
        <v>1.97</v>
      </c>
      <c r="R264" s="355">
        <v>1.76</v>
      </c>
      <c r="S264" s="355">
        <v>2.1</v>
      </c>
    </row>
    <row r="265" spans="1:19">
      <c r="A265" s="356">
        <v>40197</v>
      </c>
      <c r="B265" s="355">
        <v>0.8</v>
      </c>
      <c r="C265" s="355">
        <v>1.04</v>
      </c>
      <c r="D265" s="355">
        <v>0.85</v>
      </c>
      <c r="E265" s="355">
        <v>1.1299999999999999</v>
      </c>
      <c r="F265" s="355">
        <v>0.88</v>
      </c>
      <c r="G265" s="355">
        <v>1.1599999999999999</v>
      </c>
      <c r="H265" s="355">
        <v>0.98</v>
      </c>
      <c r="I265" s="355">
        <v>1.26</v>
      </c>
      <c r="J265" s="355">
        <v>1.1200000000000001</v>
      </c>
      <c r="K265" s="355">
        <v>1.41</v>
      </c>
      <c r="L265" s="355">
        <v>1.25</v>
      </c>
      <c r="M265" s="355">
        <v>1.55</v>
      </c>
      <c r="N265" s="355">
        <v>1.48</v>
      </c>
      <c r="O265" s="355">
        <v>1.8</v>
      </c>
      <c r="P265" s="355">
        <v>1.64</v>
      </c>
      <c r="Q265" s="355">
        <v>1.97</v>
      </c>
      <c r="R265" s="355">
        <v>1.76</v>
      </c>
      <c r="S265" s="355">
        <v>2.1</v>
      </c>
    </row>
    <row r="266" spans="1:19">
      <c r="A266" s="356">
        <v>40198</v>
      </c>
      <c r="B266" s="355">
        <v>0.79</v>
      </c>
      <c r="C266" s="355">
        <v>1.04</v>
      </c>
      <c r="D266" s="355">
        <v>0.85</v>
      </c>
      <c r="E266" s="355">
        <v>1.1299999999999999</v>
      </c>
      <c r="F266" s="355">
        <v>0.88</v>
      </c>
      <c r="G266" s="355">
        <v>1.1599999999999999</v>
      </c>
      <c r="H266" s="355">
        <v>0.98</v>
      </c>
      <c r="I266" s="355">
        <v>1.25</v>
      </c>
      <c r="J266" s="355">
        <v>1.1200000000000001</v>
      </c>
      <c r="K266" s="355">
        <v>1.41</v>
      </c>
      <c r="L266" s="355">
        <v>1.25</v>
      </c>
      <c r="M266" s="355">
        <v>1.55</v>
      </c>
      <c r="N266" s="355">
        <v>1.48</v>
      </c>
      <c r="O266" s="355">
        <v>1.8</v>
      </c>
      <c r="P266" s="355">
        <v>1.64</v>
      </c>
      <c r="Q266" s="355">
        <v>1.97</v>
      </c>
      <c r="R266" s="355">
        <v>1.75</v>
      </c>
      <c r="S266" s="355">
        <v>2.1</v>
      </c>
    </row>
    <row r="267" spans="1:19">
      <c r="A267" s="356">
        <v>40199</v>
      </c>
      <c r="B267" s="355">
        <v>0.8</v>
      </c>
      <c r="C267" s="355">
        <v>1.04</v>
      </c>
      <c r="D267" s="355">
        <v>0.86</v>
      </c>
      <c r="E267" s="355">
        <v>1.1399999999999999</v>
      </c>
      <c r="F267" s="355">
        <v>0.88</v>
      </c>
      <c r="G267" s="355">
        <v>1.1599999999999999</v>
      </c>
      <c r="H267" s="355">
        <v>0.98</v>
      </c>
      <c r="I267" s="355">
        <v>1.26</v>
      </c>
      <c r="J267" s="355">
        <v>1.1200000000000001</v>
      </c>
      <c r="K267" s="355">
        <v>1.4</v>
      </c>
      <c r="L267" s="355">
        <v>1.25</v>
      </c>
      <c r="M267" s="355">
        <v>1.55</v>
      </c>
      <c r="N267" s="355">
        <v>1.48</v>
      </c>
      <c r="O267" s="355">
        <v>1.8</v>
      </c>
      <c r="P267" s="355">
        <v>1.63</v>
      </c>
      <c r="Q267" s="355">
        <v>1.96</v>
      </c>
      <c r="R267" s="355">
        <v>1.76</v>
      </c>
      <c r="S267" s="355">
        <v>2.09</v>
      </c>
    </row>
    <row r="268" spans="1:19">
      <c r="A268" s="356">
        <v>40200</v>
      </c>
      <c r="B268" s="355">
        <v>0.81</v>
      </c>
      <c r="C268" s="355">
        <v>1.07</v>
      </c>
      <c r="D268" s="355">
        <v>0.86</v>
      </c>
      <c r="E268" s="355">
        <v>1.1399999999999999</v>
      </c>
      <c r="F268" s="355">
        <v>0.88</v>
      </c>
      <c r="G268" s="355">
        <v>1.1599999999999999</v>
      </c>
      <c r="H268" s="355">
        <v>0.97</v>
      </c>
      <c r="I268" s="355">
        <v>1.26</v>
      </c>
      <c r="J268" s="355">
        <v>1.1200000000000001</v>
      </c>
      <c r="K268" s="355">
        <v>1.4</v>
      </c>
      <c r="L268" s="355">
        <v>1.25</v>
      </c>
      <c r="M268" s="355">
        <v>1.55</v>
      </c>
      <c r="N268" s="355">
        <v>1.48</v>
      </c>
      <c r="O268" s="355">
        <v>1.79</v>
      </c>
      <c r="P268" s="355">
        <v>1.63</v>
      </c>
      <c r="Q268" s="355">
        <v>1.95</v>
      </c>
      <c r="R268" s="355">
        <v>1.76</v>
      </c>
      <c r="S268" s="355">
        <v>2.08</v>
      </c>
    </row>
    <row r="269" spans="1:19">
      <c r="A269" s="356">
        <v>40203</v>
      </c>
      <c r="B269" s="355">
        <v>0.81</v>
      </c>
      <c r="C269" s="355">
        <v>1.08</v>
      </c>
      <c r="D269" s="355">
        <v>0.86</v>
      </c>
      <c r="E269" s="355">
        <v>1.1399999999999999</v>
      </c>
      <c r="F269" s="355">
        <v>0.88</v>
      </c>
      <c r="G269" s="355">
        <v>1.1599999999999999</v>
      </c>
      <c r="H269" s="355">
        <v>0.98</v>
      </c>
      <c r="I269" s="355">
        <v>1.26</v>
      </c>
      <c r="J269" s="355">
        <v>1.1200000000000001</v>
      </c>
      <c r="K269" s="355">
        <v>1.4</v>
      </c>
      <c r="L269" s="355">
        <v>1.25</v>
      </c>
      <c r="M269" s="355">
        <v>1.55</v>
      </c>
      <c r="N269" s="355">
        <v>1.43</v>
      </c>
      <c r="O269" s="355">
        <v>1.79</v>
      </c>
      <c r="P269" s="355">
        <v>1.63</v>
      </c>
      <c r="Q269" s="355">
        <v>1.95</v>
      </c>
      <c r="R269" s="355">
        <v>1.76</v>
      </c>
      <c r="S269" s="355">
        <v>2.08</v>
      </c>
    </row>
    <row r="270" spans="1:19">
      <c r="A270" s="356">
        <v>40204</v>
      </c>
      <c r="B270" s="355">
        <v>0.83</v>
      </c>
      <c r="C270" s="355">
        <v>1.0900000000000001</v>
      </c>
      <c r="D270" s="355">
        <v>0.85</v>
      </c>
      <c r="E270" s="355">
        <v>1.1299999999999999</v>
      </c>
      <c r="F270" s="355">
        <v>0.88</v>
      </c>
      <c r="G270" s="355">
        <v>1.1599999999999999</v>
      </c>
      <c r="H270" s="355">
        <v>0.98</v>
      </c>
      <c r="I270" s="355">
        <v>1.26</v>
      </c>
      <c r="J270" s="355">
        <v>1.1200000000000001</v>
      </c>
      <c r="K270" s="355">
        <v>1.41</v>
      </c>
      <c r="L270" s="355">
        <v>1.25</v>
      </c>
      <c r="M270" s="355">
        <v>1.55</v>
      </c>
      <c r="N270" s="355">
        <v>1.48</v>
      </c>
      <c r="O270" s="355">
        <v>1.79</v>
      </c>
      <c r="P270" s="355">
        <v>1.63</v>
      </c>
      <c r="Q270" s="355">
        <v>1.95</v>
      </c>
      <c r="R270" s="355">
        <v>1.76</v>
      </c>
      <c r="S270" s="355">
        <v>2.08</v>
      </c>
    </row>
    <row r="271" spans="1:19">
      <c r="A271" s="356">
        <v>40205</v>
      </c>
      <c r="B271" s="355">
        <v>0.82</v>
      </c>
      <c r="C271" s="355">
        <v>1.08</v>
      </c>
      <c r="D271" s="355">
        <v>0.86</v>
      </c>
      <c r="E271" s="355">
        <v>1.1299999999999999</v>
      </c>
      <c r="F271" s="355">
        <v>0.88</v>
      </c>
      <c r="G271" s="355">
        <v>1.1499999999999999</v>
      </c>
      <c r="H271" s="355">
        <v>0.98</v>
      </c>
      <c r="I271" s="355">
        <v>1.27</v>
      </c>
      <c r="J271" s="355">
        <v>1.1200000000000001</v>
      </c>
      <c r="K271" s="355">
        <v>1.4</v>
      </c>
      <c r="L271" s="355">
        <v>1.25</v>
      </c>
      <c r="M271" s="355">
        <v>1.55</v>
      </c>
      <c r="N271" s="355">
        <v>1.47</v>
      </c>
      <c r="O271" s="355">
        <v>1.79</v>
      </c>
      <c r="P271" s="355">
        <v>1.63</v>
      </c>
      <c r="Q271" s="355">
        <v>1.95</v>
      </c>
      <c r="R271" s="355">
        <v>1.76</v>
      </c>
      <c r="S271" s="355">
        <v>2.08</v>
      </c>
    </row>
    <row r="272" spans="1:19">
      <c r="A272" s="356">
        <v>40206</v>
      </c>
      <c r="B272" s="355">
        <v>0.82</v>
      </c>
      <c r="C272" s="355">
        <v>1.07</v>
      </c>
      <c r="D272" s="355">
        <v>0.85</v>
      </c>
      <c r="E272" s="355">
        <v>1.1299999999999999</v>
      </c>
      <c r="F272" s="355">
        <v>0.88</v>
      </c>
      <c r="G272" s="355">
        <v>1.1499999999999999</v>
      </c>
      <c r="H272" s="355">
        <v>0.98</v>
      </c>
      <c r="I272" s="355">
        <v>1.26</v>
      </c>
      <c r="J272" s="355">
        <v>1.1200000000000001</v>
      </c>
      <c r="K272" s="355">
        <v>1.4</v>
      </c>
      <c r="L272" s="355">
        <v>1.25</v>
      </c>
      <c r="M272" s="355">
        <v>1.55</v>
      </c>
      <c r="N272" s="355">
        <v>1.47</v>
      </c>
      <c r="O272" s="355">
        <v>1.78</v>
      </c>
      <c r="P272" s="355">
        <v>1.63</v>
      </c>
      <c r="Q272" s="355">
        <v>1.95</v>
      </c>
      <c r="R272" s="355">
        <v>1.76</v>
      </c>
      <c r="S272" s="355">
        <v>2.08</v>
      </c>
    </row>
    <row r="273" spans="1:19">
      <c r="A273" s="356">
        <v>40207</v>
      </c>
      <c r="B273" s="355">
        <v>0.77</v>
      </c>
      <c r="C273" s="355">
        <v>1.01</v>
      </c>
      <c r="D273" s="355">
        <v>0.85</v>
      </c>
      <c r="E273" s="355">
        <v>1.1299999999999999</v>
      </c>
      <c r="F273" s="355">
        <v>0.87</v>
      </c>
      <c r="G273" s="355">
        <v>1.1499999999999999</v>
      </c>
      <c r="H273" s="355">
        <v>0.97</v>
      </c>
      <c r="I273" s="355">
        <v>1.25</v>
      </c>
      <c r="J273" s="355">
        <v>1.1100000000000001</v>
      </c>
      <c r="K273" s="355">
        <v>1.4</v>
      </c>
      <c r="L273" s="355">
        <v>1.25</v>
      </c>
      <c r="M273" s="355">
        <v>1.55</v>
      </c>
      <c r="N273" s="355">
        <v>1.46</v>
      </c>
      <c r="O273" s="355">
        <v>1.78</v>
      </c>
      <c r="P273" s="355">
        <v>1.62</v>
      </c>
      <c r="Q273" s="355">
        <v>1.95</v>
      </c>
      <c r="R273" s="355">
        <v>1.75</v>
      </c>
      <c r="S273" s="355">
        <v>2.0699999999999998</v>
      </c>
    </row>
    <row r="274" spans="1:19">
      <c r="A274" s="356">
        <v>40210</v>
      </c>
      <c r="B274" s="355">
        <v>0.8</v>
      </c>
      <c r="C274" s="355">
        <v>1.05</v>
      </c>
      <c r="D274" s="355">
        <v>0.86</v>
      </c>
      <c r="E274" s="355">
        <v>1.1399999999999999</v>
      </c>
      <c r="F274" s="355">
        <v>0.88</v>
      </c>
      <c r="G274" s="355">
        <v>1.1599999999999999</v>
      </c>
      <c r="H274" s="355">
        <v>0.98</v>
      </c>
      <c r="I274" s="355">
        <v>1.27</v>
      </c>
      <c r="J274" s="355">
        <v>1.1200000000000001</v>
      </c>
      <c r="K274" s="355">
        <v>1.41</v>
      </c>
      <c r="L274" s="355">
        <v>1.24</v>
      </c>
      <c r="M274" s="355">
        <v>1.54</v>
      </c>
      <c r="N274" s="355">
        <v>1.46</v>
      </c>
      <c r="O274" s="355">
        <v>1.77</v>
      </c>
      <c r="P274" s="355">
        <v>1.62</v>
      </c>
      <c r="Q274" s="355">
        <v>1.95</v>
      </c>
      <c r="R274" s="355">
        <v>1.73</v>
      </c>
      <c r="S274" s="355">
        <v>2.0499999999999998</v>
      </c>
    </row>
    <row r="275" spans="1:19">
      <c r="A275" s="356">
        <v>40211</v>
      </c>
      <c r="B275" s="355">
        <v>0.79</v>
      </c>
      <c r="C275" s="355">
        <v>1.04</v>
      </c>
      <c r="D275" s="355">
        <v>0.85</v>
      </c>
      <c r="E275" s="355">
        <v>1.1299999999999999</v>
      </c>
      <c r="F275" s="355">
        <v>0.87</v>
      </c>
      <c r="G275" s="355">
        <v>1.1499999999999999</v>
      </c>
      <c r="H275" s="355">
        <v>0.97</v>
      </c>
      <c r="I275" s="355">
        <v>1.25</v>
      </c>
      <c r="J275" s="355">
        <v>1.1100000000000001</v>
      </c>
      <c r="K275" s="355">
        <v>1.4</v>
      </c>
      <c r="L275" s="355">
        <v>1.23</v>
      </c>
      <c r="M275" s="355">
        <v>1.53</v>
      </c>
      <c r="N275" s="355">
        <v>1.45</v>
      </c>
      <c r="O275" s="355">
        <v>1.76</v>
      </c>
      <c r="P275" s="355">
        <v>1.62</v>
      </c>
      <c r="Q275" s="355">
        <v>1.94</v>
      </c>
      <c r="R275" s="355">
        <v>1.73</v>
      </c>
      <c r="S275" s="355">
        <v>2.04</v>
      </c>
    </row>
    <row r="276" spans="1:19">
      <c r="A276" s="356">
        <v>40212</v>
      </c>
      <c r="B276" s="355">
        <v>0.8</v>
      </c>
      <c r="C276" s="355">
        <v>1.06</v>
      </c>
      <c r="D276" s="355">
        <v>0.85</v>
      </c>
      <c r="E276" s="355">
        <v>1.1299999999999999</v>
      </c>
      <c r="F276" s="355">
        <v>0.87</v>
      </c>
      <c r="G276" s="355">
        <v>1.1499999999999999</v>
      </c>
      <c r="H276" s="355">
        <v>0.96</v>
      </c>
      <c r="I276" s="355">
        <v>1.25</v>
      </c>
      <c r="J276" s="355">
        <v>1.1100000000000001</v>
      </c>
      <c r="K276" s="355">
        <v>1.4</v>
      </c>
      <c r="L276" s="355">
        <v>1.23</v>
      </c>
      <c r="M276" s="355">
        <v>1.53</v>
      </c>
      <c r="N276" s="355">
        <v>1.45</v>
      </c>
      <c r="O276" s="355">
        <v>1.76</v>
      </c>
      <c r="P276" s="355">
        <v>1.62</v>
      </c>
      <c r="Q276" s="355">
        <v>1.94</v>
      </c>
      <c r="R276" s="355">
        <v>1.73</v>
      </c>
      <c r="S276" s="355">
        <v>2.04</v>
      </c>
    </row>
    <row r="277" spans="1:19">
      <c r="A277" s="356">
        <v>40213</v>
      </c>
      <c r="B277" s="355">
        <v>0.81</v>
      </c>
      <c r="C277" s="355">
        <v>1.07</v>
      </c>
      <c r="D277" s="355">
        <v>0.85</v>
      </c>
      <c r="E277" s="355">
        <v>1.1299999999999999</v>
      </c>
      <c r="F277" s="355">
        <v>0.88</v>
      </c>
      <c r="G277" s="355">
        <v>1.1499999999999999</v>
      </c>
      <c r="H277" s="355">
        <v>0.97</v>
      </c>
      <c r="I277" s="355">
        <v>1.25</v>
      </c>
      <c r="J277" s="355">
        <v>1.1200000000000001</v>
      </c>
      <c r="K277" s="355">
        <v>1.41</v>
      </c>
      <c r="L277" s="355">
        <v>1.23</v>
      </c>
      <c r="M277" s="355">
        <v>1.53</v>
      </c>
      <c r="N277" s="355">
        <v>1.45</v>
      </c>
      <c r="O277" s="355">
        <v>1.76</v>
      </c>
      <c r="P277" s="355">
        <v>1.62</v>
      </c>
      <c r="Q277" s="355">
        <v>1.94</v>
      </c>
      <c r="R277" s="355">
        <v>1.73</v>
      </c>
      <c r="S277" s="355">
        <v>2.04</v>
      </c>
    </row>
    <row r="278" spans="1:19">
      <c r="A278" s="356">
        <v>40214</v>
      </c>
      <c r="B278" s="355">
        <v>0.79</v>
      </c>
      <c r="C278" s="355">
        <v>1.05</v>
      </c>
      <c r="D278" s="355">
        <v>0.85</v>
      </c>
      <c r="E278" s="355">
        <v>1.1299999999999999</v>
      </c>
      <c r="F278" s="355">
        <v>0.88</v>
      </c>
      <c r="G278" s="355">
        <v>1.1599999999999999</v>
      </c>
      <c r="H278" s="355">
        <v>0.97</v>
      </c>
      <c r="I278" s="355">
        <v>1.25</v>
      </c>
      <c r="J278" s="355">
        <v>1.1100000000000001</v>
      </c>
      <c r="K278" s="355">
        <v>1.4</v>
      </c>
      <c r="L278" s="355">
        <v>1.23</v>
      </c>
      <c r="M278" s="355">
        <v>1.53</v>
      </c>
      <c r="N278" s="355">
        <v>1.46</v>
      </c>
      <c r="O278" s="355">
        <v>1.77</v>
      </c>
      <c r="P278" s="355">
        <v>1.63</v>
      </c>
      <c r="Q278" s="355">
        <v>1.95</v>
      </c>
      <c r="R278" s="355">
        <v>1.73</v>
      </c>
      <c r="S278" s="355">
        <v>2.04</v>
      </c>
    </row>
    <row r="279" spans="1:19">
      <c r="A279" s="356">
        <v>40217</v>
      </c>
      <c r="B279" s="355">
        <v>0.78</v>
      </c>
      <c r="C279" s="355">
        <v>1.05</v>
      </c>
      <c r="D279" s="355">
        <v>0.85</v>
      </c>
      <c r="E279" s="355">
        <v>1.1299999999999999</v>
      </c>
      <c r="F279" s="355">
        <v>0.87</v>
      </c>
      <c r="G279" s="355">
        <v>1.1499999999999999</v>
      </c>
      <c r="H279" s="355">
        <v>0.97</v>
      </c>
      <c r="I279" s="355">
        <v>1.25</v>
      </c>
      <c r="J279" s="355">
        <v>1.1100000000000001</v>
      </c>
      <c r="K279" s="355">
        <v>1.4</v>
      </c>
      <c r="L279" s="355">
        <v>1.23</v>
      </c>
      <c r="M279" s="355">
        <v>1.53</v>
      </c>
      <c r="N279" s="355">
        <v>1.44</v>
      </c>
      <c r="O279" s="355">
        <v>1.77</v>
      </c>
      <c r="P279" s="355">
        <v>1.62</v>
      </c>
      <c r="Q279" s="355">
        <v>1.95</v>
      </c>
      <c r="R279" s="355">
        <v>1.73</v>
      </c>
      <c r="S279" s="355">
        <v>2.04</v>
      </c>
    </row>
    <row r="280" spans="1:19">
      <c r="A280" s="356">
        <v>40218</v>
      </c>
      <c r="B280" s="355">
        <v>0.75</v>
      </c>
      <c r="C280" s="355">
        <v>1.01</v>
      </c>
      <c r="D280" s="355">
        <v>0.85</v>
      </c>
      <c r="E280" s="355">
        <v>1.1299999999999999</v>
      </c>
      <c r="F280" s="355">
        <v>0.87</v>
      </c>
      <c r="G280" s="355">
        <v>1.1499999999999999</v>
      </c>
      <c r="H280" s="355">
        <v>0.97</v>
      </c>
      <c r="I280" s="355">
        <v>1.25</v>
      </c>
      <c r="J280" s="355">
        <v>1.1100000000000001</v>
      </c>
      <c r="K280" s="355">
        <v>1.4</v>
      </c>
      <c r="L280" s="355">
        <v>1.23</v>
      </c>
      <c r="M280" s="355">
        <v>1.53</v>
      </c>
      <c r="N280" s="355">
        <v>1.44</v>
      </c>
      <c r="O280" s="355">
        <v>1.76</v>
      </c>
      <c r="P280" s="355">
        <v>1.62</v>
      </c>
      <c r="Q280" s="355">
        <v>1.95</v>
      </c>
      <c r="R280" s="355">
        <v>1.72</v>
      </c>
      <c r="S280" s="355">
        <v>2.04</v>
      </c>
    </row>
    <row r="281" spans="1:19">
      <c r="A281" s="356">
        <v>40219</v>
      </c>
      <c r="B281" s="355">
        <v>0.78</v>
      </c>
      <c r="C281" s="355">
        <v>1.03</v>
      </c>
      <c r="D281" s="355">
        <v>0.85</v>
      </c>
      <c r="E281" s="355">
        <v>1.1299999999999999</v>
      </c>
      <c r="F281" s="355">
        <v>0.87</v>
      </c>
      <c r="G281" s="355">
        <v>1.1499999999999999</v>
      </c>
      <c r="H281" s="355">
        <v>0.97</v>
      </c>
      <c r="I281" s="355">
        <v>1.27</v>
      </c>
      <c r="J281" s="355">
        <v>1.1100000000000001</v>
      </c>
      <c r="K281" s="355">
        <v>1.41</v>
      </c>
      <c r="L281" s="355">
        <v>1.22</v>
      </c>
      <c r="M281" s="355">
        <v>1.54</v>
      </c>
      <c r="N281" s="355">
        <v>1.44</v>
      </c>
      <c r="O281" s="355">
        <v>1.76</v>
      </c>
      <c r="P281" s="355">
        <v>1.6</v>
      </c>
      <c r="Q281" s="355">
        <v>1.94</v>
      </c>
      <c r="R281" s="355">
        <v>1.71</v>
      </c>
      <c r="S281" s="355">
        <v>2.0499999999999998</v>
      </c>
    </row>
    <row r="282" spans="1:19">
      <c r="A282" s="356">
        <v>40220</v>
      </c>
      <c r="B282" s="355">
        <v>0.77</v>
      </c>
      <c r="C282" s="355">
        <v>1.02</v>
      </c>
      <c r="D282" s="355">
        <v>0.85</v>
      </c>
      <c r="E282" s="355">
        <v>1.1299999999999999</v>
      </c>
      <c r="F282" s="355">
        <v>0.87</v>
      </c>
      <c r="G282" s="355">
        <v>1.1499999999999999</v>
      </c>
      <c r="H282" s="355">
        <v>0.97</v>
      </c>
      <c r="I282" s="355">
        <v>1.27</v>
      </c>
      <c r="J282" s="355">
        <v>1.1100000000000001</v>
      </c>
      <c r="K282" s="355">
        <v>1.41</v>
      </c>
      <c r="L282" s="355">
        <v>1.22</v>
      </c>
      <c r="M282" s="355">
        <v>1.54</v>
      </c>
      <c r="N282" s="355">
        <v>1.43</v>
      </c>
      <c r="O282" s="355">
        <v>1.76</v>
      </c>
      <c r="P282" s="355">
        <v>1.61</v>
      </c>
      <c r="Q282" s="355">
        <v>1.95</v>
      </c>
      <c r="R282" s="355">
        <v>1.71</v>
      </c>
      <c r="S282" s="355">
        <v>2.0499999999999998</v>
      </c>
    </row>
    <row r="283" spans="1:19">
      <c r="A283" s="356">
        <v>40221</v>
      </c>
      <c r="B283" s="355">
        <v>0.76</v>
      </c>
      <c r="C283" s="355">
        <v>1.02</v>
      </c>
      <c r="D283" s="355">
        <v>0.84</v>
      </c>
      <c r="E283" s="355">
        <v>1.1200000000000001</v>
      </c>
      <c r="F283" s="355">
        <v>0.87</v>
      </c>
      <c r="G283" s="355">
        <v>1.1399999999999999</v>
      </c>
      <c r="H283" s="355">
        <v>0.97</v>
      </c>
      <c r="I283" s="355">
        <v>1.27</v>
      </c>
      <c r="J283" s="355">
        <v>1.1000000000000001</v>
      </c>
      <c r="K283" s="355">
        <v>1.4</v>
      </c>
      <c r="L283" s="355">
        <v>1.22</v>
      </c>
      <c r="M283" s="355">
        <v>1.53</v>
      </c>
      <c r="N283" s="355">
        <v>1.43</v>
      </c>
      <c r="O283" s="355">
        <v>1.76</v>
      </c>
      <c r="P283" s="355">
        <v>1.61</v>
      </c>
      <c r="Q283" s="355">
        <v>1.95</v>
      </c>
      <c r="R283" s="355">
        <v>1.71</v>
      </c>
      <c r="S283" s="355">
        <v>2.0499999999999998</v>
      </c>
    </row>
    <row r="284" spans="1:19">
      <c r="A284" s="356">
        <v>40224</v>
      </c>
      <c r="B284" s="355">
        <v>0.76</v>
      </c>
      <c r="C284" s="355">
        <v>1.02</v>
      </c>
      <c r="D284" s="355">
        <v>0.85</v>
      </c>
      <c r="E284" s="355">
        <v>1.1299999999999999</v>
      </c>
      <c r="F284" s="355">
        <v>0.87</v>
      </c>
      <c r="G284" s="355">
        <v>1.1399999999999999</v>
      </c>
      <c r="H284" s="355">
        <v>0.96</v>
      </c>
      <c r="I284" s="355">
        <v>1.26</v>
      </c>
      <c r="J284" s="355">
        <v>1.0900000000000001</v>
      </c>
      <c r="K284" s="355">
        <v>1.39</v>
      </c>
      <c r="L284" s="355">
        <v>1.22</v>
      </c>
      <c r="M284" s="355">
        <v>1.52</v>
      </c>
      <c r="N284" s="355">
        <v>1.43</v>
      </c>
      <c r="O284" s="355">
        <v>1.76</v>
      </c>
      <c r="P284" s="355">
        <v>1.6</v>
      </c>
      <c r="Q284" s="355">
        <v>1.95</v>
      </c>
      <c r="R284" s="355">
        <v>1.71</v>
      </c>
      <c r="S284" s="355">
        <v>2.04</v>
      </c>
    </row>
    <row r="285" spans="1:19">
      <c r="A285" s="356">
        <v>40225</v>
      </c>
      <c r="B285" s="355">
        <v>0.75</v>
      </c>
      <c r="C285" s="355">
        <v>1.02</v>
      </c>
      <c r="D285" s="355">
        <v>0.85</v>
      </c>
      <c r="E285" s="355">
        <v>1.1299999999999999</v>
      </c>
      <c r="F285" s="355">
        <v>0.87</v>
      </c>
      <c r="G285" s="355">
        <v>1.1499999999999999</v>
      </c>
      <c r="H285" s="355">
        <v>0.96</v>
      </c>
      <c r="I285" s="355">
        <v>1.26</v>
      </c>
      <c r="J285" s="355">
        <v>1.1000000000000001</v>
      </c>
      <c r="K285" s="355">
        <v>1.4</v>
      </c>
      <c r="L285" s="355">
        <v>1.22</v>
      </c>
      <c r="M285" s="355">
        <v>1.53</v>
      </c>
      <c r="N285" s="355">
        <v>1.44</v>
      </c>
      <c r="O285" s="355">
        <v>1.76</v>
      </c>
      <c r="P285" s="355">
        <v>1.61</v>
      </c>
      <c r="Q285" s="355">
        <v>1.95</v>
      </c>
      <c r="R285" s="355">
        <v>1.71</v>
      </c>
      <c r="S285" s="355">
        <v>2.0499999999999998</v>
      </c>
    </row>
    <row r="286" spans="1:19">
      <c r="A286" s="356">
        <v>40226</v>
      </c>
      <c r="B286" s="355">
        <v>0.75</v>
      </c>
      <c r="C286" s="355">
        <v>1.01</v>
      </c>
      <c r="D286" s="355">
        <v>0.85</v>
      </c>
      <c r="E286" s="355">
        <v>1.1299999999999999</v>
      </c>
      <c r="F286" s="355">
        <v>0.87</v>
      </c>
      <c r="G286" s="355">
        <v>1.1499999999999999</v>
      </c>
      <c r="H286" s="355">
        <v>0.96</v>
      </c>
      <c r="I286" s="355">
        <v>1.26</v>
      </c>
      <c r="J286" s="355">
        <v>1.1000000000000001</v>
      </c>
      <c r="K286" s="355">
        <v>1.39</v>
      </c>
      <c r="L286" s="355">
        <v>1.22</v>
      </c>
      <c r="M286" s="355">
        <v>1.53</v>
      </c>
      <c r="N286" s="355">
        <v>1.44</v>
      </c>
      <c r="O286" s="355">
        <v>1.76</v>
      </c>
      <c r="P286" s="355">
        <v>1.61</v>
      </c>
      <c r="Q286" s="355">
        <v>1.95</v>
      </c>
      <c r="R286" s="355">
        <v>1.71</v>
      </c>
      <c r="S286" s="355">
        <v>2.0499999999999998</v>
      </c>
    </row>
    <row r="287" spans="1:19">
      <c r="A287" s="356">
        <v>40227</v>
      </c>
      <c r="B287" s="355">
        <v>0.75</v>
      </c>
      <c r="C287" s="355">
        <v>1.03</v>
      </c>
      <c r="D287" s="355">
        <v>0.85</v>
      </c>
      <c r="E287" s="355">
        <v>1.1200000000000001</v>
      </c>
      <c r="F287" s="355">
        <v>0.87</v>
      </c>
      <c r="G287" s="355">
        <v>1.1399999999999999</v>
      </c>
      <c r="H287" s="355">
        <v>0.96</v>
      </c>
      <c r="I287" s="355">
        <v>1.26</v>
      </c>
      <c r="J287" s="355">
        <v>1.08</v>
      </c>
      <c r="K287" s="355">
        <v>1.38</v>
      </c>
      <c r="L287" s="355">
        <v>1.2</v>
      </c>
      <c r="M287" s="355">
        <v>1.52</v>
      </c>
      <c r="N287" s="355">
        <v>1.44</v>
      </c>
      <c r="O287" s="355">
        <v>1.76</v>
      </c>
      <c r="P287" s="355">
        <v>1.61</v>
      </c>
      <c r="Q287" s="355">
        <v>1.94</v>
      </c>
      <c r="R287" s="355">
        <v>1.71</v>
      </c>
      <c r="S287" s="355">
        <v>2.04</v>
      </c>
    </row>
    <row r="288" spans="1:19">
      <c r="A288" s="356">
        <v>40228</v>
      </c>
      <c r="B288" s="355">
        <v>0.75</v>
      </c>
      <c r="C288" s="355">
        <v>1.02</v>
      </c>
      <c r="D288" s="355">
        <v>0.85</v>
      </c>
      <c r="E288" s="355">
        <v>1.1200000000000001</v>
      </c>
      <c r="F288" s="355">
        <v>0.87</v>
      </c>
      <c r="G288" s="355">
        <v>1.1399999999999999</v>
      </c>
      <c r="H288" s="355">
        <v>0.96</v>
      </c>
      <c r="I288" s="355">
        <v>1.26</v>
      </c>
      <c r="J288" s="355">
        <v>1.08</v>
      </c>
      <c r="K288" s="355">
        <v>1.38</v>
      </c>
      <c r="L288" s="355">
        <v>1.2</v>
      </c>
      <c r="M288" s="355">
        <v>1.52</v>
      </c>
      <c r="N288" s="355">
        <v>1.43</v>
      </c>
      <c r="O288" s="355">
        <v>1.76</v>
      </c>
      <c r="P288" s="355">
        <v>1.6</v>
      </c>
      <c r="Q288" s="355">
        <v>1.94</v>
      </c>
      <c r="R288" s="355">
        <v>1.71</v>
      </c>
      <c r="S288" s="355">
        <v>2.04</v>
      </c>
    </row>
    <row r="289" spans="1:19">
      <c r="A289" s="356">
        <v>40231</v>
      </c>
      <c r="B289" s="355">
        <v>0.76</v>
      </c>
      <c r="C289" s="355">
        <v>1.02</v>
      </c>
      <c r="D289" s="355">
        <v>0.85</v>
      </c>
      <c r="E289" s="355">
        <v>1.1200000000000001</v>
      </c>
      <c r="F289" s="355">
        <v>0.87</v>
      </c>
      <c r="G289" s="355">
        <v>1.1399999999999999</v>
      </c>
      <c r="H289" s="355">
        <v>0.96</v>
      </c>
      <c r="I289" s="355">
        <v>1.26</v>
      </c>
      <c r="J289" s="355">
        <v>1.08</v>
      </c>
      <c r="K289" s="355">
        <v>1.37</v>
      </c>
      <c r="L289" s="355">
        <v>1.19</v>
      </c>
      <c r="M289" s="355">
        <v>1.51</v>
      </c>
      <c r="N289" s="355">
        <v>1.43</v>
      </c>
      <c r="O289" s="355">
        <v>1.75</v>
      </c>
      <c r="P289" s="355">
        <v>1.59</v>
      </c>
      <c r="Q289" s="355">
        <v>1.92</v>
      </c>
      <c r="R289" s="355">
        <v>1.7</v>
      </c>
      <c r="S289" s="355">
        <v>2.0299999999999998</v>
      </c>
    </row>
    <row r="290" spans="1:19">
      <c r="A290" s="356">
        <v>40232</v>
      </c>
      <c r="B290" s="355">
        <v>0.75</v>
      </c>
      <c r="C290" s="355">
        <v>1.02</v>
      </c>
      <c r="D290" s="355">
        <v>0.84</v>
      </c>
      <c r="E290" s="355">
        <v>1.1200000000000001</v>
      </c>
      <c r="F290" s="355">
        <v>0.86</v>
      </c>
      <c r="G290" s="355">
        <v>1.1299999999999999</v>
      </c>
      <c r="H290" s="355">
        <v>0.97</v>
      </c>
      <c r="I290" s="355">
        <v>1.26</v>
      </c>
      <c r="J290" s="355">
        <v>1.06</v>
      </c>
      <c r="K290" s="355">
        <v>1.37</v>
      </c>
      <c r="L290" s="355">
        <v>1.17</v>
      </c>
      <c r="M290" s="355">
        <v>1.49</v>
      </c>
      <c r="N290" s="355">
        <v>1.41</v>
      </c>
      <c r="O290" s="355">
        <v>1.73</v>
      </c>
      <c r="P290" s="355">
        <v>1.57</v>
      </c>
      <c r="Q290" s="355">
        <v>1.9</v>
      </c>
      <c r="R290" s="355">
        <v>1.69</v>
      </c>
      <c r="S290" s="355">
        <v>2.02</v>
      </c>
    </row>
    <row r="291" spans="1:19">
      <c r="A291" s="356">
        <v>40233</v>
      </c>
      <c r="B291" s="355">
        <v>0.74</v>
      </c>
      <c r="C291" s="355">
        <v>1.01</v>
      </c>
      <c r="D291" s="355">
        <v>0.84</v>
      </c>
      <c r="E291" s="355">
        <v>1.1200000000000001</v>
      </c>
      <c r="F291" s="355">
        <v>0.86</v>
      </c>
      <c r="G291" s="355">
        <v>1.1399999999999999</v>
      </c>
      <c r="H291" s="355">
        <v>0.95</v>
      </c>
      <c r="I291" s="355">
        <v>1.23</v>
      </c>
      <c r="J291" s="355">
        <v>1.05</v>
      </c>
      <c r="K291" s="355">
        <v>1.37</v>
      </c>
      <c r="L291" s="355">
        <v>1.1499999999999999</v>
      </c>
      <c r="M291" s="355">
        <v>1.48</v>
      </c>
      <c r="N291" s="355">
        <v>1.4</v>
      </c>
      <c r="O291" s="355">
        <v>1.73</v>
      </c>
      <c r="P291" s="355">
        <v>1.56</v>
      </c>
      <c r="Q291" s="355">
        <v>1.89</v>
      </c>
      <c r="R291" s="355">
        <v>1.67</v>
      </c>
      <c r="S291" s="355">
        <v>2</v>
      </c>
    </row>
    <row r="292" spans="1:19">
      <c r="A292" s="356">
        <v>40234</v>
      </c>
      <c r="B292" s="355">
        <v>0.73</v>
      </c>
      <c r="C292" s="355">
        <v>1</v>
      </c>
      <c r="D292" s="355">
        <v>0.84</v>
      </c>
      <c r="E292" s="355">
        <v>1.1100000000000001</v>
      </c>
      <c r="F292" s="355">
        <v>0.86</v>
      </c>
      <c r="G292" s="355">
        <v>1.1299999999999999</v>
      </c>
      <c r="H292" s="355">
        <v>0.94</v>
      </c>
      <c r="I292" s="355">
        <v>1.22</v>
      </c>
      <c r="J292" s="355">
        <v>1.04</v>
      </c>
      <c r="K292" s="355">
        <v>1.36</v>
      </c>
      <c r="L292" s="355">
        <v>1.1399999999999999</v>
      </c>
      <c r="M292" s="355">
        <v>1.47</v>
      </c>
      <c r="N292" s="355">
        <v>1.39</v>
      </c>
      <c r="O292" s="355">
        <v>1.72</v>
      </c>
      <c r="P292" s="355">
        <v>1.55</v>
      </c>
      <c r="Q292" s="355">
        <v>1.88</v>
      </c>
      <c r="R292" s="355">
        <v>1.66</v>
      </c>
      <c r="S292" s="355">
        <v>2</v>
      </c>
    </row>
    <row r="293" spans="1:19">
      <c r="A293" s="356">
        <v>40235</v>
      </c>
      <c r="B293" s="355">
        <v>0.74</v>
      </c>
      <c r="C293" s="355">
        <v>1</v>
      </c>
      <c r="D293" s="355">
        <v>0.84</v>
      </c>
      <c r="E293" s="355">
        <v>1.1200000000000001</v>
      </c>
      <c r="F293" s="355">
        <v>0.86</v>
      </c>
      <c r="G293" s="355">
        <v>1.1299999999999999</v>
      </c>
      <c r="H293" s="355">
        <v>0.93</v>
      </c>
      <c r="I293" s="355">
        <v>1.23</v>
      </c>
      <c r="J293" s="355">
        <v>1.03</v>
      </c>
      <c r="K293" s="355">
        <v>1.35</v>
      </c>
      <c r="L293" s="355">
        <v>1.1399999999999999</v>
      </c>
      <c r="M293" s="355">
        <v>1.47</v>
      </c>
      <c r="N293" s="355">
        <v>1.39</v>
      </c>
      <c r="O293" s="355">
        <v>1.72</v>
      </c>
      <c r="P293" s="355">
        <v>1.55</v>
      </c>
      <c r="Q293" s="355">
        <v>1.87</v>
      </c>
      <c r="R293" s="355">
        <v>1.65</v>
      </c>
      <c r="S293" s="355">
        <v>1.98</v>
      </c>
    </row>
    <row r="294" spans="1:19">
      <c r="A294" s="356">
        <v>40238</v>
      </c>
      <c r="B294" s="355">
        <v>0.74</v>
      </c>
      <c r="C294" s="355">
        <v>1</v>
      </c>
      <c r="D294" s="355">
        <v>0.84</v>
      </c>
      <c r="E294" s="355">
        <v>1.1200000000000001</v>
      </c>
      <c r="F294" s="355">
        <v>0.85</v>
      </c>
      <c r="G294" s="355">
        <v>1.1299999999999999</v>
      </c>
      <c r="H294" s="355">
        <v>0.92</v>
      </c>
      <c r="I294" s="355">
        <v>1.22</v>
      </c>
      <c r="J294" s="355">
        <v>1.02</v>
      </c>
      <c r="K294" s="355">
        <v>1.33</v>
      </c>
      <c r="L294" s="355">
        <v>1.1200000000000001</v>
      </c>
      <c r="M294" s="355">
        <v>1.43</v>
      </c>
      <c r="N294" s="355">
        <v>1.36</v>
      </c>
      <c r="O294" s="355">
        <v>1.69</v>
      </c>
      <c r="P294" s="355">
        <v>1.51</v>
      </c>
      <c r="Q294" s="355">
        <v>1.85</v>
      </c>
      <c r="R294" s="355">
        <v>1.61</v>
      </c>
      <c r="S294" s="355">
        <v>1.96</v>
      </c>
    </row>
    <row r="295" spans="1:19">
      <c r="A295" s="356">
        <v>40239</v>
      </c>
      <c r="B295" s="355">
        <v>0.64</v>
      </c>
      <c r="C295" s="355">
        <v>0.91</v>
      </c>
      <c r="D295" s="355">
        <v>0.83</v>
      </c>
      <c r="E295" s="355">
        <v>1.1100000000000001</v>
      </c>
      <c r="F295" s="355">
        <v>0.85</v>
      </c>
      <c r="G295" s="355">
        <v>1.1299999999999999</v>
      </c>
      <c r="H295" s="355">
        <v>0.91</v>
      </c>
      <c r="I295" s="355">
        <v>1.2</v>
      </c>
      <c r="J295" s="355">
        <v>1.02</v>
      </c>
      <c r="K295" s="355">
        <v>1.32</v>
      </c>
      <c r="L295" s="355">
        <v>1.1200000000000001</v>
      </c>
      <c r="M295" s="355">
        <v>1.44</v>
      </c>
      <c r="N295" s="355">
        <v>1.34</v>
      </c>
      <c r="O295" s="355">
        <v>1.68</v>
      </c>
      <c r="P295" s="355">
        <v>1.49</v>
      </c>
      <c r="Q295" s="355">
        <v>1.83</v>
      </c>
      <c r="R295" s="355">
        <v>1.59</v>
      </c>
      <c r="S295" s="355">
        <v>1.94</v>
      </c>
    </row>
    <row r="296" spans="1:19">
      <c r="A296" s="356">
        <v>40240</v>
      </c>
      <c r="B296" s="355">
        <v>0.69</v>
      </c>
      <c r="C296" s="355">
        <v>0.96</v>
      </c>
      <c r="D296" s="355">
        <v>0.83</v>
      </c>
      <c r="E296" s="355">
        <v>1.1100000000000001</v>
      </c>
      <c r="F296" s="355">
        <v>0.84</v>
      </c>
      <c r="G296" s="355">
        <v>1.1200000000000001</v>
      </c>
      <c r="H296" s="355">
        <v>0.92</v>
      </c>
      <c r="I296" s="355">
        <v>1.22</v>
      </c>
      <c r="J296" s="355">
        <v>1.01</v>
      </c>
      <c r="K296" s="355">
        <v>1.33</v>
      </c>
      <c r="L296" s="355">
        <v>1.1200000000000001</v>
      </c>
      <c r="M296" s="355">
        <v>1.44</v>
      </c>
      <c r="N296" s="355">
        <v>1.34</v>
      </c>
      <c r="O296" s="355">
        <v>1.67</v>
      </c>
      <c r="P296" s="355">
        <v>1.47</v>
      </c>
      <c r="Q296" s="355">
        <v>1.82</v>
      </c>
      <c r="R296" s="355">
        <v>1.59</v>
      </c>
      <c r="S296" s="355">
        <v>1.93</v>
      </c>
    </row>
    <row r="297" spans="1:19">
      <c r="A297" s="356">
        <v>40241</v>
      </c>
      <c r="B297" s="355">
        <v>0.76</v>
      </c>
      <c r="C297" s="355">
        <v>1.03</v>
      </c>
      <c r="D297" s="355">
        <v>0.83</v>
      </c>
      <c r="E297" s="355">
        <v>1.1200000000000001</v>
      </c>
      <c r="F297" s="355">
        <v>0.85</v>
      </c>
      <c r="G297" s="355">
        <v>1.1299999999999999</v>
      </c>
      <c r="H297" s="355">
        <v>0.92</v>
      </c>
      <c r="I297" s="355">
        <v>1.22</v>
      </c>
      <c r="J297" s="355">
        <v>1.01</v>
      </c>
      <c r="K297" s="355">
        <v>1.32</v>
      </c>
      <c r="L297" s="355">
        <v>1.1100000000000001</v>
      </c>
      <c r="M297" s="355">
        <v>1.43</v>
      </c>
      <c r="N297" s="355">
        <v>1.36</v>
      </c>
      <c r="O297" s="355">
        <v>1.67</v>
      </c>
      <c r="P297" s="355">
        <v>1.47</v>
      </c>
      <c r="Q297" s="355">
        <v>1.82</v>
      </c>
      <c r="R297" s="355">
        <v>1.61</v>
      </c>
      <c r="S297" s="355">
        <v>1.94</v>
      </c>
    </row>
    <row r="298" spans="1:19">
      <c r="A298" s="356">
        <v>40242</v>
      </c>
      <c r="B298" s="355">
        <v>0.77</v>
      </c>
      <c r="C298" s="355">
        <v>1.04</v>
      </c>
      <c r="D298" s="355">
        <v>0.84</v>
      </c>
      <c r="E298" s="355">
        <v>1.1100000000000001</v>
      </c>
      <c r="F298" s="355">
        <v>0.85</v>
      </c>
      <c r="G298" s="355">
        <v>1.1299999999999999</v>
      </c>
      <c r="H298" s="355">
        <v>0.93</v>
      </c>
      <c r="I298" s="355">
        <v>1.23</v>
      </c>
      <c r="J298" s="355">
        <v>1.02</v>
      </c>
      <c r="K298" s="355">
        <v>1.33</v>
      </c>
      <c r="L298" s="355">
        <v>1.1200000000000001</v>
      </c>
      <c r="M298" s="355">
        <v>1.43</v>
      </c>
      <c r="N298" s="355">
        <v>1.35</v>
      </c>
      <c r="O298" s="355">
        <v>1.67</v>
      </c>
      <c r="P298" s="355">
        <v>1.47</v>
      </c>
      <c r="Q298" s="355">
        <v>1.82</v>
      </c>
      <c r="R298" s="355">
        <v>1.61</v>
      </c>
      <c r="S298" s="355">
        <v>1.94</v>
      </c>
    </row>
    <row r="299" spans="1:19">
      <c r="A299" s="356">
        <v>40245</v>
      </c>
      <c r="B299" s="355">
        <v>0.77</v>
      </c>
      <c r="C299" s="355">
        <v>1.02</v>
      </c>
      <c r="D299" s="355">
        <v>0.84</v>
      </c>
      <c r="E299" s="355">
        <v>1.1000000000000001</v>
      </c>
      <c r="F299" s="355">
        <v>0.86</v>
      </c>
      <c r="G299" s="355">
        <v>1.1200000000000001</v>
      </c>
      <c r="H299" s="355">
        <v>0.93</v>
      </c>
      <c r="I299" s="355">
        <v>1.21</v>
      </c>
      <c r="J299" s="355">
        <v>1</v>
      </c>
      <c r="K299" s="355">
        <v>1.29</v>
      </c>
      <c r="L299" s="355">
        <v>1.1100000000000001</v>
      </c>
      <c r="M299" s="355">
        <v>1.41</v>
      </c>
      <c r="N299" s="355">
        <v>1.33</v>
      </c>
      <c r="O299" s="355">
        <v>1.67</v>
      </c>
      <c r="P299" s="355">
        <v>1.48</v>
      </c>
      <c r="Q299" s="355">
        <v>1.82</v>
      </c>
      <c r="R299" s="355">
        <v>1.61</v>
      </c>
      <c r="S299" s="355">
        <v>1.93</v>
      </c>
    </row>
    <row r="300" spans="1:19">
      <c r="A300" s="356">
        <v>40246</v>
      </c>
      <c r="B300" s="355">
        <v>0.77</v>
      </c>
      <c r="C300" s="355">
        <v>1.03</v>
      </c>
      <c r="D300" s="355">
        <v>0.84</v>
      </c>
      <c r="E300" s="355">
        <v>1.1000000000000001</v>
      </c>
      <c r="F300" s="355">
        <v>0.85</v>
      </c>
      <c r="G300" s="355">
        <v>1.1200000000000001</v>
      </c>
      <c r="H300" s="355">
        <v>0.93</v>
      </c>
      <c r="I300" s="355">
        <v>1.19</v>
      </c>
      <c r="J300" s="355">
        <v>1</v>
      </c>
      <c r="K300" s="355">
        <v>1.3</v>
      </c>
      <c r="L300" s="355">
        <v>1.1200000000000001</v>
      </c>
      <c r="M300" s="355">
        <v>1.43</v>
      </c>
      <c r="N300" s="355">
        <v>1.36</v>
      </c>
      <c r="O300" s="355">
        <v>1.69</v>
      </c>
      <c r="P300" s="355">
        <v>1.51</v>
      </c>
      <c r="Q300" s="355">
        <v>1.84</v>
      </c>
      <c r="R300" s="355">
        <v>1.61</v>
      </c>
      <c r="S300" s="355">
        <v>1.96</v>
      </c>
    </row>
    <row r="301" spans="1:19">
      <c r="A301" s="356">
        <v>40247</v>
      </c>
      <c r="B301" s="355">
        <v>0.77</v>
      </c>
      <c r="C301" s="355">
        <v>1.03</v>
      </c>
      <c r="D301" s="355">
        <v>0.84</v>
      </c>
      <c r="E301" s="355">
        <v>1.1000000000000001</v>
      </c>
      <c r="F301" s="355">
        <v>0.85</v>
      </c>
      <c r="G301" s="355">
        <v>1.1200000000000001</v>
      </c>
      <c r="H301" s="355">
        <v>0.94</v>
      </c>
      <c r="I301" s="355">
        <v>1.2</v>
      </c>
      <c r="J301" s="355">
        <v>1.01</v>
      </c>
      <c r="K301" s="355">
        <v>1.31</v>
      </c>
      <c r="L301" s="355">
        <v>1.1200000000000001</v>
      </c>
      <c r="M301" s="355">
        <v>1.43</v>
      </c>
      <c r="N301" s="355">
        <v>1.36</v>
      </c>
      <c r="O301" s="355">
        <v>1.69</v>
      </c>
      <c r="P301" s="355">
        <v>1.51</v>
      </c>
      <c r="Q301" s="355">
        <v>1.85</v>
      </c>
      <c r="R301" s="355">
        <v>1.62</v>
      </c>
      <c r="S301" s="355">
        <v>1.96</v>
      </c>
    </row>
    <row r="302" spans="1:19">
      <c r="A302" s="356">
        <v>40248</v>
      </c>
      <c r="B302" s="355">
        <v>0.81</v>
      </c>
      <c r="C302" s="355">
        <v>1.06</v>
      </c>
      <c r="D302" s="355">
        <v>0.85</v>
      </c>
      <c r="E302" s="355">
        <v>1.1000000000000001</v>
      </c>
      <c r="F302" s="355">
        <v>0.87</v>
      </c>
      <c r="G302" s="355">
        <v>1.1299999999999999</v>
      </c>
      <c r="H302" s="355">
        <v>0.94</v>
      </c>
      <c r="I302" s="355">
        <v>1.2</v>
      </c>
      <c r="J302" s="355">
        <v>1.01</v>
      </c>
      <c r="K302" s="355">
        <v>1.31</v>
      </c>
      <c r="L302" s="355">
        <v>1.1299999999999999</v>
      </c>
      <c r="M302" s="355">
        <v>1.45</v>
      </c>
      <c r="N302" s="355">
        <v>1.37</v>
      </c>
      <c r="O302" s="355">
        <v>1.7</v>
      </c>
      <c r="P302" s="355">
        <v>1.51</v>
      </c>
      <c r="Q302" s="355">
        <v>1.86</v>
      </c>
      <c r="R302" s="355">
        <v>1.61</v>
      </c>
      <c r="S302" s="355">
        <v>1.97</v>
      </c>
    </row>
    <row r="303" spans="1:19">
      <c r="A303" s="356">
        <v>40249</v>
      </c>
      <c r="B303" s="355">
        <v>0.78</v>
      </c>
      <c r="C303" s="355">
        <v>1.04</v>
      </c>
      <c r="D303" s="355">
        <v>0.84</v>
      </c>
      <c r="E303" s="355">
        <v>1.1000000000000001</v>
      </c>
      <c r="F303" s="355">
        <v>0.86</v>
      </c>
      <c r="G303" s="355">
        <v>1.1399999999999999</v>
      </c>
      <c r="H303" s="355">
        <v>0.94</v>
      </c>
      <c r="I303" s="355">
        <v>1.22</v>
      </c>
      <c r="J303" s="355">
        <v>1.01</v>
      </c>
      <c r="K303" s="355">
        <v>1.31</v>
      </c>
      <c r="L303" s="355">
        <v>1.1299999999999999</v>
      </c>
      <c r="M303" s="355">
        <v>1.45</v>
      </c>
      <c r="N303" s="355">
        <v>1.38</v>
      </c>
      <c r="O303" s="355">
        <v>1.71</v>
      </c>
      <c r="P303" s="355">
        <v>1.52</v>
      </c>
      <c r="Q303" s="355">
        <v>1.85</v>
      </c>
      <c r="R303" s="355">
        <v>1.63</v>
      </c>
      <c r="S303" s="355">
        <v>1.97</v>
      </c>
    </row>
    <row r="304" spans="1:19">
      <c r="A304" s="356">
        <v>40252</v>
      </c>
      <c r="B304" s="355">
        <v>0.76</v>
      </c>
      <c r="C304" s="355">
        <v>1.03</v>
      </c>
      <c r="D304" s="355">
        <v>0.84</v>
      </c>
      <c r="E304" s="355">
        <v>1.1200000000000001</v>
      </c>
      <c r="F304" s="355">
        <v>0.85</v>
      </c>
      <c r="G304" s="355">
        <v>1.1299999999999999</v>
      </c>
      <c r="H304" s="355">
        <v>0.93</v>
      </c>
      <c r="I304" s="355">
        <v>1.22</v>
      </c>
      <c r="J304" s="355">
        <v>1.01</v>
      </c>
      <c r="K304" s="355">
        <v>1.32</v>
      </c>
      <c r="L304" s="355">
        <v>1.1100000000000001</v>
      </c>
      <c r="M304" s="355">
        <v>1.44</v>
      </c>
      <c r="N304" s="355">
        <v>1.36</v>
      </c>
      <c r="O304" s="355">
        <v>1.69</v>
      </c>
      <c r="P304" s="355">
        <v>1.51</v>
      </c>
      <c r="Q304" s="355">
        <v>1.84</v>
      </c>
      <c r="R304" s="355">
        <v>1.61</v>
      </c>
      <c r="S304" s="355">
        <v>1.95</v>
      </c>
    </row>
    <row r="305" spans="1:19">
      <c r="A305" s="356">
        <v>40253</v>
      </c>
      <c r="B305" s="355">
        <v>0.76</v>
      </c>
      <c r="C305" s="355">
        <v>1.02</v>
      </c>
      <c r="D305" s="355">
        <v>0.83</v>
      </c>
      <c r="E305" s="355">
        <v>1.1100000000000001</v>
      </c>
      <c r="F305" s="355">
        <v>0.85</v>
      </c>
      <c r="G305" s="355">
        <v>1.1200000000000001</v>
      </c>
      <c r="H305" s="355">
        <v>0.93</v>
      </c>
      <c r="I305" s="355">
        <v>1.22</v>
      </c>
      <c r="J305" s="355">
        <v>1.01</v>
      </c>
      <c r="K305" s="355">
        <v>1.32</v>
      </c>
      <c r="L305" s="355">
        <v>1.1100000000000001</v>
      </c>
      <c r="M305" s="355">
        <v>1.44</v>
      </c>
      <c r="N305" s="355">
        <v>1.35</v>
      </c>
      <c r="O305" s="355">
        <v>1.68</v>
      </c>
      <c r="P305" s="355">
        <v>1.5</v>
      </c>
      <c r="Q305" s="355">
        <v>1.83</v>
      </c>
      <c r="R305" s="355">
        <v>1.61</v>
      </c>
      <c r="S305" s="355">
        <v>1.95</v>
      </c>
    </row>
    <row r="306" spans="1:19">
      <c r="A306" s="356">
        <v>40254</v>
      </c>
      <c r="B306" s="355">
        <v>0.76</v>
      </c>
      <c r="C306" s="355">
        <v>1.02</v>
      </c>
      <c r="D306" s="355">
        <v>0.84</v>
      </c>
      <c r="E306" s="355">
        <v>1.1100000000000001</v>
      </c>
      <c r="F306" s="355">
        <v>0.85</v>
      </c>
      <c r="G306" s="355">
        <v>1.1200000000000001</v>
      </c>
      <c r="H306" s="355">
        <v>0.93</v>
      </c>
      <c r="I306" s="355">
        <v>1.22</v>
      </c>
      <c r="J306" s="355">
        <v>1.01</v>
      </c>
      <c r="K306" s="355">
        <v>1.32</v>
      </c>
      <c r="L306" s="355">
        <v>1.1100000000000001</v>
      </c>
      <c r="M306" s="355">
        <v>1.43</v>
      </c>
      <c r="N306" s="355">
        <v>1.35</v>
      </c>
      <c r="O306" s="355">
        <v>1.68</v>
      </c>
      <c r="P306" s="355">
        <v>1.5</v>
      </c>
      <c r="Q306" s="355">
        <v>1.83</v>
      </c>
      <c r="R306" s="355">
        <v>1.61</v>
      </c>
      <c r="S306" s="355">
        <v>1.95</v>
      </c>
    </row>
    <row r="307" spans="1:19">
      <c r="A307" s="356">
        <v>40255</v>
      </c>
      <c r="B307" s="355">
        <v>0.76</v>
      </c>
      <c r="C307" s="355">
        <v>1.03</v>
      </c>
      <c r="D307" s="355">
        <v>0.84</v>
      </c>
      <c r="E307" s="355">
        <v>1.1100000000000001</v>
      </c>
      <c r="F307" s="355">
        <v>0.86</v>
      </c>
      <c r="G307" s="355">
        <v>1.1299999999999999</v>
      </c>
      <c r="H307" s="355">
        <v>0.94</v>
      </c>
      <c r="I307" s="355">
        <v>1.22</v>
      </c>
      <c r="J307" s="355">
        <v>1.01</v>
      </c>
      <c r="K307" s="355">
        <v>1.32</v>
      </c>
      <c r="L307" s="355">
        <v>1.1000000000000001</v>
      </c>
      <c r="M307" s="355">
        <v>1.43</v>
      </c>
      <c r="N307" s="355">
        <v>1.35</v>
      </c>
      <c r="O307" s="355">
        <v>1.68</v>
      </c>
      <c r="P307" s="355">
        <v>1.49</v>
      </c>
      <c r="Q307" s="355">
        <v>1.82</v>
      </c>
      <c r="R307" s="355">
        <v>1.6</v>
      </c>
      <c r="S307" s="355">
        <v>1.94</v>
      </c>
    </row>
    <row r="308" spans="1:19">
      <c r="A308" s="356">
        <v>40256</v>
      </c>
      <c r="B308" s="355">
        <v>0.78</v>
      </c>
      <c r="C308" s="355">
        <v>1.04</v>
      </c>
      <c r="D308" s="355">
        <v>0.83</v>
      </c>
      <c r="E308" s="355">
        <v>1.1000000000000001</v>
      </c>
      <c r="F308" s="355">
        <v>0.85</v>
      </c>
      <c r="G308" s="355">
        <v>1.1200000000000001</v>
      </c>
      <c r="H308" s="355">
        <v>0.94</v>
      </c>
      <c r="I308" s="355">
        <v>1.23</v>
      </c>
      <c r="J308" s="355">
        <v>1.01</v>
      </c>
      <c r="K308" s="355">
        <v>1.32</v>
      </c>
      <c r="L308" s="355">
        <v>1.1000000000000001</v>
      </c>
      <c r="M308" s="355">
        <v>1.43</v>
      </c>
      <c r="N308" s="355">
        <v>1.35</v>
      </c>
      <c r="O308" s="355">
        <v>1.68</v>
      </c>
      <c r="P308" s="355">
        <v>1.48</v>
      </c>
      <c r="Q308" s="355">
        <v>1.81</v>
      </c>
      <c r="R308" s="355">
        <v>1.6</v>
      </c>
      <c r="S308" s="355">
        <v>1.94</v>
      </c>
    </row>
    <row r="309" spans="1:19">
      <c r="A309" s="356">
        <v>40259</v>
      </c>
      <c r="B309" s="355">
        <v>0.77</v>
      </c>
      <c r="C309" s="355">
        <v>1.02</v>
      </c>
      <c r="D309" s="355">
        <v>0.83</v>
      </c>
      <c r="E309" s="355">
        <v>1.1000000000000001</v>
      </c>
      <c r="F309" s="355">
        <v>0.85</v>
      </c>
      <c r="G309" s="355">
        <v>1.1200000000000001</v>
      </c>
      <c r="H309" s="355">
        <v>0.94</v>
      </c>
      <c r="I309" s="355">
        <v>1.23</v>
      </c>
      <c r="J309" s="355">
        <v>1.01</v>
      </c>
      <c r="K309" s="355">
        <v>1.32</v>
      </c>
      <c r="L309" s="355">
        <v>1.1100000000000001</v>
      </c>
      <c r="M309" s="355">
        <v>1.43</v>
      </c>
      <c r="N309" s="355">
        <v>1.35</v>
      </c>
      <c r="O309" s="355">
        <v>1.67</v>
      </c>
      <c r="P309" s="355">
        <v>1.48</v>
      </c>
      <c r="Q309" s="355">
        <v>1.81</v>
      </c>
      <c r="R309" s="355">
        <v>1.6</v>
      </c>
      <c r="S309" s="355">
        <v>1.93</v>
      </c>
    </row>
    <row r="310" spans="1:19">
      <c r="A310" s="356">
        <v>40260</v>
      </c>
      <c r="B310" s="355">
        <v>0.76</v>
      </c>
      <c r="C310" s="355">
        <v>1.02</v>
      </c>
      <c r="D310" s="355">
        <v>0.83</v>
      </c>
      <c r="E310" s="355">
        <v>1.1000000000000001</v>
      </c>
      <c r="F310" s="355">
        <v>0.86</v>
      </c>
      <c r="G310" s="355">
        <v>1.1299999999999999</v>
      </c>
      <c r="H310" s="355">
        <v>0.94</v>
      </c>
      <c r="I310" s="355">
        <v>1.23</v>
      </c>
      <c r="J310" s="355">
        <v>1.01</v>
      </c>
      <c r="K310" s="355">
        <v>1.32</v>
      </c>
      <c r="L310" s="355">
        <v>1.1000000000000001</v>
      </c>
      <c r="M310" s="355">
        <v>1.43</v>
      </c>
      <c r="N310" s="355">
        <v>1.35</v>
      </c>
      <c r="O310" s="355">
        <v>1.68</v>
      </c>
      <c r="P310" s="355">
        <v>1.47</v>
      </c>
      <c r="Q310" s="355">
        <v>1.8</v>
      </c>
      <c r="R310" s="355">
        <v>1.6</v>
      </c>
      <c r="S310" s="355">
        <v>1.94</v>
      </c>
    </row>
    <row r="311" spans="1:19">
      <c r="A311" s="356">
        <v>40261</v>
      </c>
      <c r="B311" s="355">
        <v>0.79</v>
      </c>
      <c r="C311" s="355">
        <v>1.03</v>
      </c>
      <c r="D311" s="355">
        <v>0.84</v>
      </c>
      <c r="E311" s="355">
        <v>1.1000000000000001</v>
      </c>
      <c r="F311" s="355">
        <v>0.86</v>
      </c>
      <c r="G311" s="355">
        <v>1.1299999999999999</v>
      </c>
      <c r="H311" s="355">
        <v>0.95</v>
      </c>
      <c r="I311" s="355">
        <v>1.23</v>
      </c>
      <c r="J311" s="355">
        <v>1.01</v>
      </c>
      <c r="K311" s="355">
        <v>1.32</v>
      </c>
      <c r="L311" s="355">
        <v>1.1100000000000001</v>
      </c>
      <c r="M311" s="355">
        <v>1.44</v>
      </c>
      <c r="N311" s="355">
        <v>1.35</v>
      </c>
      <c r="O311" s="355">
        <v>1.68</v>
      </c>
      <c r="P311" s="355">
        <v>1.47</v>
      </c>
      <c r="Q311" s="355">
        <v>1.82</v>
      </c>
      <c r="R311" s="355">
        <v>1.6</v>
      </c>
      <c r="S311" s="355">
        <v>1.94</v>
      </c>
    </row>
    <row r="312" spans="1:19">
      <c r="A312" s="356">
        <v>40262</v>
      </c>
      <c r="B312" s="355">
        <v>0.76</v>
      </c>
      <c r="C312" s="355">
        <v>1.03</v>
      </c>
      <c r="D312" s="355">
        <v>0.84</v>
      </c>
      <c r="E312" s="355">
        <v>1.1100000000000001</v>
      </c>
      <c r="F312" s="355">
        <v>0.85</v>
      </c>
      <c r="G312" s="355">
        <v>1.1299999999999999</v>
      </c>
      <c r="H312" s="355">
        <v>0.94</v>
      </c>
      <c r="I312" s="355">
        <v>1.23</v>
      </c>
      <c r="J312" s="355">
        <v>1.01</v>
      </c>
      <c r="K312" s="355">
        <v>1.32</v>
      </c>
      <c r="L312" s="355">
        <v>1.1000000000000001</v>
      </c>
      <c r="M312" s="355">
        <v>1.43</v>
      </c>
      <c r="N312" s="355">
        <v>1.36</v>
      </c>
      <c r="O312" s="355">
        <v>1.68</v>
      </c>
      <c r="P312" s="355">
        <v>1.48</v>
      </c>
      <c r="Q312" s="355">
        <v>1.81</v>
      </c>
      <c r="R312" s="355">
        <v>1.61</v>
      </c>
      <c r="S312" s="355">
        <v>1.94</v>
      </c>
    </row>
    <row r="313" spans="1:19">
      <c r="A313" s="356">
        <v>40263</v>
      </c>
      <c r="B313" s="355">
        <v>0.78</v>
      </c>
      <c r="C313" s="355">
        <v>1.05</v>
      </c>
      <c r="D313" s="355">
        <v>0.84</v>
      </c>
      <c r="E313" s="355">
        <v>1.1100000000000001</v>
      </c>
      <c r="F313" s="355">
        <v>0.85</v>
      </c>
      <c r="G313" s="355">
        <v>1.1200000000000001</v>
      </c>
      <c r="H313" s="355">
        <v>0.94</v>
      </c>
      <c r="I313" s="355">
        <v>1.23</v>
      </c>
      <c r="J313" s="355">
        <v>1.02</v>
      </c>
      <c r="K313" s="355">
        <v>1.32</v>
      </c>
      <c r="L313" s="355">
        <v>1.1200000000000001</v>
      </c>
      <c r="M313" s="355">
        <v>1.43</v>
      </c>
      <c r="N313" s="355">
        <v>1.36</v>
      </c>
      <c r="O313" s="355">
        <v>1.68</v>
      </c>
      <c r="P313" s="355">
        <v>1.49</v>
      </c>
      <c r="Q313" s="355">
        <v>1.81</v>
      </c>
      <c r="R313" s="355">
        <v>1.62</v>
      </c>
      <c r="S313" s="355">
        <v>1.94</v>
      </c>
    </row>
    <row r="314" spans="1:19">
      <c r="A314" s="356">
        <v>40266</v>
      </c>
      <c r="B314" s="355">
        <v>0.78</v>
      </c>
      <c r="C314" s="355">
        <v>1.05</v>
      </c>
      <c r="D314" s="355">
        <v>0.84</v>
      </c>
      <c r="E314" s="355">
        <v>1.1100000000000001</v>
      </c>
      <c r="F314" s="355">
        <v>0.85</v>
      </c>
      <c r="G314" s="355">
        <v>1.1200000000000001</v>
      </c>
      <c r="H314" s="355">
        <v>0.94</v>
      </c>
      <c r="I314" s="355">
        <v>1.23</v>
      </c>
      <c r="J314" s="355">
        <v>1.02</v>
      </c>
      <c r="K314" s="355">
        <v>1.32</v>
      </c>
      <c r="L314" s="355">
        <v>1.1299999999999999</v>
      </c>
      <c r="M314" s="355">
        <v>1.43</v>
      </c>
      <c r="N314" s="355">
        <v>1.36</v>
      </c>
      <c r="O314" s="355">
        <v>1.67</v>
      </c>
      <c r="P314" s="355">
        <v>1.49</v>
      </c>
      <c r="Q314" s="355">
        <v>1.8</v>
      </c>
      <c r="R314" s="355">
        <v>1.62</v>
      </c>
      <c r="S314" s="355">
        <v>1.93</v>
      </c>
    </row>
    <row r="315" spans="1:19">
      <c r="A315" s="356">
        <v>40267</v>
      </c>
      <c r="B315" s="355">
        <v>0.77</v>
      </c>
      <c r="C315" s="355">
        <v>1.04</v>
      </c>
      <c r="D315" s="355">
        <v>0.84</v>
      </c>
      <c r="E315" s="355">
        <v>1.1100000000000001</v>
      </c>
      <c r="F315" s="355">
        <v>0.86</v>
      </c>
      <c r="G315" s="355">
        <v>1.1299999999999999</v>
      </c>
      <c r="H315" s="355">
        <v>0.94</v>
      </c>
      <c r="I315" s="355">
        <v>1.23</v>
      </c>
      <c r="J315" s="355">
        <v>1.02</v>
      </c>
      <c r="K315" s="355">
        <v>1.32</v>
      </c>
      <c r="L315" s="355">
        <v>1.1200000000000001</v>
      </c>
      <c r="M315" s="355">
        <v>1.43</v>
      </c>
      <c r="N315" s="355">
        <v>1.36</v>
      </c>
      <c r="O315" s="355">
        <v>1.69</v>
      </c>
      <c r="P315" s="355">
        <v>1.47</v>
      </c>
      <c r="Q315" s="355">
        <v>1.8</v>
      </c>
      <c r="R315" s="355">
        <v>1.61</v>
      </c>
      <c r="S315" s="355">
        <v>1.94</v>
      </c>
    </row>
    <row r="316" spans="1:19">
      <c r="A316" s="356">
        <v>40268</v>
      </c>
      <c r="B316" s="355">
        <v>0.68</v>
      </c>
      <c r="C316" s="355">
        <v>0.95</v>
      </c>
      <c r="D316" s="355">
        <v>0.84</v>
      </c>
      <c r="E316" s="355">
        <v>1.1100000000000001</v>
      </c>
      <c r="F316" s="355">
        <v>0.86</v>
      </c>
      <c r="G316" s="355">
        <v>1.1299999999999999</v>
      </c>
      <c r="H316" s="355">
        <v>0.94</v>
      </c>
      <c r="I316" s="355">
        <v>1.23</v>
      </c>
      <c r="J316" s="355">
        <v>1.02</v>
      </c>
      <c r="K316" s="355">
        <v>1.32</v>
      </c>
      <c r="L316" s="355">
        <v>1.1100000000000001</v>
      </c>
      <c r="M316" s="355">
        <v>1.44</v>
      </c>
      <c r="N316" s="355">
        <v>1.36</v>
      </c>
      <c r="O316" s="355">
        <v>1.69</v>
      </c>
      <c r="P316" s="355">
        <v>1.49</v>
      </c>
      <c r="Q316" s="355">
        <v>1.81</v>
      </c>
      <c r="R316" s="355">
        <v>1.62</v>
      </c>
      <c r="S316" s="355">
        <v>1.94</v>
      </c>
    </row>
    <row r="317" spans="1:19">
      <c r="A317" s="356">
        <v>40269</v>
      </c>
      <c r="B317" s="355">
        <v>0.77</v>
      </c>
      <c r="C317" s="355">
        <v>1.03</v>
      </c>
      <c r="D317" s="355">
        <v>0.84</v>
      </c>
      <c r="E317" s="355">
        <v>1.1100000000000001</v>
      </c>
      <c r="F317" s="355">
        <v>0.85</v>
      </c>
      <c r="G317" s="355">
        <v>1.1200000000000001</v>
      </c>
      <c r="H317" s="355">
        <v>0.94</v>
      </c>
      <c r="I317" s="355">
        <v>1.23</v>
      </c>
      <c r="J317" s="355">
        <v>1.01</v>
      </c>
      <c r="K317" s="355">
        <v>1.32</v>
      </c>
      <c r="L317" s="355">
        <v>1.1100000000000001</v>
      </c>
      <c r="M317" s="355">
        <v>1.43</v>
      </c>
      <c r="N317" s="355">
        <v>1.36</v>
      </c>
      <c r="O317" s="355">
        <v>1.69</v>
      </c>
      <c r="P317" s="355">
        <v>1.48</v>
      </c>
      <c r="Q317" s="355">
        <v>1.81</v>
      </c>
      <c r="R317" s="355">
        <v>1.63</v>
      </c>
      <c r="S317" s="355">
        <v>1.95</v>
      </c>
    </row>
    <row r="318" spans="1:19">
      <c r="A318" s="356">
        <v>40270</v>
      </c>
      <c r="B318" s="355">
        <v>0.77</v>
      </c>
      <c r="C318" s="355">
        <v>1.02</v>
      </c>
      <c r="D318" s="355">
        <v>0.84</v>
      </c>
      <c r="E318" s="355">
        <v>1.1100000000000001</v>
      </c>
      <c r="F318" s="355">
        <v>0.85</v>
      </c>
      <c r="G318" s="355">
        <v>1.1200000000000001</v>
      </c>
      <c r="H318" s="355">
        <v>0.94</v>
      </c>
      <c r="I318" s="355">
        <v>1.23</v>
      </c>
      <c r="J318" s="355">
        <v>1.01</v>
      </c>
      <c r="K318" s="355">
        <v>1.32</v>
      </c>
      <c r="L318" s="355">
        <v>1.1000000000000001</v>
      </c>
      <c r="M318" s="355">
        <v>1.43</v>
      </c>
      <c r="N318" s="355">
        <v>1.37</v>
      </c>
      <c r="O318" s="355">
        <v>1.7</v>
      </c>
      <c r="P318" s="355">
        <v>1.49</v>
      </c>
      <c r="Q318" s="355">
        <v>1.81</v>
      </c>
      <c r="R318" s="355">
        <v>1.63</v>
      </c>
      <c r="S318" s="355">
        <v>1.95</v>
      </c>
    </row>
    <row r="319" spans="1:19">
      <c r="A319" s="356">
        <v>40274</v>
      </c>
      <c r="B319" s="355">
        <v>0.77</v>
      </c>
      <c r="C319" s="355">
        <v>1.03</v>
      </c>
      <c r="D319" s="355">
        <v>0.84</v>
      </c>
      <c r="E319" s="355">
        <v>1.1200000000000001</v>
      </c>
      <c r="F319" s="355">
        <v>0.86</v>
      </c>
      <c r="G319" s="355">
        <v>1.1299999999999999</v>
      </c>
      <c r="H319" s="355">
        <v>0.94</v>
      </c>
      <c r="I319" s="355">
        <v>1.23</v>
      </c>
      <c r="J319" s="355">
        <v>1.01</v>
      </c>
      <c r="K319" s="355">
        <v>1.32</v>
      </c>
      <c r="L319" s="355">
        <v>1.1100000000000001</v>
      </c>
      <c r="M319" s="355">
        <v>1.44</v>
      </c>
      <c r="N319" s="355">
        <v>1.37</v>
      </c>
      <c r="O319" s="355">
        <v>1.69</v>
      </c>
      <c r="P319" s="355">
        <v>1.48</v>
      </c>
      <c r="Q319" s="355">
        <v>1.81</v>
      </c>
      <c r="R319" s="355">
        <v>1.63</v>
      </c>
      <c r="S319" s="355">
        <v>1.95</v>
      </c>
    </row>
    <row r="320" spans="1:19">
      <c r="A320" s="356">
        <v>40275</v>
      </c>
      <c r="B320" s="355">
        <v>0.77</v>
      </c>
      <c r="C320" s="355">
        <v>1.04</v>
      </c>
      <c r="D320" s="355">
        <v>0.84</v>
      </c>
      <c r="E320" s="355">
        <v>1.1100000000000001</v>
      </c>
      <c r="F320" s="355">
        <v>0.86</v>
      </c>
      <c r="G320" s="355">
        <v>1.1299999999999999</v>
      </c>
      <c r="H320" s="355">
        <v>0.94</v>
      </c>
      <c r="I320" s="355">
        <v>1.23</v>
      </c>
      <c r="J320" s="355">
        <v>1.01</v>
      </c>
      <c r="K320" s="355">
        <v>1.32</v>
      </c>
      <c r="L320" s="355">
        <v>1.1100000000000001</v>
      </c>
      <c r="M320" s="355">
        <v>1.44</v>
      </c>
      <c r="N320" s="355">
        <v>1.37</v>
      </c>
      <c r="O320" s="355">
        <v>1.69</v>
      </c>
      <c r="P320" s="355">
        <v>1.48</v>
      </c>
      <c r="Q320" s="355">
        <v>1.8</v>
      </c>
      <c r="R320" s="355">
        <v>1.63</v>
      </c>
      <c r="S320" s="355">
        <v>1.95</v>
      </c>
    </row>
    <row r="321" spans="1:19">
      <c r="A321" s="356">
        <v>40276</v>
      </c>
      <c r="B321" s="355">
        <v>0.77</v>
      </c>
      <c r="C321" s="355">
        <v>1.04</v>
      </c>
      <c r="D321" s="355">
        <v>0.84</v>
      </c>
      <c r="E321" s="355">
        <v>1.1100000000000001</v>
      </c>
      <c r="F321" s="355">
        <v>0.86</v>
      </c>
      <c r="G321" s="355">
        <v>1.1299999999999999</v>
      </c>
      <c r="H321" s="355">
        <v>0.94</v>
      </c>
      <c r="I321" s="355">
        <v>1.23</v>
      </c>
      <c r="J321" s="355">
        <v>1.02</v>
      </c>
      <c r="K321" s="355">
        <v>1.32</v>
      </c>
      <c r="L321" s="355">
        <v>1.1100000000000001</v>
      </c>
      <c r="M321" s="355">
        <v>1.43</v>
      </c>
      <c r="N321" s="355">
        <v>1.37</v>
      </c>
      <c r="O321" s="355">
        <v>1.68</v>
      </c>
      <c r="P321" s="355">
        <v>1.48</v>
      </c>
      <c r="Q321" s="355">
        <v>1.8</v>
      </c>
      <c r="R321" s="355">
        <v>1.63</v>
      </c>
      <c r="S321" s="355">
        <v>1.94</v>
      </c>
    </row>
    <row r="322" spans="1:19">
      <c r="A322" s="356">
        <v>40277</v>
      </c>
      <c r="B322" s="355">
        <v>0.78</v>
      </c>
      <c r="C322" s="355">
        <v>1.04</v>
      </c>
      <c r="D322" s="355">
        <v>0.85</v>
      </c>
      <c r="E322" s="355">
        <v>1.1100000000000001</v>
      </c>
      <c r="F322" s="355">
        <v>0.86</v>
      </c>
      <c r="G322" s="355">
        <v>1.1299999999999999</v>
      </c>
      <c r="H322" s="355">
        <v>0.94</v>
      </c>
      <c r="I322" s="355">
        <v>1.23</v>
      </c>
      <c r="J322" s="355">
        <v>1.01</v>
      </c>
      <c r="K322" s="355">
        <v>1.32</v>
      </c>
      <c r="L322" s="355">
        <v>1.1100000000000001</v>
      </c>
      <c r="M322" s="355">
        <v>1.44</v>
      </c>
      <c r="N322" s="355">
        <v>1.37</v>
      </c>
      <c r="O322" s="355">
        <v>1.69</v>
      </c>
      <c r="P322" s="355">
        <v>1.48</v>
      </c>
      <c r="Q322" s="355">
        <v>1.8</v>
      </c>
      <c r="R322" s="355">
        <v>1.63</v>
      </c>
      <c r="S322" s="355">
        <v>1.95</v>
      </c>
    </row>
    <row r="323" spans="1:19">
      <c r="A323" s="356">
        <v>40280</v>
      </c>
      <c r="B323" s="355">
        <v>0.78</v>
      </c>
      <c r="C323" s="355">
        <v>1.03</v>
      </c>
      <c r="D323" s="355">
        <v>0.84</v>
      </c>
      <c r="E323" s="355">
        <v>1.1100000000000001</v>
      </c>
      <c r="F323" s="355">
        <v>0.86</v>
      </c>
      <c r="G323" s="355">
        <v>1.1299999999999999</v>
      </c>
      <c r="H323" s="355">
        <v>0.94</v>
      </c>
      <c r="I323" s="355">
        <v>1.23</v>
      </c>
      <c r="J323" s="355">
        <v>1.02</v>
      </c>
      <c r="K323" s="355">
        <v>1.32</v>
      </c>
      <c r="L323" s="355">
        <v>1.1200000000000001</v>
      </c>
      <c r="M323" s="355">
        <v>1.45</v>
      </c>
      <c r="N323" s="355">
        <v>1.37</v>
      </c>
      <c r="O323" s="355">
        <v>1.69</v>
      </c>
      <c r="P323" s="355">
        <v>1.48</v>
      </c>
      <c r="Q323" s="355">
        <v>1.81</v>
      </c>
      <c r="R323" s="355">
        <v>1.63</v>
      </c>
      <c r="S323" s="355">
        <v>1.95</v>
      </c>
    </row>
    <row r="324" spans="1:19">
      <c r="A324" s="356">
        <v>40281</v>
      </c>
      <c r="B324" s="355">
        <v>0.77</v>
      </c>
      <c r="C324" s="355">
        <v>1.03</v>
      </c>
      <c r="D324" s="355">
        <v>0.84</v>
      </c>
      <c r="E324" s="355">
        <v>1.1100000000000001</v>
      </c>
      <c r="F324" s="355">
        <v>0.85</v>
      </c>
      <c r="G324" s="355">
        <v>1.1299999999999999</v>
      </c>
      <c r="H324" s="355">
        <v>0.94</v>
      </c>
      <c r="I324" s="355">
        <v>1.23</v>
      </c>
      <c r="J324" s="355">
        <v>1.01</v>
      </c>
      <c r="K324" s="355">
        <v>1.32</v>
      </c>
      <c r="L324" s="355">
        <v>1.1200000000000001</v>
      </c>
      <c r="M324" s="355">
        <v>1.44</v>
      </c>
      <c r="N324" s="355">
        <v>1.36</v>
      </c>
      <c r="O324" s="355">
        <v>1.68</v>
      </c>
      <c r="P324" s="355">
        <v>1.48</v>
      </c>
      <c r="Q324" s="355">
        <v>1.8</v>
      </c>
      <c r="R324" s="355">
        <v>1.63</v>
      </c>
      <c r="S324" s="355">
        <v>1.94</v>
      </c>
    </row>
    <row r="325" spans="1:19">
      <c r="A325" s="356">
        <v>40282</v>
      </c>
      <c r="B325" s="355">
        <v>0.78</v>
      </c>
      <c r="C325" s="355">
        <v>1.03</v>
      </c>
      <c r="D325" s="355">
        <v>0.84</v>
      </c>
      <c r="E325" s="355">
        <v>1.1200000000000001</v>
      </c>
      <c r="F325" s="355">
        <v>0.86</v>
      </c>
      <c r="G325" s="355">
        <v>1.1299999999999999</v>
      </c>
      <c r="H325" s="355">
        <v>0.93</v>
      </c>
      <c r="I325" s="355">
        <v>1.23</v>
      </c>
      <c r="J325" s="355">
        <v>1.01</v>
      </c>
      <c r="K325" s="355">
        <v>1.32</v>
      </c>
      <c r="L325" s="355">
        <v>1.1100000000000001</v>
      </c>
      <c r="M325" s="355">
        <v>1.44</v>
      </c>
      <c r="N325" s="355">
        <v>1.35</v>
      </c>
      <c r="O325" s="355">
        <v>1.68</v>
      </c>
      <c r="P325" s="355">
        <v>1.48</v>
      </c>
      <c r="Q325" s="355">
        <v>1.81</v>
      </c>
      <c r="R325" s="355">
        <v>1.62</v>
      </c>
      <c r="S325" s="355">
        <v>1.95</v>
      </c>
    </row>
    <row r="326" spans="1:19">
      <c r="A326" s="356">
        <v>40283</v>
      </c>
      <c r="B326" s="355">
        <v>0.78</v>
      </c>
      <c r="C326" s="355">
        <v>1.03</v>
      </c>
      <c r="D326" s="355">
        <v>0.84</v>
      </c>
      <c r="E326" s="355">
        <v>1.1100000000000001</v>
      </c>
      <c r="F326" s="355">
        <v>0.86</v>
      </c>
      <c r="G326" s="355">
        <v>1.1299999999999999</v>
      </c>
      <c r="H326" s="355">
        <v>0.93</v>
      </c>
      <c r="I326" s="355">
        <v>1.22</v>
      </c>
      <c r="J326" s="355">
        <v>1.01</v>
      </c>
      <c r="K326" s="355">
        <v>1.32</v>
      </c>
      <c r="L326" s="355">
        <v>1.1000000000000001</v>
      </c>
      <c r="M326" s="355">
        <v>1.42</v>
      </c>
      <c r="N326" s="355">
        <v>1.35</v>
      </c>
      <c r="O326" s="355">
        <v>1.68</v>
      </c>
      <c r="P326" s="355">
        <v>1.47</v>
      </c>
      <c r="Q326" s="355">
        <v>1.8</v>
      </c>
      <c r="R326" s="355">
        <v>1.62</v>
      </c>
      <c r="S326" s="355">
        <v>1.95</v>
      </c>
    </row>
    <row r="327" spans="1:19">
      <c r="A327" s="356">
        <v>40284</v>
      </c>
      <c r="B327" s="355">
        <v>0.76</v>
      </c>
      <c r="C327" s="355">
        <v>1.02</v>
      </c>
      <c r="D327" s="355">
        <v>0.83</v>
      </c>
      <c r="E327" s="355">
        <v>1.1100000000000001</v>
      </c>
      <c r="F327" s="355">
        <v>0.84</v>
      </c>
      <c r="G327" s="355">
        <v>1.1200000000000001</v>
      </c>
      <c r="H327" s="355">
        <v>0.93</v>
      </c>
      <c r="I327" s="355">
        <v>1.21</v>
      </c>
      <c r="J327" s="355">
        <v>1.01</v>
      </c>
      <c r="K327" s="355">
        <v>1.31</v>
      </c>
      <c r="L327" s="355">
        <v>1.1200000000000001</v>
      </c>
      <c r="M327" s="355">
        <v>1.43</v>
      </c>
      <c r="N327" s="355">
        <v>1.35</v>
      </c>
      <c r="O327" s="355">
        <v>1.68</v>
      </c>
      <c r="P327" s="355">
        <v>1.47</v>
      </c>
      <c r="Q327" s="355">
        <v>1.8</v>
      </c>
      <c r="R327" s="355">
        <v>1.62</v>
      </c>
      <c r="S327" s="355">
        <v>1.95</v>
      </c>
    </row>
    <row r="328" spans="1:19">
      <c r="A328" s="356">
        <v>40287</v>
      </c>
      <c r="B328" s="355">
        <v>0.77</v>
      </c>
      <c r="C328" s="355">
        <v>1.03</v>
      </c>
      <c r="D328" s="355">
        <v>0.83</v>
      </c>
      <c r="E328" s="355">
        <v>1.1000000000000001</v>
      </c>
      <c r="F328" s="355">
        <v>0.85</v>
      </c>
      <c r="G328" s="355">
        <v>1.1200000000000001</v>
      </c>
      <c r="H328" s="355">
        <v>0.93</v>
      </c>
      <c r="I328" s="355">
        <v>1.21</v>
      </c>
      <c r="J328" s="355">
        <v>1.01</v>
      </c>
      <c r="K328" s="355">
        <v>1.32</v>
      </c>
      <c r="L328" s="355">
        <v>1.1200000000000001</v>
      </c>
      <c r="M328" s="355">
        <v>1.43</v>
      </c>
      <c r="N328" s="355">
        <v>1.35</v>
      </c>
      <c r="O328" s="355">
        <v>1.69</v>
      </c>
      <c r="P328" s="355">
        <v>1.45</v>
      </c>
      <c r="Q328" s="355">
        <v>1.8</v>
      </c>
      <c r="R328" s="355">
        <v>1.61</v>
      </c>
      <c r="S328" s="355">
        <v>1.95</v>
      </c>
    </row>
    <row r="329" spans="1:19">
      <c r="A329" s="356">
        <v>40288</v>
      </c>
      <c r="B329" s="355">
        <v>0.77</v>
      </c>
      <c r="C329" s="355">
        <v>1.04</v>
      </c>
      <c r="D329" s="355">
        <v>0.84</v>
      </c>
      <c r="E329" s="355">
        <v>1.1100000000000001</v>
      </c>
      <c r="F329" s="355">
        <v>0.85</v>
      </c>
      <c r="G329" s="355">
        <v>1.1200000000000001</v>
      </c>
      <c r="H329" s="355">
        <v>0.93</v>
      </c>
      <c r="I329" s="355">
        <v>1.21</v>
      </c>
      <c r="J329" s="355">
        <v>1</v>
      </c>
      <c r="K329" s="355">
        <v>1.31</v>
      </c>
      <c r="L329" s="355">
        <v>1.1000000000000001</v>
      </c>
      <c r="M329" s="355">
        <v>1.41</v>
      </c>
      <c r="N329" s="355">
        <v>1.33</v>
      </c>
      <c r="O329" s="355">
        <v>1.67</v>
      </c>
      <c r="P329" s="355">
        <v>1.44</v>
      </c>
      <c r="Q329" s="355">
        <v>1.79</v>
      </c>
      <c r="R329" s="355">
        <v>1.6</v>
      </c>
      <c r="S329" s="355">
        <v>1.94</v>
      </c>
    </row>
    <row r="330" spans="1:19">
      <c r="A330" s="356">
        <v>40289</v>
      </c>
      <c r="B330" s="355">
        <v>0.77</v>
      </c>
      <c r="C330" s="355">
        <v>1.04</v>
      </c>
      <c r="D330" s="355">
        <v>0.83</v>
      </c>
      <c r="E330" s="355">
        <v>1.1100000000000001</v>
      </c>
      <c r="F330" s="355">
        <v>0.85</v>
      </c>
      <c r="G330" s="355">
        <v>1.1200000000000001</v>
      </c>
      <c r="H330" s="355">
        <v>0.92</v>
      </c>
      <c r="I330" s="355">
        <v>1.21</v>
      </c>
      <c r="J330" s="355">
        <v>1</v>
      </c>
      <c r="K330" s="355">
        <v>1.3</v>
      </c>
      <c r="L330" s="355">
        <v>1.0900000000000001</v>
      </c>
      <c r="M330" s="355">
        <v>1.4</v>
      </c>
      <c r="N330" s="355">
        <v>1.34</v>
      </c>
      <c r="O330" s="355">
        <v>1.69</v>
      </c>
      <c r="P330" s="355">
        <v>1.44</v>
      </c>
      <c r="Q330" s="355">
        <v>1.8</v>
      </c>
      <c r="R330" s="355">
        <v>1.59</v>
      </c>
      <c r="S330" s="355">
        <v>1.94</v>
      </c>
    </row>
    <row r="331" spans="1:19">
      <c r="A331" s="356">
        <v>40290</v>
      </c>
      <c r="B331" s="355">
        <v>0.77</v>
      </c>
      <c r="C331" s="355">
        <v>1.04</v>
      </c>
      <c r="D331" s="355">
        <v>0.83</v>
      </c>
      <c r="E331" s="355">
        <v>1.1000000000000001</v>
      </c>
      <c r="F331" s="355">
        <v>0.85</v>
      </c>
      <c r="G331" s="355">
        <v>1.1200000000000001</v>
      </c>
      <c r="H331" s="355">
        <v>0.91</v>
      </c>
      <c r="I331" s="355">
        <v>1.19</v>
      </c>
      <c r="J331" s="355">
        <v>0.98</v>
      </c>
      <c r="K331" s="355">
        <v>1.29</v>
      </c>
      <c r="L331" s="355">
        <v>1.06</v>
      </c>
      <c r="M331" s="355">
        <v>1.38</v>
      </c>
      <c r="N331" s="355">
        <v>1.31</v>
      </c>
      <c r="O331" s="355">
        <v>1.66</v>
      </c>
      <c r="P331" s="355">
        <v>1.43</v>
      </c>
      <c r="Q331" s="355">
        <v>1.77</v>
      </c>
      <c r="R331" s="355">
        <v>1.57</v>
      </c>
      <c r="S331" s="355">
        <v>1.93</v>
      </c>
    </row>
    <row r="332" spans="1:19">
      <c r="A332" s="356">
        <v>40291</v>
      </c>
      <c r="B332" s="355">
        <v>0.77</v>
      </c>
      <c r="C332" s="355">
        <v>1.04</v>
      </c>
      <c r="D332" s="355">
        <v>0.82</v>
      </c>
      <c r="E332" s="355">
        <v>1.08</v>
      </c>
      <c r="F332" s="355">
        <v>0.85</v>
      </c>
      <c r="G332" s="355">
        <v>1.1200000000000001</v>
      </c>
      <c r="H332" s="355">
        <v>0.9</v>
      </c>
      <c r="I332" s="355">
        <v>1.2</v>
      </c>
      <c r="J332" s="355">
        <v>0.98</v>
      </c>
      <c r="K332" s="355">
        <v>1.29</v>
      </c>
      <c r="L332" s="355">
        <v>1.05</v>
      </c>
      <c r="M332" s="355">
        <v>1.39</v>
      </c>
      <c r="N332" s="355">
        <v>1.31</v>
      </c>
      <c r="O332" s="355">
        <v>1.65</v>
      </c>
      <c r="P332" s="355">
        <v>1.43</v>
      </c>
      <c r="Q332" s="355">
        <v>1.79</v>
      </c>
      <c r="R332" s="355">
        <v>1.58</v>
      </c>
      <c r="S332" s="355">
        <v>1.93</v>
      </c>
    </row>
    <row r="333" spans="1:19">
      <c r="A333" s="356">
        <v>40294</v>
      </c>
      <c r="B333" s="355">
        <v>0.75</v>
      </c>
      <c r="C333" s="355">
        <v>1.01</v>
      </c>
      <c r="D333" s="355">
        <v>0.82</v>
      </c>
      <c r="E333" s="355">
        <v>1.1000000000000001</v>
      </c>
      <c r="F333" s="355">
        <v>0.84</v>
      </c>
      <c r="G333" s="355">
        <v>1.1200000000000001</v>
      </c>
      <c r="H333" s="355">
        <v>0.9</v>
      </c>
      <c r="I333" s="355">
        <v>1.2</v>
      </c>
      <c r="J333" s="355">
        <v>0.98</v>
      </c>
      <c r="K333" s="355">
        <v>1.3</v>
      </c>
      <c r="L333" s="355">
        <v>1.05</v>
      </c>
      <c r="M333" s="355">
        <v>1.39</v>
      </c>
      <c r="N333" s="355">
        <v>1.3</v>
      </c>
      <c r="O333" s="355">
        <v>1.66</v>
      </c>
      <c r="P333" s="355">
        <v>1.43</v>
      </c>
      <c r="Q333" s="355">
        <v>1.79</v>
      </c>
      <c r="R333" s="355">
        <v>1.58</v>
      </c>
      <c r="S333" s="355">
        <v>1.94</v>
      </c>
    </row>
    <row r="334" spans="1:19">
      <c r="A334" s="356">
        <v>40295</v>
      </c>
      <c r="B334" s="355">
        <v>0.53</v>
      </c>
      <c r="C334" s="355">
        <v>0.79</v>
      </c>
      <c r="D334" s="355">
        <v>0.82</v>
      </c>
      <c r="E334" s="355">
        <v>1.1000000000000001</v>
      </c>
      <c r="F334" s="355">
        <v>0.83</v>
      </c>
      <c r="G334" s="355">
        <v>1.1100000000000001</v>
      </c>
      <c r="H334" s="355">
        <v>0.9</v>
      </c>
      <c r="I334" s="355">
        <v>1.2</v>
      </c>
      <c r="J334" s="355">
        <v>0.98</v>
      </c>
      <c r="K334" s="355">
        <v>1.3</v>
      </c>
      <c r="L334" s="355">
        <v>1.05</v>
      </c>
      <c r="M334" s="355">
        <v>1.4</v>
      </c>
      <c r="N334" s="355">
        <v>1.3</v>
      </c>
      <c r="O334" s="355">
        <v>1.65</v>
      </c>
      <c r="P334" s="355">
        <v>1.43</v>
      </c>
      <c r="Q334" s="355">
        <v>1.79</v>
      </c>
      <c r="R334" s="355">
        <v>1.57</v>
      </c>
      <c r="S334" s="355">
        <v>1.93</v>
      </c>
    </row>
    <row r="335" spans="1:19">
      <c r="A335" s="356">
        <v>40296</v>
      </c>
      <c r="B335" s="355">
        <v>0.65</v>
      </c>
      <c r="C335" s="355">
        <v>0.92</v>
      </c>
      <c r="D335" s="355">
        <v>0.82</v>
      </c>
      <c r="E335" s="355">
        <v>1.1000000000000001</v>
      </c>
      <c r="F335" s="355">
        <v>0.83</v>
      </c>
      <c r="G335" s="355">
        <v>1.1100000000000001</v>
      </c>
      <c r="H335" s="355">
        <v>0.89</v>
      </c>
      <c r="I335" s="355">
        <v>1.2</v>
      </c>
      <c r="J335" s="355">
        <v>0.97</v>
      </c>
      <c r="K335" s="355">
        <v>1.29</v>
      </c>
      <c r="L335" s="355">
        <v>1.04</v>
      </c>
      <c r="M335" s="355">
        <v>1.39</v>
      </c>
      <c r="N335" s="355">
        <v>1.29</v>
      </c>
      <c r="O335" s="355">
        <v>1.64</v>
      </c>
      <c r="P335" s="355">
        <v>1.42</v>
      </c>
      <c r="Q335" s="355">
        <v>1.78</v>
      </c>
      <c r="R335" s="355">
        <v>1.57</v>
      </c>
      <c r="S335" s="355">
        <v>1.92</v>
      </c>
    </row>
    <row r="336" spans="1:19">
      <c r="A336" s="356">
        <v>40297</v>
      </c>
      <c r="B336" s="355">
        <v>0.64</v>
      </c>
      <c r="C336" s="355">
        <v>0.91</v>
      </c>
      <c r="D336" s="355">
        <v>0.83</v>
      </c>
      <c r="E336" s="355">
        <v>1.1000000000000001</v>
      </c>
      <c r="F336" s="355">
        <v>0.83</v>
      </c>
      <c r="G336" s="355">
        <v>1.1100000000000001</v>
      </c>
      <c r="H336" s="355">
        <v>0.89</v>
      </c>
      <c r="I336" s="355">
        <v>1.19</v>
      </c>
      <c r="J336" s="355">
        <v>0.97</v>
      </c>
      <c r="K336" s="355">
        <v>1.29</v>
      </c>
      <c r="L336" s="355">
        <v>1.04</v>
      </c>
      <c r="M336" s="355">
        <v>1.38</v>
      </c>
      <c r="N336" s="355">
        <v>1.29</v>
      </c>
      <c r="O336" s="355">
        <v>1.63</v>
      </c>
      <c r="P336" s="355">
        <v>1.43</v>
      </c>
      <c r="Q336" s="355">
        <v>1.78</v>
      </c>
      <c r="R336" s="355">
        <v>1.57</v>
      </c>
      <c r="S336" s="355">
        <v>1.91</v>
      </c>
    </row>
    <row r="337" spans="1:19">
      <c r="A337" s="356">
        <v>40298</v>
      </c>
      <c r="B337" s="355">
        <v>0.72</v>
      </c>
      <c r="C337" s="355">
        <v>1</v>
      </c>
      <c r="D337" s="355">
        <v>0.82</v>
      </c>
      <c r="E337" s="355">
        <v>1.1000000000000001</v>
      </c>
      <c r="F337" s="355">
        <v>0.83</v>
      </c>
      <c r="G337" s="355">
        <v>1.1100000000000001</v>
      </c>
      <c r="H337" s="355">
        <v>0.9</v>
      </c>
      <c r="I337" s="355">
        <v>1.19</v>
      </c>
      <c r="J337" s="355">
        <v>0.98</v>
      </c>
      <c r="K337" s="355">
        <v>1.29</v>
      </c>
      <c r="L337" s="355">
        <v>1.06</v>
      </c>
      <c r="M337" s="355">
        <v>1.38</v>
      </c>
      <c r="N337" s="355">
        <v>1.3</v>
      </c>
      <c r="O337" s="355">
        <v>1.64</v>
      </c>
      <c r="P337" s="355">
        <v>1.45</v>
      </c>
      <c r="Q337" s="355">
        <v>1.78</v>
      </c>
      <c r="R337" s="355">
        <v>1.59</v>
      </c>
      <c r="S337" s="355">
        <v>1.91</v>
      </c>
    </row>
    <row r="338" spans="1:19">
      <c r="A338" s="356">
        <v>40301</v>
      </c>
      <c r="B338" s="355">
        <v>0.75</v>
      </c>
      <c r="C338" s="355">
        <v>1.02</v>
      </c>
      <c r="D338" s="355">
        <v>0.83</v>
      </c>
      <c r="E338" s="355">
        <v>1.1000000000000001</v>
      </c>
      <c r="F338" s="355">
        <v>0.83</v>
      </c>
      <c r="G338" s="355">
        <v>1.1100000000000001</v>
      </c>
      <c r="H338" s="355">
        <v>0.88</v>
      </c>
      <c r="I338" s="355">
        <v>1.18</v>
      </c>
      <c r="J338" s="355">
        <v>0.97</v>
      </c>
      <c r="K338" s="355">
        <v>1.27</v>
      </c>
      <c r="L338" s="355">
        <v>1.05</v>
      </c>
      <c r="M338" s="355">
        <v>1.36</v>
      </c>
      <c r="N338" s="355">
        <v>1.3</v>
      </c>
      <c r="O338" s="355">
        <v>1.63</v>
      </c>
      <c r="P338" s="355">
        <v>1.43</v>
      </c>
      <c r="Q338" s="355">
        <v>1.77</v>
      </c>
      <c r="R338" s="355">
        <v>1.58</v>
      </c>
      <c r="S338" s="355">
        <v>1.9</v>
      </c>
    </row>
    <row r="339" spans="1:19">
      <c r="A339" s="356">
        <v>40302</v>
      </c>
      <c r="B339" s="355">
        <v>0.78</v>
      </c>
      <c r="C339" s="355">
        <v>1.05</v>
      </c>
      <c r="D339" s="355">
        <v>0.82</v>
      </c>
      <c r="E339" s="355">
        <v>1.1000000000000001</v>
      </c>
      <c r="F339" s="355">
        <v>0.83</v>
      </c>
      <c r="G339" s="355">
        <v>1.1000000000000001</v>
      </c>
      <c r="H339" s="355">
        <v>0.89</v>
      </c>
      <c r="I339" s="355">
        <v>1.19</v>
      </c>
      <c r="J339" s="355">
        <v>0.97</v>
      </c>
      <c r="K339" s="355">
        <v>1.28</v>
      </c>
      <c r="L339" s="355">
        <v>1.05</v>
      </c>
      <c r="M339" s="355">
        <v>1.37</v>
      </c>
      <c r="N339" s="355">
        <v>1.29</v>
      </c>
      <c r="O339" s="355">
        <v>1.62</v>
      </c>
      <c r="P339" s="355">
        <v>1.43</v>
      </c>
      <c r="Q339" s="355">
        <v>1.77</v>
      </c>
      <c r="R339" s="355">
        <v>1.58</v>
      </c>
      <c r="S339" s="355">
        <v>1.92</v>
      </c>
    </row>
    <row r="340" spans="1:19">
      <c r="A340" s="356">
        <v>40303</v>
      </c>
      <c r="B340" s="355">
        <v>0.83</v>
      </c>
      <c r="C340" s="355">
        <v>1.0900000000000001</v>
      </c>
      <c r="D340" s="355">
        <v>0.82</v>
      </c>
      <c r="E340" s="355">
        <v>1.1000000000000001</v>
      </c>
      <c r="F340" s="355">
        <v>0.82</v>
      </c>
      <c r="G340" s="355">
        <v>1.1000000000000001</v>
      </c>
      <c r="H340" s="355">
        <v>0.88</v>
      </c>
      <c r="I340" s="355">
        <v>1.19</v>
      </c>
      <c r="J340" s="355">
        <v>0.97</v>
      </c>
      <c r="K340" s="355">
        <v>1.27</v>
      </c>
      <c r="L340" s="355">
        <v>1.04</v>
      </c>
      <c r="M340" s="355">
        <v>1.36</v>
      </c>
      <c r="N340" s="355">
        <v>1.27</v>
      </c>
      <c r="O340" s="355">
        <v>1.61</v>
      </c>
      <c r="P340" s="355">
        <v>1.4</v>
      </c>
      <c r="Q340" s="355">
        <v>1.76</v>
      </c>
      <c r="R340" s="355">
        <v>1.56</v>
      </c>
      <c r="S340" s="355">
        <v>1.9</v>
      </c>
    </row>
    <row r="341" spans="1:19">
      <c r="A341" s="356">
        <v>40304</v>
      </c>
      <c r="B341" s="355">
        <v>0.77</v>
      </c>
      <c r="C341" s="355">
        <v>1.04</v>
      </c>
      <c r="D341" s="355">
        <v>0.82</v>
      </c>
      <c r="E341" s="355">
        <v>1.0900000000000001</v>
      </c>
      <c r="F341" s="355">
        <v>0.82</v>
      </c>
      <c r="G341" s="355">
        <v>1.1000000000000001</v>
      </c>
      <c r="H341" s="355">
        <v>0.88</v>
      </c>
      <c r="I341" s="355">
        <v>1.18</v>
      </c>
      <c r="J341" s="355">
        <v>0.96</v>
      </c>
      <c r="K341" s="355">
        <v>1.27</v>
      </c>
      <c r="L341" s="355">
        <v>1.04</v>
      </c>
      <c r="M341" s="355">
        <v>1.36</v>
      </c>
      <c r="N341" s="355">
        <v>1.29</v>
      </c>
      <c r="O341" s="355">
        <v>1.63</v>
      </c>
      <c r="P341" s="355">
        <v>1.41</v>
      </c>
      <c r="Q341" s="355">
        <v>1.76</v>
      </c>
      <c r="R341" s="355">
        <v>1.56</v>
      </c>
      <c r="S341" s="355">
        <v>1.91</v>
      </c>
    </row>
    <row r="342" spans="1:19">
      <c r="A342" s="356">
        <v>40305</v>
      </c>
      <c r="B342" s="355">
        <v>0.59</v>
      </c>
      <c r="C342" s="355">
        <v>0.86</v>
      </c>
      <c r="D342" s="355">
        <v>0.62</v>
      </c>
      <c r="E342" s="355">
        <v>0.9</v>
      </c>
      <c r="F342" s="355">
        <v>0.64</v>
      </c>
      <c r="G342" s="355">
        <v>0.92</v>
      </c>
      <c r="H342" s="355">
        <v>0.71</v>
      </c>
      <c r="I342" s="355">
        <v>1.02</v>
      </c>
      <c r="J342" s="355">
        <v>0.82</v>
      </c>
      <c r="K342" s="355">
        <v>1.1399999999999999</v>
      </c>
      <c r="L342" s="355">
        <v>0.93</v>
      </c>
      <c r="M342" s="355">
        <v>1.24</v>
      </c>
      <c r="N342" s="355">
        <v>1.1599999999999999</v>
      </c>
      <c r="O342" s="355">
        <v>1.53</v>
      </c>
      <c r="P342" s="355">
        <v>1.29</v>
      </c>
      <c r="Q342" s="355">
        <v>1.66</v>
      </c>
      <c r="R342" s="355">
        <v>1.44</v>
      </c>
      <c r="S342" s="355">
        <v>1.8</v>
      </c>
    </row>
    <row r="343" spans="1:19">
      <c r="A343" s="356">
        <v>40308</v>
      </c>
      <c r="B343" s="355">
        <v>0.59</v>
      </c>
      <c r="C343" s="355">
        <v>0.87</v>
      </c>
      <c r="D343" s="355">
        <v>0.62</v>
      </c>
      <c r="E343" s="355">
        <v>0.91</v>
      </c>
      <c r="F343" s="355">
        <v>0.62</v>
      </c>
      <c r="G343" s="355">
        <v>0.91</v>
      </c>
      <c r="H343" s="355">
        <v>0.7</v>
      </c>
      <c r="I343" s="355">
        <v>1.01</v>
      </c>
      <c r="J343" s="355">
        <v>0.81</v>
      </c>
      <c r="K343" s="355">
        <v>1.1399999999999999</v>
      </c>
      <c r="L343" s="355">
        <v>0.92</v>
      </c>
      <c r="M343" s="355">
        <v>1.24</v>
      </c>
      <c r="N343" s="355">
        <v>1.17</v>
      </c>
      <c r="O343" s="355">
        <v>1.52</v>
      </c>
      <c r="P343" s="355">
        <v>1.28</v>
      </c>
      <c r="Q343" s="355">
        <v>1.65</v>
      </c>
      <c r="R343" s="355">
        <v>1.43</v>
      </c>
      <c r="S343" s="355">
        <v>1.79</v>
      </c>
    </row>
    <row r="344" spans="1:19">
      <c r="A344" s="356">
        <v>40309</v>
      </c>
      <c r="B344" s="355">
        <v>0.59</v>
      </c>
      <c r="C344" s="355">
        <v>0.87</v>
      </c>
      <c r="D344" s="355">
        <v>0.63</v>
      </c>
      <c r="E344" s="355">
        <v>0.91</v>
      </c>
      <c r="F344" s="355">
        <v>0.63</v>
      </c>
      <c r="G344" s="355">
        <v>0.92</v>
      </c>
      <c r="H344" s="355">
        <v>0.7</v>
      </c>
      <c r="I344" s="355">
        <v>1.01</v>
      </c>
      <c r="J344" s="355">
        <v>0.82</v>
      </c>
      <c r="K344" s="355">
        <v>1.1399999999999999</v>
      </c>
      <c r="L344" s="355">
        <v>0.92</v>
      </c>
      <c r="M344" s="355">
        <v>1.25</v>
      </c>
      <c r="N344" s="355">
        <v>1.1399999999999999</v>
      </c>
      <c r="O344" s="355">
        <v>1.51</v>
      </c>
      <c r="P344" s="355">
        <v>1.26</v>
      </c>
      <c r="Q344" s="355">
        <v>1.64</v>
      </c>
      <c r="R344" s="355">
        <v>1.41</v>
      </c>
      <c r="S344" s="355">
        <v>1.79</v>
      </c>
    </row>
    <row r="345" spans="1:19">
      <c r="A345" s="356">
        <v>40310</v>
      </c>
      <c r="B345" s="355">
        <v>0.57999999999999996</v>
      </c>
      <c r="C345" s="355">
        <v>0.85</v>
      </c>
      <c r="D345" s="355">
        <v>0.63</v>
      </c>
      <c r="E345" s="355">
        <v>0.91</v>
      </c>
      <c r="F345" s="355">
        <v>0.63</v>
      </c>
      <c r="G345" s="355">
        <v>0.93</v>
      </c>
      <c r="H345" s="355">
        <v>0.72</v>
      </c>
      <c r="I345" s="355">
        <v>1.03</v>
      </c>
      <c r="J345" s="355">
        <v>0.82</v>
      </c>
      <c r="K345" s="355">
        <v>1.1499999999999999</v>
      </c>
      <c r="L345" s="355">
        <v>0.92</v>
      </c>
      <c r="M345" s="355">
        <v>1.26</v>
      </c>
      <c r="N345" s="355">
        <v>1.1599999999999999</v>
      </c>
      <c r="O345" s="355">
        <v>1.53</v>
      </c>
      <c r="P345" s="355">
        <v>1.27</v>
      </c>
      <c r="Q345" s="355">
        <v>1.65</v>
      </c>
      <c r="R345" s="355">
        <v>1.41</v>
      </c>
      <c r="S345" s="355">
        <v>1.79</v>
      </c>
    </row>
    <row r="346" spans="1:19">
      <c r="A346" s="356">
        <v>40311</v>
      </c>
      <c r="B346" s="355">
        <v>0.57999999999999996</v>
      </c>
      <c r="C346" s="355">
        <v>0.84</v>
      </c>
      <c r="D346" s="355">
        <v>0.62</v>
      </c>
      <c r="E346" s="355">
        <v>0.9</v>
      </c>
      <c r="F346" s="355">
        <v>0.64</v>
      </c>
      <c r="G346" s="355">
        <v>0.93</v>
      </c>
      <c r="H346" s="355">
        <v>0.71</v>
      </c>
      <c r="I346" s="355">
        <v>1.03</v>
      </c>
      <c r="J346" s="355">
        <v>0.81</v>
      </c>
      <c r="K346" s="355">
        <v>1.1499999999999999</v>
      </c>
      <c r="L346" s="355">
        <v>0.92</v>
      </c>
      <c r="M346" s="355">
        <v>1.26</v>
      </c>
      <c r="N346" s="355">
        <v>1.1399999999999999</v>
      </c>
      <c r="O346" s="355">
        <v>1.53</v>
      </c>
      <c r="P346" s="355">
        <v>1.26</v>
      </c>
      <c r="Q346" s="355">
        <v>1.65</v>
      </c>
      <c r="R346" s="355">
        <v>1.39</v>
      </c>
      <c r="S346" s="355">
        <v>1.78</v>
      </c>
    </row>
    <row r="347" spans="1:19">
      <c r="A347" s="356">
        <v>40312</v>
      </c>
      <c r="B347" s="355">
        <v>0.56999999999999995</v>
      </c>
      <c r="C347" s="355">
        <v>0.84</v>
      </c>
      <c r="D347" s="355">
        <v>0.62</v>
      </c>
      <c r="E347" s="355">
        <v>0.9</v>
      </c>
      <c r="F347" s="355">
        <v>0.63</v>
      </c>
      <c r="G347" s="355">
        <v>0.92</v>
      </c>
      <c r="H347" s="355">
        <v>0.71</v>
      </c>
      <c r="I347" s="355">
        <v>1.02</v>
      </c>
      <c r="J347" s="355">
        <v>0.8</v>
      </c>
      <c r="K347" s="355">
        <v>1.1399999999999999</v>
      </c>
      <c r="L347" s="355">
        <v>0.91</v>
      </c>
      <c r="M347" s="355">
        <v>1.25</v>
      </c>
      <c r="N347" s="355">
        <v>1.1499999999999999</v>
      </c>
      <c r="O347" s="355">
        <v>1.52</v>
      </c>
      <c r="P347" s="355">
        <v>1.26</v>
      </c>
      <c r="Q347" s="355">
        <v>1.64</v>
      </c>
      <c r="R347" s="355">
        <v>1.38</v>
      </c>
      <c r="S347" s="355">
        <v>1.78</v>
      </c>
    </row>
    <row r="348" spans="1:19">
      <c r="A348" s="356">
        <v>40315</v>
      </c>
      <c r="B348" s="355">
        <v>0.57999999999999996</v>
      </c>
      <c r="C348" s="355">
        <v>0.84</v>
      </c>
      <c r="D348" s="355">
        <v>0.63</v>
      </c>
      <c r="E348" s="355">
        <v>0.9</v>
      </c>
      <c r="F348" s="355">
        <v>0.63</v>
      </c>
      <c r="G348" s="355">
        <v>0.92</v>
      </c>
      <c r="H348" s="355">
        <v>0.71</v>
      </c>
      <c r="I348" s="355">
        <v>1.02</v>
      </c>
      <c r="J348" s="355">
        <v>0.79</v>
      </c>
      <c r="K348" s="355">
        <v>1.1299999999999999</v>
      </c>
      <c r="L348" s="355">
        <v>0.89</v>
      </c>
      <c r="M348" s="355">
        <v>1.25</v>
      </c>
      <c r="N348" s="355">
        <v>1.1399999999999999</v>
      </c>
      <c r="O348" s="355">
        <v>1.52</v>
      </c>
      <c r="P348" s="355">
        <v>1.25</v>
      </c>
      <c r="Q348" s="355">
        <v>1.64</v>
      </c>
      <c r="R348" s="355">
        <v>1.38</v>
      </c>
      <c r="S348" s="355">
        <v>1.78</v>
      </c>
    </row>
    <row r="349" spans="1:19">
      <c r="A349" s="356">
        <v>40316</v>
      </c>
      <c r="B349" s="355">
        <v>0.56000000000000005</v>
      </c>
      <c r="C349" s="355">
        <v>0.81</v>
      </c>
      <c r="D349" s="355">
        <v>0.62</v>
      </c>
      <c r="E349" s="355">
        <v>0.89</v>
      </c>
      <c r="F349" s="355">
        <v>0.63</v>
      </c>
      <c r="G349" s="355">
        <v>0.92</v>
      </c>
      <c r="H349" s="355">
        <v>0.69</v>
      </c>
      <c r="I349" s="355">
        <v>1.02</v>
      </c>
      <c r="J349" s="355">
        <v>0.78</v>
      </c>
      <c r="K349" s="355">
        <v>1.1200000000000001</v>
      </c>
      <c r="L349" s="355">
        <v>0.89</v>
      </c>
      <c r="M349" s="355">
        <v>1.25</v>
      </c>
      <c r="N349" s="355">
        <v>1.1299999999999999</v>
      </c>
      <c r="O349" s="355">
        <v>1.52</v>
      </c>
      <c r="P349" s="355">
        <v>1.25</v>
      </c>
      <c r="Q349" s="355">
        <v>1.64</v>
      </c>
      <c r="R349" s="355">
        <v>1.37</v>
      </c>
      <c r="S349" s="355">
        <v>1.77</v>
      </c>
    </row>
    <row r="350" spans="1:19">
      <c r="A350" s="356">
        <v>40317</v>
      </c>
      <c r="B350" s="355">
        <v>0.56999999999999995</v>
      </c>
      <c r="C350" s="355">
        <v>0.82</v>
      </c>
      <c r="D350" s="355">
        <v>0.62</v>
      </c>
      <c r="E350" s="355">
        <v>0.89</v>
      </c>
      <c r="F350" s="355">
        <v>0.64</v>
      </c>
      <c r="G350" s="355">
        <v>0.92</v>
      </c>
      <c r="H350" s="355">
        <v>0.69</v>
      </c>
      <c r="I350" s="355">
        <v>1.02</v>
      </c>
      <c r="J350" s="355">
        <v>0.77</v>
      </c>
      <c r="K350" s="355">
        <v>1.1200000000000001</v>
      </c>
      <c r="L350" s="355">
        <v>0.86</v>
      </c>
      <c r="M350" s="355">
        <v>1.24</v>
      </c>
      <c r="N350" s="355">
        <v>1.1100000000000001</v>
      </c>
      <c r="O350" s="355">
        <v>1.52</v>
      </c>
      <c r="P350" s="355">
        <v>1.23</v>
      </c>
      <c r="Q350" s="355">
        <v>1.65</v>
      </c>
      <c r="R350" s="355">
        <v>1.35</v>
      </c>
      <c r="S350" s="355">
        <v>1.79</v>
      </c>
    </row>
    <row r="351" spans="1:19">
      <c r="A351" s="356">
        <v>40318</v>
      </c>
      <c r="B351" s="355">
        <v>0.56000000000000005</v>
      </c>
      <c r="C351" s="355">
        <v>0.82</v>
      </c>
      <c r="D351" s="355">
        <v>0.62</v>
      </c>
      <c r="E351" s="355">
        <v>0.89</v>
      </c>
      <c r="F351" s="355">
        <v>0.63</v>
      </c>
      <c r="G351" s="355">
        <v>0.92</v>
      </c>
      <c r="H351" s="355">
        <v>0.7</v>
      </c>
      <c r="I351" s="355">
        <v>1.01</v>
      </c>
      <c r="J351" s="355">
        <v>0.79</v>
      </c>
      <c r="K351" s="355">
        <v>1.1200000000000001</v>
      </c>
      <c r="L351" s="355">
        <v>0.87</v>
      </c>
      <c r="M351" s="355">
        <v>1.24</v>
      </c>
      <c r="N351" s="355">
        <v>1.1200000000000001</v>
      </c>
      <c r="O351" s="355">
        <v>1.52</v>
      </c>
      <c r="P351" s="355">
        <v>1.24</v>
      </c>
      <c r="Q351" s="355">
        <v>1.66</v>
      </c>
      <c r="R351" s="355">
        <v>1.36</v>
      </c>
      <c r="S351" s="355">
        <v>1.79</v>
      </c>
    </row>
    <row r="352" spans="1:19">
      <c r="A352" s="356">
        <v>40319</v>
      </c>
      <c r="B352" s="355">
        <v>0.56999999999999995</v>
      </c>
      <c r="C352" s="355">
        <v>0.83</v>
      </c>
      <c r="D352" s="355">
        <v>0.61</v>
      </c>
      <c r="E352" s="355">
        <v>0.89</v>
      </c>
      <c r="F352" s="355">
        <v>0.62</v>
      </c>
      <c r="G352" s="355">
        <v>0.91</v>
      </c>
      <c r="H352" s="355">
        <v>0.69</v>
      </c>
      <c r="I352" s="355">
        <v>1.02</v>
      </c>
      <c r="J352" s="355">
        <v>0.77</v>
      </c>
      <c r="K352" s="355">
        <v>1.1200000000000001</v>
      </c>
      <c r="L352" s="355">
        <v>0.87</v>
      </c>
      <c r="M352" s="355">
        <v>1.24</v>
      </c>
      <c r="N352" s="355">
        <v>1.1399999999999999</v>
      </c>
      <c r="O352" s="355">
        <v>1.53</v>
      </c>
      <c r="P352" s="355">
        <v>1.24</v>
      </c>
      <c r="Q352" s="355">
        <v>1.65</v>
      </c>
      <c r="R352" s="355">
        <v>1.36</v>
      </c>
      <c r="S352" s="355">
        <v>1.79</v>
      </c>
    </row>
    <row r="353" spans="1:40">
      <c r="A353" s="356">
        <v>40322</v>
      </c>
      <c r="B353" s="355">
        <v>0.55000000000000004</v>
      </c>
      <c r="C353" s="355">
        <v>0.82</v>
      </c>
      <c r="D353" s="355">
        <v>0.6</v>
      </c>
      <c r="E353" s="355">
        <v>0.88</v>
      </c>
      <c r="F353" s="355">
        <v>0.62</v>
      </c>
      <c r="G353" s="355">
        <v>0.92</v>
      </c>
      <c r="H353" s="355">
        <v>0.69</v>
      </c>
      <c r="I353" s="355">
        <v>1.02</v>
      </c>
      <c r="J353" s="355">
        <v>0.76</v>
      </c>
      <c r="K353" s="355">
        <v>1.1200000000000001</v>
      </c>
      <c r="L353" s="355">
        <v>0.86</v>
      </c>
      <c r="M353" s="355">
        <v>1.24</v>
      </c>
      <c r="N353" s="355">
        <v>1.1299999999999999</v>
      </c>
      <c r="O353" s="355">
        <v>1.53</v>
      </c>
      <c r="P353" s="355">
        <v>1.23</v>
      </c>
      <c r="Q353" s="355">
        <v>1.65</v>
      </c>
      <c r="R353" s="355">
        <v>1.35</v>
      </c>
      <c r="S353" s="355">
        <v>1.78</v>
      </c>
    </row>
    <row r="354" spans="1:40">
      <c r="A354" s="356">
        <v>40323</v>
      </c>
      <c r="B354" s="355">
        <v>0.53</v>
      </c>
      <c r="C354" s="355">
        <v>0.81</v>
      </c>
      <c r="D354" s="355">
        <v>0.61</v>
      </c>
      <c r="E354" s="355">
        <v>0.88</v>
      </c>
      <c r="F354" s="355">
        <v>0.62</v>
      </c>
      <c r="G354" s="355">
        <v>0.9</v>
      </c>
      <c r="H354" s="355">
        <v>0.66</v>
      </c>
      <c r="I354" s="355">
        <v>1.02</v>
      </c>
      <c r="J354" s="355">
        <v>0.76</v>
      </c>
      <c r="K354" s="355">
        <v>1.1100000000000001</v>
      </c>
      <c r="L354" s="355">
        <v>0.86</v>
      </c>
      <c r="M354" s="355">
        <v>1.25</v>
      </c>
      <c r="N354" s="355">
        <v>1.1299999999999999</v>
      </c>
      <c r="O354" s="355">
        <v>1.53</v>
      </c>
      <c r="P354" s="355">
        <v>1.23</v>
      </c>
      <c r="Q354" s="355">
        <v>1.66</v>
      </c>
      <c r="R354" s="355">
        <v>1.34</v>
      </c>
      <c r="S354" s="355">
        <v>1.79</v>
      </c>
    </row>
    <row r="355" spans="1:40">
      <c r="A355" s="356">
        <v>40324</v>
      </c>
      <c r="B355" s="355">
        <v>0.54</v>
      </c>
      <c r="C355" s="355">
        <v>0.8</v>
      </c>
      <c r="D355" s="355">
        <v>0.61</v>
      </c>
      <c r="E355" s="355">
        <v>0.88</v>
      </c>
      <c r="F355" s="355">
        <v>0.62</v>
      </c>
      <c r="G355" s="355">
        <v>0.91</v>
      </c>
      <c r="H355" s="355">
        <v>0.66</v>
      </c>
      <c r="I355" s="355">
        <v>1.02</v>
      </c>
      <c r="J355" s="355">
        <v>0.75</v>
      </c>
      <c r="K355" s="355">
        <v>1.1200000000000001</v>
      </c>
      <c r="L355" s="355">
        <v>0.85</v>
      </c>
      <c r="M355" s="355">
        <v>1.23</v>
      </c>
      <c r="N355" s="355">
        <v>1.1200000000000001</v>
      </c>
      <c r="O355" s="355">
        <v>1.52</v>
      </c>
      <c r="P355" s="355">
        <v>1.22</v>
      </c>
      <c r="Q355" s="355">
        <v>1.66</v>
      </c>
      <c r="R355" s="355">
        <v>1.33</v>
      </c>
      <c r="S355" s="355">
        <v>1.78</v>
      </c>
    </row>
    <row r="356" spans="1:40">
      <c r="A356" s="356">
        <v>40325</v>
      </c>
      <c r="B356" s="355">
        <v>0.49</v>
      </c>
      <c r="C356" s="355">
        <v>0.76</v>
      </c>
      <c r="D356" s="355">
        <v>0.59</v>
      </c>
      <c r="E356" s="355">
        <v>0.86</v>
      </c>
      <c r="F356" s="355">
        <v>0.59</v>
      </c>
      <c r="G356" s="355">
        <v>0.89</v>
      </c>
      <c r="H356" s="355">
        <v>0.67</v>
      </c>
      <c r="I356" s="355">
        <v>1.01</v>
      </c>
      <c r="J356" s="355">
        <v>0.75</v>
      </c>
      <c r="K356" s="355">
        <v>1.1100000000000001</v>
      </c>
      <c r="L356" s="355">
        <v>0.85</v>
      </c>
      <c r="M356" s="355">
        <v>1.22</v>
      </c>
      <c r="N356" s="355">
        <v>1.1299999999999999</v>
      </c>
      <c r="O356" s="355">
        <v>1.52</v>
      </c>
      <c r="P356" s="355">
        <v>1.24</v>
      </c>
      <c r="Q356" s="355">
        <v>1.66</v>
      </c>
      <c r="R356" s="355">
        <v>1.35</v>
      </c>
      <c r="S356" s="355">
        <v>1.77</v>
      </c>
    </row>
    <row r="357" spans="1:40">
      <c r="A357" s="356">
        <v>40326</v>
      </c>
      <c r="B357" s="355">
        <v>0.56000000000000005</v>
      </c>
      <c r="C357" s="355">
        <v>0.81</v>
      </c>
      <c r="D357" s="355">
        <v>0.6</v>
      </c>
      <c r="E357" s="355">
        <v>0.86</v>
      </c>
      <c r="F357" s="355">
        <v>0.59</v>
      </c>
      <c r="G357" s="355">
        <v>0.88</v>
      </c>
      <c r="H357" s="355">
        <v>0.65</v>
      </c>
      <c r="I357" s="355">
        <v>1</v>
      </c>
      <c r="J357" s="355">
        <v>0.74</v>
      </c>
      <c r="K357" s="355">
        <v>1.1100000000000001</v>
      </c>
      <c r="L357" s="355">
        <v>0.85</v>
      </c>
      <c r="M357" s="355">
        <v>1.24</v>
      </c>
      <c r="N357" s="355">
        <v>1.1299999999999999</v>
      </c>
      <c r="O357" s="355">
        <v>1.53</v>
      </c>
      <c r="P357" s="355">
        <v>1.23</v>
      </c>
      <c r="Q357" s="355">
        <v>1.66</v>
      </c>
      <c r="R357" s="355">
        <v>1.34</v>
      </c>
      <c r="S357" s="355">
        <v>1.78</v>
      </c>
    </row>
    <row r="358" spans="1:40">
      <c r="A358" s="356">
        <v>40329</v>
      </c>
      <c r="B358" s="355">
        <v>0.53</v>
      </c>
      <c r="C358" s="355">
        <v>0.79</v>
      </c>
      <c r="D358" s="355">
        <v>0.6</v>
      </c>
      <c r="E358" s="355">
        <v>0.86</v>
      </c>
      <c r="F358" s="355">
        <v>0.59</v>
      </c>
      <c r="G358" s="355">
        <v>0.88</v>
      </c>
      <c r="H358" s="355">
        <v>0.65</v>
      </c>
      <c r="I358" s="355">
        <v>1.02</v>
      </c>
      <c r="J358" s="355">
        <v>0.74</v>
      </c>
      <c r="K358" s="355">
        <v>1.1100000000000001</v>
      </c>
      <c r="L358" s="355">
        <v>0.85</v>
      </c>
      <c r="M358" s="355">
        <v>1.24</v>
      </c>
      <c r="N358" s="355">
        <v>1.1399999999999999</v>
      </c>
      <c r="O358" s="355">
        <v>1.53</v>
      </c>
      <c r="P358" s="355">
        <v>1.23</v>
      </c>
      <c r="Q358" s="355">
        <v>1.66</v>
      </c>
      <c r="R358" s="355">
        <v>1.35</v>
      </c>
      <c r="S358" s="355">
        <v>1.78</v>
      </c>
    </row>
    <row r="359" spans="1:40">
      <c r="A359" s="356">
        <v>40330</v>
      </c>
      <c r="B359" s="355">
        <v>0.38</v>
      </c>
      <c r="C359" s="355">
        <v>0.69</v>
      </c>
      <c r="D359" s="355">
        <v>0.59</v>
      </c>
      <c r="E359" s="355">
        <v>0.85</v>
      </c>
      <c r="F359" s="355">
        <v>0.59</v>
      </c>
      <c r="G359" s="355">
        <v>0.87</v>
      </c>
      <c r="H359" s="355">
        <v>0.65</v>
      </c>
      <c r="I359" s="355">
        <v>1</v>
      </c>
      <c r="J359" s="355">
        <v>0.74</v>
      </c>
      <c r="K359" s="355">
        <v>1.1100000000000001</v>
      </c>
      <c r="L359" s="355">
        <v>0.84</v>
      </c>
      <c r="M359" s="355">
        <v>1.24</v>
      </c>
      <c r="N359" s="355">
        <v>1.1299999999999999</v>
      </c>
      <c r="O359" s="355">
        <v>1.53</v>
      </c>
      <c r="P359" s="355">
        <v>1.23</v>
      </c>
      <c r="Q359" s="355">
        <v>1.66</v>
      </c>
      <c r="R359" s="355">
        <v>1.34</v>
      </c>
      <c r="S359" s="355">
        <v>1.78</v>
      </c>
    </row>
    <row r="360" spans="1:40">
      <c r="A360" s="356">
        <v>40331</v>
      </c>
      <c r="B360" s="355">
        <v>0.33</v>
      </c>
      <c r="C360" s="355">
        <v>0.62</v>
      </c>
      <c r="D360" s="355">
        <v>0.59</v>
      </c>
      <c r="E360" s="355">
        <v>0.85</v>
      </c>
      <c r="F360" s="355">
        <v>0.59</v>
      </c>
      <c r="G360" s="355">
        <v>0.87</v>
      </c>
      <c r="H360" s="355">
        <v>0.65</v>
      </c>
      <c r="I360" s="355">
        <v>1.01</v>
      </c>
      <c r="J360" s="355">
        <v>0.74</v>
      </c>
      <c r="K360" s="355">
        <v>1.1100000000000001</v>
      </c>
      <c r="L360" s="355">
        <v>0.85</v>
      </c>
      <c r="M360" s="355">
        <v>1.25</v>
      </c>
      <c r="N360" s="355">
        <v>1.1399999999999999</v>
      </c>
      <c r="O360" s="355">
        <v>1.53</v>
      </c>
      <c r="P360" s="355">
        <v>1.24</v>
      </c>
      <c r="Q360" s="355">
        <v>1.66</v>
      </c>
      <c r="R360" s="355">
        <v>1.34</v>
      </c>
      <c r="S360" s="355">
        <v>1.78</v>
      </c>
      <c r="AN360" s="356"/>
    </row>
    <row r="361" spans="1:40">
      <c r="A361" s="356">
        <v>40332</v>
      </c>
      <c r="B361" s="355">
        <v>0.54</v>
      </c>
      <c r="C361" s="355">
        <v>0.81</v>
      </c>
      <c r="D361" s="355">
        <v>0.59</v>
      </c>
      <c r="E361" s="355">
        <v>0.85</v>
      </c>
      <c r="F361" s="355">
        <v>0.59</v>
      </c>
      <c r="G361" s="355">
        <v>0.87</v>
      </c>
      <c r="H361" s="355">
        <v>0.65</v>
      </c>
      <c r="I361" s="355">
        <v>1.01</v>
      </c>
      <c r="J361" s="355">
        <v>0.74</v>
      </c>
      <c r="K361" s="355">
        <v>1.1100000000000001</v>
      </c>
      <c r="L361" s="355">
        <v>0.85</v>
      </c>
      <c r="M361" s="355">
        <v>1.25</v>
      </c>
      <c r="N361" s="355">
        <v>1.1299999999999999</v>
      </c>
      <c r="O361" s="355">
        <v>1.53</v>
      </c>
      <c r="P361" s="355">
        <v>1.24</v>
      </c>
      <c r="Q361" s="355">
        <v>1.66</v>
      </c>
      <c r="R361" s="355">
        <v>1.35</v>
      </c>
      <c r="S361" s="355">
        <v>1.78</v>
      </c>
      <c r="AN361" s="356"/>
    </row>
    <row r="362" spans="1:40">
      <c r="A362" s="356">
        <v>40333</v>
      </c>
      <c r="B362" s="355">
        <v>0.55000000000000004</v>
      </c>
      <c r="C362" s="355">
        <v>0.81</v>
      </c>
      <c r="D362" s="355">
        <v>0.59</v>
      </c>
      <c r="E362" s="355">
        <v>0.85</v>
      </c>
      <c r="F362" s="355">
        <v>0.59</v>
      </c>
      <c r="G362" s="355">
        <v>0.88</v>
      </c>
      <c r="H362" s="355">
        <v>0.65</v>
      </c>
      <c r="I362" s="355">
        <v>1.01</v>
      </c>
      <c r="J362" s="355">
        <v>0.74</v>
      </c>
      <c r="K362" s="355">
        <v>1.1100000000000001</v>
      </c>
      <c r="L362" s="355">
        <v>0.85</v>
      </c>
      <c r="M362" s="355">
        <v>1.25</v>
      </c>
      <c r="N362" s="355">
        <v>1.1299999999999999</v>
      </c>
      <c r="O362" s="355">
        <v>1.53</v>
      </c>
      <c r="P362" s="355">
        <v>1.24</v>
      </c>
      <c r="Q362" s="355">
        <v>1.65</v>
      </c>
      <c r="R362" s="355">
        <v>1.35</v>
      </c>
      <c r="S362" s="355">
        <v>1.78</v>
      </c>
      <c r="AN362" s="356"/>
    </row>
    <row r="363" spans="1:40">
      <c r="A363" s="356">
        <v>40336</v>
      </c>
      <c r="B363" s="355">
        <v>0.54</v>
      </c>
      <c r="C363" s="355">
        <v>0.79</v>
      </c>
      <c r="D363" s="355">
        <v>0.59</v>
      </c>
      <c r="E363" s="355">
        <v>0.85</v>
      </c>
      <c r="F363" s="355">
        <v>0.59</v>
      </c>
      <c r="G363" s="355">
        <v>0.87</v>
      </c>
      <c r="H363" s="355">
        <v>0.66</v>
      </c>
      <c r="I363" s="355">
        <v>1.01</v>
      </c>
      <c r="J363" s="355">
        <v>0.74</v>
      </c>
      <c r="K363" s="355">
        <v>1.1100000000000001</v>
      </c>
      <c r="L363" s="355">
        <v>0.84</v>
      </c>
      <c r="M363" s="355">
        <v>1.24</v>
      </c>
      <c r="N363" s="355">
        <v>1.1299999999999999</v>
      </c>
      <c r="O363" s="355">
        <v>1.53</v>
      </c>
      <c r="P363" s="355">
        <v>1.23</v>
      </c>
      <c r="Q363" s="355">
        <v>1.65</v>
      </c>
      <c r="R363" s="355">
        <v>1.34</v>
      </c>
      <c r="S363" s="355">
        <v>1.78</v>
      </c>
      <c r="AN363" s="356"/>
    </row>
    <row r="364" spans="1:40">
      <c r="A364" s="356">
        <v>40337</v>
      </c>
      <c r="B364" s="355">
        <v>0.5</v>
      </c>
      <c r="C364" s="355">
        <v>0.77</v>
      </c>
      <c r="D364" s="355">
        <v>0.59</v>
      </c>
      <c r="E364" s="355">
        <v>0.84</v>
      </c>
      <c r="F364" s="355">
        <v>0.59</v>
      </c>
      <c r="G364" s="355">
        <v>0.87</v>
      </c>
      <c r="H364" s="355">
        <v>0.66</v>
      </c>
      <c r="I364" s="355">
        <v>1.01</v>
      </c>
      <c r="J364" s="355">
        <v>0.74</v>
      </c>
      <c r="K364" s="355">
        <v>1.1100000000000001</v>
      </c>
      <c r="L364" s="355">
        <v>0.83</v>
      </c>
      <c r="M364" s="355">
        <v>1.23</v>
      </c>
      <c r="N364" s="355">
        <v>1.1299999999999999</v>
      </c>
      <c r="O364" s="355">
        <v>1.53</v>
      </c>
      <c r="P364" s="355">
        <v>1.23</v>
      </c>
      <c r="Q364" s="355">
        <v>1.65</v>
      </c>
      <c r="R364" s="355">
        <v>1.34</v>
      </c>
      <c r="S364" s="355">
        <v>1.78</v>
      </c>
      <c r="AN364" s="356"/>
    </row>
    <row r="365" spans="1:40">
      <c r="A365" s="356">
        <v>40338</v>
      </c>
      <c r="B365" s="355">
        <v>0.52</v>
      </c>
      <c r="C365" s="355">
        <v>0.79</v>
      </c>
      <c r="D365" s="355">
        <v>0.57999999999999996</v>
      </c>
      <c r="E365" s="355">
        <v>0.84</v>
      </c>
      <c r="F365" s="355">
        <v>0.59</v>
      </c>
      <c r="G365" s="355">
        <v>0.87</v>
      </c>
      <c r="H365" s="355">
        <v>0.67</v>
      </c>
      <c r="I365" s="355">
        <v>1.02</v>
      </c>
      <c r="J365" s="355">
        <v>0.75</v>
      </c>
      <c r="K365" s="355">
        <v>1.1100000000000001</v>
      </c>
      <c r="L365" s="355">
        <v>0.84</v>
      </c>
      <c r="M365" s="355">
        <v>1.23</v>
      </c>
      <c r="N365" s="355">
        <v>1.1399999999999999</v>
      </c>
      <c r="O365" s="355">
        <v>1.53</v>
      </c>
      <c r="P365" s="355">
        <v>1.24</v>
      </c>
      <c r="Q365" s="355">
        <v>1.66</v>
      </c>
      <c r="R365" s="355">
        <v>1.35</v>
      </c>
      <c r="S365" s="355">
        <v>1.78</v>
      </c>
      <c r="AN365" s="356"/>
    </row>
    <row r="366" spans="1:40">
      <c r="A366" s="356">
        <v>40339</v>
      </c>
      <c r="B366" s="355">
        <v>0.53</v>
      </c>
      <c r="C366" s="355">
        <v>0.79</v>
      </c>
      <c r="D366" s="355">
        <v>0.59</v>
      </c>
      <c r="E366" s="355">
        <v>0.85</v>
      </c>
      <c r="F366" s="355">
        <v>0.59</v>
      </c>
      <c r="G366" s="355">
        <v>0.87</v>
      </c>
      <c r="H366" s="355">
        <v>0.66</v>
      </c>
      <c r="I366" s="355">
        <v>1.02</v>
      </c>
      <c r="J366" s="355">
        <v>0.74</v>
      </c>
      <c r="K366" s="355">
        <v>1.1000000000000001</v>
      </c>
      <c r="L366" s="355">
        <v>0.84</v>
      </c>
      <c r="M366" s="355">
        <v>1.24</v>
      </c>
      <c r="N366" s="355">
        <v>1.1200000000000001</v>
      </c>
      <c r="O366" s="355">
        <v>1.52</v>
      </c>
      <c r="P366" s="355">
        <v>1.24</v>
      </c>
      <c r="Q366" s="355">
        <v>1.66</v>
      </c>
      <c r="R366" s="355">
        <v>1.35</v>
      </c>
      <c r="S366" s="355">
        <v>1.78</v>
      </c>
      <c r="AN366" s="356"/>
    </row>
    <row r="367" spans="1:40">
      <c r="A367" s="356">
        <v>40340</v>
      </c>
      <c r="B367" s="355">
        <v>0.51</v>
      </c>
      <c r="C367" s="355">
        <v>0.78</v>
      </c>
      <c r="D367" s="355">
        <v>0.59</v>
      </c>
      <c r="E367" s="355">
        <v>0.85</v>
      </c>
      <c r="F367" s="355">
        <v>0.59</v>
      </c>
      <c r="G367" s="355">
        <v>0.87</v>
      </c>
      <c r="H367" s="355">
        <v>0.66</v>
      </c>
      <c r="I367" s="355">
        <v>1.01</v>
      </c>
      <c r="J367" s="355">
        <v>0.74</v>
      </c>
      <c r="K367" s="355">
        <v>1.1100000000000001</v>
      </c>
      <c r="L367" s="355">
        <v>0.83</v>
      </c>
      <c r="M367" s="355">
        <v>1.23</v>
      </c>
      <c r="N367" s="355">
        <v>1.1000000000000001</v>
      </c>
      <c r="O367" s="355">
        <v>1.51</v>
      </c>
      <c r="P367" s="355">
        <v>1.23</v>
      </c>
      <c r="Q367" s="355">
        <v>1.66</v>
      </c>
      <c r="R367" s="355">
        <v>1.35</v>
      </c>
      <c r="S367" s="355">
        <v>1.78</v>
      </c>
      <c r="AN367" s="356"/>
    </row>
    <row r="368" spans="1:40">
      <c r="A368" s="356">
        <v>40343</v>
      </c>
      <c r="B368" s="355">
        <v>0.54</v>
      </c>
      <c r="C368" s="355">
        <v>0.8</v>
      </c>
      <c r="D368" s="355">
        <v>0.59</v>
      </c>
      <c r="E368" s="355">
        <v>0.85</v>
      </c>
      <c r="F368" s="355">
        <v>0.59</v>
      </c>
      <c r="G368" s="355">
        <v>0.88</v>
      </c>
      <c r="H368" s="355">
        <v>0.66</v>
      </c>
      <c r="I368" s="355">
        <v>1.02</v>
      </c>
      <c r="J368" s="355">
        <v>0.73</v>
      </c>
      <c r="K368" s="355">
        <v>1.1000000000000001</v>
      </c>
      <c r="L368" s="355">
        <v>0.83</v>
      </c>
      <c r="M368" s="355">
        <v>1.23</v>
      </c>
      <c r="N368" s="355">
        <v>1.1100000000000001</v>
      </c>
      <c r="O368" s="355">
        <v>1.51</v>
      </c>
      <c r="P368" s="355">
        <v>1.23</v>
      </c>
      <c r="Q368" s="355">
        <v>1.66</v>
      </c>
      <c r="R368" s="355">
        <v>1.34</v>
      </c>
      <c r="S368" s="355">
        <v>1.77</v>
      </c>
      <c r="AN368" s="356"/>
    </row>
    <row r="369" spans="1:40">
      <c r="A369" s="356">
        <v>40344</v>
      </c>
      <c r="B369" s="355">
        <v>0.55000000000000004</v>
      </c>
      <c r="C369" s="355">
        <v>0.81</v>
      </c>
      <c r="D369" s="355">
        <v>0.59</v>
      </c>
      <c r="E369" s="355">
        <v>0.85</v>
      </c>
      <c r="F369" s="355">
        <v>0.59</v>
      </c>
      <c r="G369" s="355">
        <v>0.88</v>
      </c>
      <c r="H369" s="355">
        <v>0.66</v>
      </c>
      <c r="I369" s="355">
        <v>1.02</v>
      </c>
      <c r="J369" s="355">
        <v>0.73</v>
      </c>
      <c r="K369" s="355">
        <v>1.1000000000000001</v>
      </c>
      <c r="L369" s="355">
        <v>0.83</v>
      </c>
      <c r="M369" s="355">
        <v>1.23</v>
      </c>
      <c r="N369" s="355">
        <v>1.1200000000000001</v>
      </c>
      <c r="O369" s="355">
        <v>1.52</v>
      </c>
      <c r="P369" s="355">
        <v>1.23</v>
      </c>
      <c r="Q369" s="355">
        <v>1.66</v>
      </c>
      <c r="R369" s="355">
        <v>1.34</v>
      </c>
      <c r="S369" s="355">
        <v>1.77</v>
      </c>
      <c r="AN369" s="356"/>
    </row>
    <row r="370" spans="1:40">
      <c r="A370" s="356">
        <v>40345</v>
      </c>
      <c r="B370" s="355">
        <v>0.54</v>
      </c>
      <c r="C370" s="355">
        <v>0.8</v>
      </c>
      <c r="D370" s="355">
        <v>0.57999999999999996</v>
      </c>
      <c r="E370" s="355">
        <v>0.85</v>
      </c>
      <c r="F370" s="355">
        <v>0.59</v>
      </c>
      <c r="G370" s="355">
        <v>0.88</v>
      </c>
      <c r="H370" s="355">
        <v>0.66</v>
      </c>
      <c r="I370" s="355">
        <v>1.02</v>
      </c>
      <c r="J370" s="355">
        <v>0.73</v>
      </c>
      <c r="K370" s="355">
        <v>1.1100000000000001</v>
      </c>
      <c r="L370" s="355">
        <v>0.84</v>
      </c>
      <c r="M370" s="355">
        <v>1.24</v>
      </c>
      <c r="N370" s="355">
        <v>1.1200000000000001</v>
      </c>
      <c r="O370" s="355">
        <v>1.52</v>
      </c>
      <c r="P370" s="355">
        <v>1.23</v>
      </c>
      <c r="Q370" s="355">
        <v>1.66</v>
      </c>
      <c r="R370" s="355">
        <v>1.34</v>
      </c>
      <c r="S370" s="355">
        <v>1.78</v>
      </c>
      <c r="AN370" s="356"/>
    </row>
    <row r="371" spans="1:40">
      <c r="A371" s="356">
        <v>40346</v>
      </c>
      <c r="B371" s="355">
        <v>0.53</v>
      </c>
      <c r="C371" s="355">
        <v>0.8</v>
      </c>
      <c r="D371" s="355">
        <v>0.57999999999999996</v>
      </c>
      <c r="E371" s="355">
        <v>0.85</v>
      </c>
      <c r="F371" s="355">
        <v>0.59</v>
      </c>
      <c r="G371" s="355">
        <v>0.88</v>
      </c>
      <c r="H371" s="355">
        <v>0.66</v>
      </c>
      <c r="I371" s="355">
        <v>1.01</v>
      </c>
      <c r="J371" s="355">
        <v>0.73</v>
      </c>
      <c r="K371" s="355">
        <v>1.1000000000000001</v>
      </c>
      <c r="L371" s="355">
        <v>0.83</v>
      </c>
      <c r="M371" s="355">
        <v>1.22</v>
      </c>
      <c r="N371" s="355">
        <v>1.1100000000000001</v>
      </c>
      <c r="O371" s="355">
        <v>1.49</v>
      </c>
      <c r="P371" s="355">
        <v>1.23</v>
      </c>
      <c r="Q371" s="355">
        <v>1.65</v>
      </c>
      <c r="R371" s="355">
        <v>1.34</v>
      </c>
      <c r="S371" s="355">
        <v>1.77</v>
      </c>
      <c r="AN371" s="356"/>
    </row>
    <row r="372" spans="1:40">
      <c r="A372" s="356">
        <v>40347</v>
      </c>
      <c r="B372" s="355">
        <v>0.52</v>
      </c>
      <c r="C372" s="355">
        <v>0.8</v>
      </c>
      <c r="D372" s="355">
        <v>0.57999999999999996</v>
      </c>
      <c r="E372" s="355">
        <v>0.85</v>
      </c>
      <c r="F372" s="355">
        <v>0.57999999999999996</v>
      </c>
      <c r="G372" s="355">
        <v>0.88</v>
      </c>
      <c r="H372" s="355">
        <v>0.66</v>
      </c>
      <c r="I372" s="355">
        <v>1.01</v>
      </c>
      <c r="J372" s="355">
        <v>0.73</v>
      </c>
      <c r="K372" s="355">
        <v>1.1000000000000001</v>
      </c>
      <c r="L372" s="355">
        <v>0.83</v>
      </c>
      <c r="M372" s="355">
        <v>1.23</v>
      </c>
      <c r="N372" s="355">
        <v>1.1100000000000001</v>
      </c>
      <c r="O372" s="355">
        <v>1.51</v>
      </c>
      <c r="P372" s="355">
        <v>1.23</v>
      </c>
      <c r="Q372" s="355">
        <v>1.66</v>
      </c>
      <c r="R372" s="355">
        <v>1.34</v>
      </c>
      <c r="S372" s="355">
        <v>1.77</v>
      </c>
      <c r="AN372" s="356"/>
    </row>
    <row r="373" spans="1:40">
      <c r="A373" s="356">
        <v>40350</v>
      </c>
      <c r="B373" s="355">
        <v>0.52</v>
      </c>
      <c r="C373" s="355">
        <v>0.79</v>
      </c>
      <c r="D373" s="355">
        <v>0.57999999999999996</v>
      </c>
      <c r="E373" s="355">
        <v>0.85</v>
      </c>
      <c r="F373" s="355">
        <v>0.59</v>
      </c>
      <c r="G373" s="355">
        <v>0.87</v>
      </c>
      <c r="H373" s="355">
        <v>0.65</v>
      </c>
      <c r="I373" s="355">
        <v>1.01</v>
      </c>
      <c r="J373" s="355">
        <v>0.73</v>
      </c>
      <c r="K373" s="355">
        <v>1.1000000000000001</v>
      </c>
      <c r="L373" s="355">
        <v>0.83</v>
      </c>
      <c r="M373" s="355">
        <v>1.23</v>
      </c>
      <c r="N373" s="355">
        <v>1.1100000000000001</v>
      </c>
      <c r="O373" s="355">
        <v>1.51</v>
      </c>
      <c r="P373" s="355">
        <v>1.23</v>
      </c>
      <c r="Q373" s="355">
        <v>1.66</v>
      </c>
      <c r="R373" s="355">
        <v>1.34</v>
      </c>
      <c r="S373" s="355">
        <v>1.78</v>
      </c>
      <c r="AN373" s="356"/>
    </row>
    <row r="374" spans="1:40">
      <c r="A374" s="356">
        <v>40351</v>
      </c>
      <c r="B374" s="355">
        <v>0.53</v>
      </c>
      <c r="C374" s="355">
        <v>0.8</v>
      </c>
      <c r="D374" s="355">
        <v>0.57999999999999996</v>
      </c>
      <c r="E374" s="355">
        <v>0.85</v>
      </c>
      <c r="F374" s="355">
        <v>0.57999999999999996</v>
      </c>
      <c r="G374" s="355">
        <v>0.87</v>
      </c>
      <c r="H374" s="355">
        <v>0.65</v>
      </c>
      <c r="I374" s="355">
        <v>1.01</v>
      </c>
      <c r="J374" s="355">
        <v>0.72</v>
      </c>
      <c r="K374" s="355">
        <v>1.1000000000000001</v>
      </c>
      <c r="L374" s="355">
        <v>0.84</v>
      </c>
      <c r="M374" s="355">
        <v>1.24</v>
      </c>
      <c r="N374" s="355">
        <v>1.1100000000000001</v>
      </c>
      <c r="O374" s="355">
        <v>1.52</v>
      </c>
      <c r="P374" s="355">
        <v>1.23</v>
      </c>
      <c r="Q374" s="355">
        <v>1.66</v>
      </c>
      <c r="R374" s="355">
        <v>1.34</v>
      </c>
      <c r="S374" s="355">
        <v>1.78</v>
      </c>
      <c r="AN374" s="356"/>
    </row>
    <row r="375" spans="1:40">
      <c r="A375" s="356">
        <v>40352</v>
      </c>
      <c r="B375" s="355">
        <v>0.54</v>
      </c>
      <c r="C375" s="355">
        <v>0.8</v>
      </c>
      <c r="D375" s="355">
        <v>0.57999999999999996</v>
      </c>
      <c r="E375" s="355">
        <v>0.85</v>
      </c>
      <c r="F375" s="355">
        <v>0.59</v>
      </c>
      <c r="G375" s="355">
        <v>0.88</v>
      </c>
      <c r="H375" s="355">
        <v>0.66</v>
      </c>
      <c r="I375" s="355">
        <v>1.01</v>
      </c>
      <c r="J375" s="355">
        <v>0.74</v>
      </c>
      <c r="K375" s="355">
        <v>1.1100000000000001</v>
      </c>
      <c r="L375" s="355">
        <v>0.85</v>
      </c>
      <c r="M375" s="355">
        <v>1.24</v>
      </c>
      <c r="N375" s="355">
        <v>1.1299999999999999</v>
      </c>
      <c r="O375" s="355">
        <v>1.52</v>
      </c>
      <c r="P375" s="355">
        <v>1.24</v>
      </c>
      <c r="Q375" s="355">
        <v>1.66</v>
      </c>
      <c r="R375" s="355">
        <v>1.35</v>
      </c>
      <c r="S375" s="355">
        <v>1.78</v>
      </c>
      <c r="AN375" s="356"/>
    </row>
    <row r="376" spans="1:40">
      <c r="A376" s="356">
        <v>40353</v>
      </c>
      <c r="B376" s="355">
        <v>0.53</v>
      </c>
      <c r="C376" s="355">
        <v>0.79</v>
      </c>
      <c r="D376" s="355">
        <v>0.57999999999999996</v>
      </c>
      <c r="E376" s="355">
        <v>0.85</v>
      </c>
      <c r="F376" s="355">
        <v>0.57999999999999996</v>
      </c>
      <c r="G376" s="355">
        <v>0.87</v>
      </c>
      <c r="H376" s="355">
        <v>0.66</v>
      </c>
      <c r="I376" s="355">
        <v>1.01</v>
      </c>
      <c r="J376" s="355">
        <v>0.74</v>
      </c>
      <c r="K376" s="355">
        <v>1.1100000000000001</v>
      </c>
      <c r="L376" s="355">
        <v>0.85</v>
      </c>
      <c r="M376" s="355">
        <v>1.24</v>
      </c>
      <c r="N376" s="355">
        <v>1.1299999999999999</v>
      </c>
      <c r="O376" s="355">
        <v>1.52</v>
      </c>
      <c r="P376" s="355">
        <v>1.24</v>
      </c>
      <c r="Q376" s="355">
        <v>1.66</v>
      </c>
      <c r="R376" s="355">
        <v>1.35</v>
      </c>
      <c r="S376" s="355">
        <v>1.78</v>
      </c>
      <c r="AN376" s="356"/>
    </row>
    <row r="377" spans="1:40">
      <c r="A377" s="356">
        <v>40354</v>
      </c>
      <c r="B377" s="355">
        <v>0.52</v>
      </c>
      <c r="C377" s="355">
        <v>0.79</v>
      </c>
      <c r="D377" s="355">
        <v>0.59</v>
      </c>
      <c r="E377" s="355">
        <v>0.85</v>
      </c>
      <c r="F377" s="355">
        <v>0.57999999999999996</v>
      </c>
      <c r="G377" s="355">
        <v>0.88</v>
      </c>
      <c r="H377" s="355">
        <v>0.66</v>
      </c>
      <c r="I377" s="355">
        <v>1.01</v>
      </c>
      <c r="J377" s="355">
        <v>0.73</v>
      </c>
      <c r="K377" s="355">
        <v>1.1000000000000001</v>
      </c>
      <c r="L377" s="355">
        <v>0.84</v>
      </c>
      <c r="M377" s="355">
        <v>1.2</v>
      </c>
      <c r="N377" s="355">
        <v>1.1200000000000001</v>
      </c>
      <c r="O377" s="355">
        <v>1.47</v>
      </c>
      <c r="P377" s="355">
        <v>1.23</v>
      </c>
      <c r="Q377" s="355">
        <v>1.64</v>
      </c>
      <c r="R377" s="355">
        <v>1.34</v>
      </c>
      <c r="S377" s="355">
        <v>1.75</v>
      </c>
      <c r="AN377" s="356"/>
    </row>
    <row r="378" spans="1:40">
      <c r="A378" s="356">
        <v>40357</v>
      </c>
      <c r="B378" s="355">
        <v>0.5</v>
      </c>
      <c r="C378" s="355">
        <v>0.77</v>
      </c>
      <c r="D378" s="355">
        <v>0.57999999999999996</v>
      </c>
      <c r="E378" s="355">
        <v>0.84</v>
      </c>
      <c r="F378" s="355">
        <v>0.57999999999999996</v>
      </c>
      <c r="G378" s="355">
        <v>0.87</v>
      </c>
      <c r="H378" s="355">
        <v>0.66</v>
      </c>
      <c r="I378" s="355">
        <v>1</v>
      </c>
      <c r="J378" s="355">
        <v>0.73</v>
      </c>
      <c r="K378" s="355">
        <v>1.1000000000000001</v>
      </c>
      <c r="L378" s="355">
        <v>0.84</v>
      </c>
      <c r="M378" s="355">
        <v>1.24</v>
      </c>
      <c r="N378" s="355">
        <v>1.1200000000000001</v>
      </c>
      <c r="O378" s="355">
        <v>1.51</v>
      </c>
      <c r="P378" s="355">
        <v>1.23</v>
      </c>
      <c r="Q378" s="355">
        <v>1.66</v>
      </c>
      <c r="R378" s="355">
        <v>1.35</v>
      </c>
      <c r="S378" s="355">
        <v>1.77</v>
      </c>
      <c r="AN378" s="356"/>
    </row>
    <row r="379" spans="1:40">
      <c r="A379" s="356">
        <v>40358</v>
      </c>
      <c r="B379" s="355">
        <v>0.26</v>
      </c>
      <c r="C379" s="355">
        <v>0.55000000000000004</v>
      </c>
      <c r="D379" s="355">
        <v>0.57999999999999996</v>
      </c>
      <c r="E379" s="355">
        <v>0.84</v>
      </c>
      <c r="F379" s="355">
        <v>0.59</v>
      </c>
      <c r="G379" s="355">
        <v>0.87</v>
      </c>
      <c r="H379" s="355">
        <v>0.65</v>
      </c>
      <c r="I379" s="355">
        <v>1.01</v>
      </c>
      <c r="J379" s="355">
        <v>0.74</v>
      </c>
      <c r="K379" s="355">
        <v>1.1100000000000001</v>
      </c>
      <c r="L379" s="355">
        <v>0.84</v>
      </c>
      <c r="M379" s="355">
        <v>1.24</v>
      </c>
      <c r="N379" s="355">
        <v>1.1200000000000001</v>
      </c>
      <c r="O379" s="355">
        <v>1.51</v>
      </c>
      <c r="P379" s="355">
        <v>1.24</v>
      </c>
      <c r="Q379" s="355">
        <v>1.66</v>
      </c>
      <c r="R379" s="355">
        <v>1.34</v>
      </c>
      <c r="S379" s="355">
        <v>1.78</v>
      </c>
      <c r="AN379" s="356"/>
    </row>
    <row r="380" spans="1:40">
      <c r="A380" s="356">
        <v>40359</v>
      </c>
      <c r="B380" s="355">
        <v>0.22</v>
      </c>
      <c r="C380" s="355">
        <v>0.51</v>
      </c>
      <c r="D380" s="355">
        <v>0.56999999999999995</v>
      </c>
      <c r="E380" s="355">
        <v>0.84</v>
      </c>
      <c r="F380" s="355">
        <v>0.57999999999999996</v>
      </c>
      <c r="G380" s="355">
        <v>0.87</v>
      </c>
      <c r="H380" s="355">
        <v>0.66</v>
      </c>
      <c r="I380" s="355">
        <v>1.01</v>
      </c>
      <c r="J380" s="355">
        <v>0.74</v>
      </c>
      <c r="K380" s="355">
        <v>1.1100000000000001</v>
      </c>
      <c r="L380" s="355">
        <v>0.84</v>
      </c>
      <c r="M380" s="355">
        <v>1.23</v>
      </c>
      <c r="N380" s="355">
        <v>1.1200000000000001</v>
      </c>
      <c r="O380" s="355">
        <v>1.49</v>
      </c>
      <c r="P380" s="355">
        <v>1.23</v>
      </c>
      <c r="Q380" s="355">
        <v>1.64</v>
      </c>
      <c r="R380" s="355">
        <v>1.34</v>
      </c>
      <c r="S380" s="355">
        <v>1.76</v>
      </c>
      <c r="AN380" s="356"/>
    </row>
    <row r="381" spans="1:40">
      <c r="A381" s="356">
        <v>40360</v>
      </c>
      <c r="B381" s="355">
        <v>0.44</v>
      </c>
      <c r="C381" s="355">
        <v>0.73</v>
      </c>
      <c r="D381" s="355">
        <v>0.57999999999999996</v>
      </c>
      <c r="E381" s="355">
        <v>0.84</v>
      </c>
      <c r="F381" s="355">
        <v>0.57999999999999996</v>
      </c>
      <c r="G381" s="355">
        <v>0.87</v>
      </c>
      <c r="H381" s="355">
        <v>0.66</v>
      </c>
      <c r="I381" s="355">
        <v>1.01</v>
      </c>
      <c r="J381" s="355">
        <v>0.74</v>
      </c>
      <c r="K381" s="355">
        <v>1.1100000000000001</v>
      </c>
      <c r="L381" s="355">
        <v>0.84</v>
      </c>
      <c r="M381" s="355">
        <v>1.24</v>
      </c>
      <c r="N381" s="355">
        <v>1.1100000000000001</v>
      </c>
      <c r="O381" s="355">
        <v>1.51</v>
      </c>
      <c r="P381" s="355">
        <v>1.23</v>
      </c>
      <c r="Q381" s="355">
        <v>1.66</v>
      </c>
      <c r="R381" s="355">
        <v>1.35</v>
      </c>
      <c r="S381" s="355">
        <v>1.77</v>
      </c>
      <c r="AN381" s="356"/>
    </row>
    <row r="382" spans="1:40">
      <c r="A382" s="356">
        <v>40361</v>
      </c>
      <c r="B382" s="355">
        <v>0.51</v>
      </c>
      <c r="C382" s="355">
        <v>0.79</v>
      </c>
      <c r="D382" s="355">
        <v>0.57999999999999996</v>
      </c>
      <c r="E382" s="355">
        <v>0.84</v>
      </c>
      <c r="F382" s="355">
        <v>0.57999999999999996</v>
      </c>
      <c r="G382" s="355">
        <v>0.87</v>
      </c>
      <c r="H382" s="355">
        <v>0.66</v>
      </c>
      <c r="I382" s="355">
        <v>0.99</v>
      </c>
      <c r="J382" s="355">
        <v>0.74</v>
      </c>
      <c r="K382" s="355">
        <v>1.1100000000000001</v>
      </c>
      <c r="L382" s="355">
        <v>0.84</v>
      </c>
      <c r="M382" s="355">
        <v>1.24</v>
      </c>
      <c r="N382" s="355">
        <v>1.1299999999999999</v>
      </c>
      <c r="O382" s="355">
        <v>1.52</v>
      </c>
      <c r="P382" s="355">
        <v>1.23</v>
      </c>
      <c r="Q382" s="355">
        <v>1.66</v>
      </c>
      <c r="R382" s="355">
        <v>1.36</v>
      </c>
      <c r="S382" s="355">
        <v>1.78</v>
      </c>
      <c r="AN382" s="356"/>
    </row>
    <row r="383" spans="1:40">
      <c r="A383" s="356">
        <v>40366</v>
      </c>
      <c r="B383" s="355">
        <v>0.53</v>
      </c>
      <c r="C383" s="355">
        <v>0.8</v>
      </c>
      <c r="D383" s="355">
        <v>0.57999999999999996</v>
      </c>
      <c r="E383" s="355">
        <v>0.84</v>
      </c>
      <c r="F383" s="355">
        <v>0.59</v>
      </c>
      <c r="G383" s="355">
        <v>0.88</v>
      </c>
      <c r="H383" s="355">
        <v>0.66</v>
      </c>
      <c r="I383" s="355">
        <v>1.02</v>
      </c>
      <c r="J383" s="355">
        <v>0.74</v>
      </c>
      <c r="K383" s="355">
        <v>1.1100000000000001</v>
      </c>
      <c r="L383" s="355">
        <v>0.84</v>
      </c>
      <c r="M383" s="355">
        <v>1.24</v>
      </c>
      <c r="N383" s="355">
        <v>1.1299999999999999</v>
      </c>
      <c r="O383" s="355">
        <v>1.52</v>
      </c>
      <c r="P383" s="355">
        <v>1.23</v>
      </c>
      <c r="Q383" s="355">
        <v>1.66</v>
      </c>
      <c r="R383" s="355">
        <v>1.35</v>
      </c>
      <c r="S383" s="355">
        <v>1.78</v>
      </c>
      <c r="AN383" s="356"/>
    </row>
    <row r="384" spans="1:40">
      <c r="A384" s="356">
        <v>40367</v>
      </c>
      <c r="B384" s="355">
        <v>0.51</v>
      </c>
      <c r="C384" s="355">
        <v>0.79</v>
      </c>
      <c r="D384" s="355">
        <v>0.56999999999999995</v>
      </c>
      <c r="E384" s="355">
        <v>0.84</v>
      </c>
      <c r="F384" s="355">
        <v>0.57999999999999996</v>
      </c>
      <c r="G384" s="355">
        <v>0.87</v>
      </c>
      <c r="H384" s="355">
        <v>0.66</v>
      </c>
      <c r="I384" s="355">
        <v>1.01</v>
      </c>
      <c r="J384" s="355">
        <v>0.74</v>
      </c>
      <c r="K384" s="355">
        <v>1.1100000000000001</v>
      </c>
      <c r="L384" s="355">
        <v>0.85</v>
      </c>
      <c r="M384" s="355">
        <v>1.23</v>
      </c>
      <c r="N384" s="355">
        <v>1.1399999999999999</v>
      </c>
      <c r="O384" s="355">
        <v>1.51</v>
      </c>
      <c r="P384" s="355">
        <v>1.24</v>
      </c>
      <c r="Q384" s="355">
        <v>1.65</v>
      </c>
      <c r="R384" s="355">
        <v>1.36</v>
      </c>
      <c r="S384" s="355">
        <v>1.77</v>
      </c>
      <c r="AN384" s="356"/>
    </row>
    <row r="385" spans="1:40">
      <c r="A385" s="356">
        <v>40368</v>
      </c>
      <c r="B385" s="355">
        <v>0.5</v>
      </c>
      <c r="C385" s="355">
        <v>0.79</v>
      </c>
      <c r="D385" s="355">
        <v>0.56999999999999995</v>
      </c>
      <c r="E385" s="355">
        <v>0.85</v>
      </c>
      <c r="F385" s="355">
        <v>0.57999999999999996</v>
      </c>
      <c r="G385" s="355">
        <v>0.87</v>
      </c>
      <c r="H385" s="355">
        <v>0.66</v>
      </c>
      <c r="I385" s="355">
        <v>1.01</v>
      </c>
      <c r="J385" s="355">
        <v>0.74</v>
      </c>
      <c r="K385" s="355">
        <v>1.1000000000000001</v>
      </c>
      <c r="L385" s="355">
        <v>0.85</v>
      </c>
      <c r="M385" s="355">
        <v>1.23</v>
      </c>
      <c r="N385" s="355">
        <v>1.1399999999999999</v>
      </c>
      <c r="O385" s="355">
        <v>1.52</v>
      </c>
      <c r="P385" s="355">
        <v>1.25</v>
      </c>
      <c r="Q385" s="355">
        <v>1.65</v>
      </c>
      <c r="R385" s="355">
        <v>1.36</v>
      </c>
      <c r="S385" s="355">
        <v>1.77</v>
      </c>
      <c r="AN385" s="356"/>
    </row>
    <row r="386" spans="1:40">
      <c r="A386" s="356">
        <v>40371</v>
      </c>
      <c r="B386" s="355">
        <v>0.51</v>
      </c>
      <c r="C386" s="355">
        <v>0.79</v>
      </c>
      <c r="D386" s="355">
        <v>0.57999999999999996</v>
      </c>
      <c r="E386" s="355">
        <v>0.85</v>
      </c>
      <c r="F386" s="355">
        <v>0.57999999999999996</v>
      </c>
      <c r="G386" s="355">
        <v>0.87</v>
      </c>
      <c r="H386" s="355">
        <v>0.67</v>
      </c>
      <c r="I386" s="355">
        <v>1.02</v>
      </c>
      <c r="J386" s="355">
        <v>0.74</v>
      </c>
      <c r="K386" s="355">
        <v>1.1100000000000001</v>
      </c>
      <c r="L386" s="355">
        <v>0.84</v>
      </c>
      <c r="M386" s="355">
        <v>1.23</v>
      </c>
      <c r="N386" s="355">
        <v>1.1100000000000001</v>
      </c>
      <c r="O386" s="355">
        <v>1.49</v>
      </c>
      <c r="P386" s="355">
        <v>1.24</v>
      </c>
      <c r="Q386" s="355">
        <v>1.65</v>
      </c>
      <c r="R386" s="355">
        <v>1.36</v>
      </c>
      <c r="S386" s="355">
        <v>1.77</v>
      </c>
      <c r="AN386" s="356"/>
    </row>
    <row r="387" spans="1:40">
      <c r="A387" s="356">
        <v>40372</v>
      </c>
      <c r="B387" s="355">
        <v>0.5</v>
      </c>
      <c r="C387" s="355">
        <v>0.78</v>
      </c>
      <c r="D387" s="355">
        <v>0.57999999999999996</v>
      </c>
      <c r="E387" s="355">
        <v>0.85</v>
      </c>
      <c r="F387" s="355">
        <v>0.57999999999999996</v>
      </c>
      <c r="G387" s="355">
        <v>0.87</v>
      </c>
      <c r="H387" s="355">
        <v>0.66</v>
      </c>
      <c r="I387" s="355">
        <v>1.01</v>
      </c>
      <c r="J387" s="355">
        <v>0.75</v>
      </c>
      <c r="K387" s="355">
        <v>1.1100000000000001</v>
      </c>
      <c r="L387" s="355">
        <v>0.85</v>
      </c>
      <c r="M387" s="355">
        <v>1.23</v>
      </c>
      <c r="N387" s="355">
        <v>1.1299999999999999</v>
      </c>
      <c r="O387" s="355">
        <v>1.51</v>
      </c>
      <c r="P387" s="355">
        <v>1.24</v>
      </c>
      <c r="Q387" s="355">
        <v>1.65</v>
      </c>
      <c r="R387" s="355">
        <v>1.36</v>
      </c>
      <c r="S387" s="355">
        <v>1.77</v>
      </c>
      <c r="AN387" s="356"/>
    </row>
    <row r="388" spans="1:40">
      <c r="A388" s="356">
        <v>40373</v>
      </c>
      <c r="B388" s="355">
        <v>0.49</v>
      </c>
      <c r="C388" s="355">
        <v>0.78</v>
      </c>
      <c r="D388" s="355">
        <v>0.57999999999999996</v>
      </c>
      <c r="E388" s="355">
        <v>0.85</v>
      </c>
      <c r="F388" s="355">
        <v>0.57999999999999996</v>
      </c>
      <c r="G388" s="355">
        <v>0.87</v>
      </c>
      <c r="H388" s="355">
        <v>0.67</v>
      </c>
      <c r="I388" s="355">
        <v>1.01</v>
      </c>
      <c r="J388" s="355">
        <v>0.75</v>
      </c>
      <c r="K388" s="355">
        <v>1.1100000000000001</v>
      </c>
      <c r="L388" s="355">
        <v>0.85</v>
      </c>
      <c r="M388" s="355">
        <v>1.23</v>
      </c>
      <c r="N388" s="355">
        <v>1.1299999999999999</v>
      </c>
      <c r="O388" s="355">
        <v>1.53</v>
      </c>
      <c r="P388" s="355">
        <v>1.24</v>
      </c>
      <c r="Q388" s="355">
        <v>1.65</v>
      </c>
      <c r="R388" s="355">
        <v>1.36</v>
      </c>
      <c r="S388" s="355">
        <v>1.77</v>
      </c>
      <c r="AN388" s="356"/>
    </row>
    <row r="389" spans="1:40">
      <c r="A389" s="356">
        <v>40374</v>
      </c>
      <c r="B389" s="355">
        <v>0.5</v>
      </c>
      <c r="C389" s="355">
        <v>0.79</v>
      </c>
      <c r="D389" s="355">
        <v>0.57999999999999996</v>
      </c>
      <c r="E389" s="355">
        <v>0.85</v>
      </c>
      <c r="F389" s="355">
        <v>0.57999999999999996</v>
      </c>
      <c r="G389" s="355">
        <v>0.87</v>
      </c>
      <c r="H389" s="355">
        <v>0.66</v>
      </c>
      <c r="I389" s="355">
        <v>1.01</v>
      </c>
      <c r="J389" s="355">
        <v>0.74</v>
      </c>
      <c r="K389" s="355">
        <v>1.1000000000000001</v>
      </c>
      <c r="L389" s="355">
        <v>0.85</v>
      </c>
      <c r="M389" s="355">
        <v>1.23</v>
      </c>
      <c r="N389" s="355">
        <v>1.1399999999999999</v>
      </c>
      <c r="O389" s="355">
        <v>1.53</v>
      </c>
      <c r="P389" s="355">
        <v>1.24</v>
      </c>
      <c r="Q389" s="355">
        <v>1.65</v>
      </c>
      <c r="R389" s="355">
        <v>1.36</v>
      </c>
      <c r="S389" s="355">
        <v>1.77</v>
      </c>
      <c r="AN389" s="356"/>
    </row>
    <row r="390" spans="1:40">
      <c r="A390" s="356">
        <v>40375</v>
      </c>
      <c r="B390" s="355">
        <v>0.51</v>
      </c>
      <c r="C390" s="355">
        <v>0.79</v>
      </c>
      <c r="D390" s="355">
        <v>0.57999999999999996</v>
      </c>
      <c r="E390" s="355">
        <v>0.85</v>
      </c>
      <c r="F390" s="355">
        <v>0.57999999999999996</v>
      </c>
      <c r="G390" s="355">
        <v>0.87</v>
      </c>
      <c r="H390" s="355">
        <v>0.67</v>
      </c>
      <c r="I390" s="355">
        <v>1.01</v>
      </c>
      <c r="J390" s="355">
        <v>0.75</v>
      </c>
      <c r="K390" s="355">
        <v>1.1100000000000001</v>
      </c>
      <c r="L390" s="355">
        <v>0.84</v>
      </c>
      <c r="M390" s="355">
        <v>1.22</v>
      </c>
      <c r="N390" s="355">
        <v>1.1299999999999999</v>
      </c>
      <c r="O390" s="355">
        <v>1.53</v>
      </c>
      <c r="P390" s="355">
        <v>1.24</v>
      </c>
      <c r="Q390" s="355">
        <v>1.64</v>
      </c>
      <c r="R390" s="355">
        <v>1.36</v>
      </c>
      <c r="S390" s="355">
        <v>1.76</v>
      </c>
      <c r="AN390" s="356"/>
    </row>
    <row r="391" spans="1:40">
      <c r="A391" s="356">
        <v>40378</v>
      </c>
      <c r="B391" s="355">
        <v>0.52</v>
      </c>
      <c r="C391" s="355">
        <v>0.79</v>
      </c>
      <c r="D391" s="355">
        <v>0.57999999999999996</v>
      </c>
      <c r="E391" s="355">
        <v>0.85</v>
      </c>
      <c r="F391" s="355">
        <v>0.57999999999999996</v>
      </c>
      <c r="G391" s="355">
        <v>0.87</v>
      </c>
      <c r="H391" s="355">
        <v>0.66</v>
      </c>
      <c r="I391" s="355">
        <v>1.01</v>
      </c>
      <c r="J391" s="355">
        <v>0.74</v>
      </c>
      <c r="K391" s="355">
        <v>1.1000000000000001</v>
      </c>
      <c r="L391" s="355">
        <v>0.84</v>
      </c>
      <c r="M391" s="355">
        <v>1.22</v>
      </c>
      <c r="N391" s="355">
        <v>1.1299999999999999</v>
      </c>
      <c r="O391" s="355">
        <v>1.51</v>
      </c>
      <c r="P391" s="355">
        <v>1.24</v>
      </c>
      <c r="Q391" s="355">
        <v>1.65</v>
      </c>
      <c r="R391" s="355">
        <v>1.36</v>
      </c>
      <c r="S391" s="355">
        <v>1.77</v>
      </c>
      <c r="AN391" s="356"/>
    </row>
    <row r="392" spans="1:40">
      <c r="A392" s="356">
        <v>40379</v>
      </c>
      <c r="B392" s="355">
        <v>0.53</v>
      </c>
      <c r="C392" s="355">
        <v>0.8</v>
      </c>
      <c r="D392" s="355">
        <v>0.57999999999999996</v>
      </c>
      <c r="E392" s="355">
        <v>0.85</v>
      </c>
      <c r="F392" s="355">
        <v>0.57999999999999996</v>
      </c>
      <c r="G392" s="355">
        <v>0.87</v>
      </c>
      <c r="H392" s="355">
        <v>0.66</v>
      </c>
      <c r="I392" s="355">
        <v>1.01</v>
      </c>
      <c r="J392" s="355">
        <v>0.75</v>
      </c>
      <c r="K392" s="355">
        <v>1.1100000000000001</v>
      </c>
      <c r="L392" s="355">
        <v>0.84</v>
      </c>
      <c r="M392" s="355">
        <v>1.22</v>
      </c>
      <c r="N392" s="355">
        <v>1.1299999999999999</v>
      </c>
      <c r="O392" s="355">
        <v>1.51</v>
      </c>
      <c r="P392" s="355">
        <v>1.23</v>
      </c>
      <c r="Q392" s="355">
        <v>1.65</v>
      </c>
      <c r="R392" s="355">
        <v>1.35</v>
      </c>
      <c r="S392" s="355">
        <v>1.77</v>
      </c>
      <c r="AN392" s="356"/>
    </row>
    <row r="393" spans="1:40">
      <c r="A393" s="356">
        <v>40380</v>
      </c>
      <c r="B393" s="355">
        <v>0.52</v>
      </c>
      <c r="C393" s="355">
        <v>0.8</v>
      </c>
      <c r="D393" s="355">
        <v>0.57999999999999996</v>
      </c>
      <c r="E393" s="355">
        <v>0.85</v>
      </c>
      <c r="F393" s="355">
        <v>0.57999999999999996</v>
      </c>
      <c r="G393" s="355">
        <v>0.87</v>
      </c>
      <c r="H393" s="355">
        <v>0.66</v>
      </c>
      <c r="I393" s="355">
        <v>1.01</v>
      </c>
      <c r="J393" s="355">
        <v>0.74</v>
      </c>
      <c r="K393" s="355">
        <v>1.1000000000000001</v>
      </c>
      <c r="L393" s="355">
        <v>0.84</v>
      </c>
      <c r="M393" s="355">
        <v>1.22</v>
      </c>
      <c r="N393" s="355">
        <v>1.1200000000000001</v>
      </c>
      <c r="O393" s="355">
        <v>1.5</v>
      </c>
      <c r="P393" s="355">
        <v>1.23</v>
      </c>
      <c r="Q393" s="355">
        <v>1.64</v>
      </c>
      <c r="R393" s="355">
        <v>1.35</v>
      </c>
      <c r="S393" s="355">
        <v>1.76</v>
      </c>
      <c r="AN393" s="356"/>
    </row>
    <row r="394" spans="1:40">
      <c r="A394" s="356">
        <v>40381</v>
      </c>
      <c r="B394" s="355">
        <v>0.52</v>
      </c>
      <c r="C394" s="355">
        <v>0.8</v>
      </c>
      <c r="D394" s="355">
        <v>0.57999999999999996</v>
      </c>
      <c r="E394" s="355">
        <v>0.85</v>
      </c>
      <c r="F394" s="355">
        <v>0.57999999999999996</v>
      </c>
      <c r="G394" s="355">
        <v>0.87</v>
      </c>
      <c r="H394" s="355">
        <v>0.65</v>
      </c>
      <c r="I394" s="355">
        <v>1</v>
      </c>
      <c r="J394" s="355">
        <v>0.74</v>
      </c>
      <c r="K394" s="355">
        <v>1.1000000000000001</v>
      </c>
      <c r="L394" s="355">
        <v>0.83</v>
      </c>
      <c r="M394" s="355">
        <v>1.22</v>
      </c>
      <c r="N394" s="355">
        <v>1.1100000000000001</v>
      </c>
      <c r="O394" s="355">
        <v>1.5</v>
      </c>
      <c r="P394" s="355">
        <v>1.22</v>
      </c>
      <c r="Q394" s="355">
        <v>1.64</v>
      </c>
      <c r="R394" s="355">
        <v>1.34</v>
      </c>
      <c r="S394" s="355">
        <v>1.77</v>
      </c>
      <c r="AN394" s="356"/>
    </row>
    <row r="395" spans="1:40">
      <c r="A395" s="356">
        <v>40382</v>
      </c>
      <c r="B395" s="355">
        <v>0.52</v>
      </c>
      <c r="C395" s="355">
        <v>0.8</v>
      </c>
      <c r="D395" s="355">
        <v>0.57999999999999996</v>
      </c>
      <c r="E395" s="355">
        <v>0.85</v>
      </c>
      <c r="F395" s="355">
        <v>0.57999999999999996</v>
      </c>
      <c r="G395" s="355">
        <v>0.87</v>
      </c>
      <c r="H395" s="355">
        <v>0.65</v>
      </c>
      <c r="I395" s="355">
        <v>1</v>
      </c>
      <c r="J395" s="355">
        <v>0.74</v>
      </c>
      <c r="K395" s="355">
        <v>1.1000000000000001</v>
      </c>
      <c r="L395" s="355">
        <v>0.84</v>
      </c>
      <c r="M395" s="355">
        <v>1.23</v>
      </c>
      <c r="N395" s="355">
        <v>1.1200000000000001</v>
      </c>
      <c r="O395" s="355">
        <v>1.5</v>
      </c>
      <c r="P395" s="355">
        <v>1.23</v>
      </c>
      <c r="Q395" s="355">
        <v>1.64</v>
      </c>
      <c r="R395" s="355">
        <v>1.35</v>
      </c>
      <c r="S395" s="355">
        <v>1.76</v>
      </c>
      <c r="AN395" s="356"/>
    </row>
    <row r="396" spans="1:40">
      <c r="A396" s="356">
        <v>40385</v>
      </c>
      <c r="B396" s="355">
        <v>0.53</v>
      </c>
      <c r="C396" s="355">
        <v>0.81</v>
      </c>
      <c r="D396" s="355">
        <v>0.57999999999999996</v>
      </c>
      <c r="E396" s="355">
        <v>0.85</v>
      </c>
      <c r="F396" s="355">
        <v>0.57999999999999996</v>
      </c>
      <c r="G396" s="355">
        <v>0.87</v>
      </c>
      <c r="H396" s="355">
        <v>0.65</v>
      </c>
      <c r="I396" s="355">
        <v>1</v>
      </c>
      <c r="J396" s="355">
        <v>0.75</v>
      </c>
      <c r="K396" s="355">
        <v>1.1100000000000001</v>
      </c>
      <c r="L396" s="355">
        <v>0.85</v>
      </c>
      <c r="M396" s="355">
        <v>1.23</v>
      </c>
      <c r="N396" s="355">
        <v>1.1200000000000001</v>
      </c>
      <c r="O396" s="355">
        <v>1.51</v>
      </c>
      <c r="P396" s="355">
        <v>1.22</v>
      </c>
      <c r="Q396" s="355">
        <v>1.64</v>
      </c>
      <c r="R396" s="355">
        <v>1.34</v>
      </c>
      <c r="S396" s="355">
        <v>1.77</v>
      </c>
      <c r="AN396" s="356"/>
    </row>
    <row r="397" spans="1:40">
      <c r="A397" s="356">
        <v>40386</v>
      </c>
      <c r="B397" s="355">
        <v>0.53</v>
      </c>
      <c r="C397" s="355">
        <v>0.81</v>
      </c>
      <c r="D397" s="355">
        <v>0.57999999999999996</v>
      </c>
      <c r="E397" s="355">
        <v>0.84</v>
      </c>
      <c r="F397" s="355">
        <v>0.57999999999999996</v>
      </c>
      <c r="G397" s="355">
        <v>0.87</v>
      </c>
      <c r="H397" s="355">
        <v>0.66</v>
      </c>
      <c r="I397" s="355">
        <v>1.01</v>
      </c>
      <c r="J397" s="355">
        <v>0.74</v>
      </c>
      <c r="K397" s="355">
        <v>1.1000000000000001</v>
      </c>
      <c r="L397" s="355">
        <v>0.84</v>
      </c>
      <c r="M397" s="355">
        <v>1.22</v>
      </c>
      <c r="N397" s="355">
        <v>1.1200000000000001</v>
      </c>
      <c r="O397" s="355">
        <v>1.5</v>
      </c>
      <c r="P397" s="355">
        <v>1.22</v>
      </c>
      <c r="Q397" s="355">
        <v>1.64</v>
      </c>
      <c r="R397" s="355">
        <v>1.34</v>
      </c>
      <c r="S397" s="355">
        <v>1.76</v>
      </c>
      <c r="AN397" s="356"/>
    </row>
    <row r="398" spans="1:40">
      <c r="A398" s="356">
        <v>40387</v>
      </c>
      <c r="B398" s="355">
        <v>0.53</v>
      </c>
      <c r="C398" s="355">
        <v>0.81</v>
      </c>
      <c r="D398" s="355">
        <v>0.57999999999999996</v>
      </c>
      <c r="E398" s="355">
        <v>0.85</v>
      </c>
      <c r="F398" s="355">
        <v>0.57999999999999996</v>
      </c>
      <c r="G398" s="355">
        <v>0.87</v>
      </c>
      <c r="H398" s="355">
        <v>0.66</v>
      </c>
      <c r="I398" s="355">
        <v>1</v>
      </c>
      <c r="J398" s="355">
        <v>0.75</v>
      </c>
      <c r="K398" s="355">
        <v>1.1000000000000001</v>
      </c>
      <c r="L398" s="355">
        <v>0.85</v>
      </c>
      <c r="M398" s="355">
        <v>1.23</v>
      </c>
      <c r="N398" s="355">
        <v>1.1200000000000001</v>
      </c>
      <c r="O398" s="355">
        <v>1.5</v>
      </c>
      <c r="P398" s="355">
        <v>1.22</v>
      </c>
      <c r="Q398" s="355">
        <v>1.64</v>
      </c>
      <c r="R398" s="355">
        <v>1.35</v>
      </c>
      <c r="S398" s="355">
        <v>1.76</v>
      </c>
      <c r="AN398" s="356"/>
    </row>
    <row r="399" spans="1:40">
      <c r="A399" s="356">
        <v>40388</v>
      </c>
      <c r="B399" s="355">
        <v>0.54</v>
      </c>
      <c r="C399" s="355">
        <v>0.8</v>
      </c>
      <c r="D399" s="355">
        <v>0.57999999999999996</v>
      </c>
      <c r="E399" s="355">
        <v>0.85</v>
      </c>
      <c r="F399" s="355">
        <v>0.57999999999999996</v>
      </c>
      <c r="G399" s="355">
        <v>0.87</v>
      </c>
      <c r="H399" s="355">
        <v>0.66</v>
      </c>
      <c r="I399" s="355">
        <v>1</v>
      </c>
      <c r="J399" s="355">
        <v>0.74</v>
      </c>
      <c r="K399" s="355">
        <v>1.0900000000000001</v>
      </c>
      <c r="L399" s="355">
        <v>0.85</v>
      </c>
      <c r="M399" s="355">
        <v>1.22</v>
      </c>
      <c r="N399" s="355">
        <v>1.1299999999999999</v>
      </c>
      <c r="O399" s="355">
        <v>1.5</v>
      </c>
      <c r="P399" s="355">
        <v>1.24</v>
      </c>
      <c r="Q399" s="355">
        <v>1.65</v>
      </c>
      <c r="R399" s="355">
        <v>1.36</v>
      </c>
      <c r="S399" s="355">
        <v>1.77</v>
      </c>
      <c r="AN399" s="356"/>
    </row>
    <row r="400" spans="1:40">
      <c r="A400" s="356">
        <v>40389</v>
      </c>
      <c r="B400" s="355">
        <v>0.52</v>
      </c>
      <c r="C400" s="355">
        <v>0.79</v>
      </c>
      <c r="D400" s="355">
        <v>0.57999999999999996</v>
      </c>
      <c r="E400" s="355">
        <v>0.85</v>
      </c>
      <c r="F400" s="355">
        <v>0.57999999999999996</v>
      </c>
      <c r="G400" s="355">
        <v>0.87</v>
      </c>
      <c r="H400" s="355">
        <v>0.66</v>
      </c>
      <c r="I400" s="355">
        <v>0.99</v>
      </c>
      <c r="J400" s="355">
        <v>0.75</v>
      </c>
      <c r="K400" s="355">
        <v>1.0900000000000001</v>
      </c>
      <c r="L400" s="355">
        <v>0.86</v>
      </c>
      <c r="M400" s="355">
        <v>1.22</v>
      </c>
      <c r="N400" s="355">
        <v>1.1299999999999999</v>
      </c>
      <c r="O400" s="355">
        <v>1.5</v>
      </c>
      <c r="P400" s="355">
        <v>1.25</v>
      </c>
      <c r="Q400" s="355">
        <v>1.65</v>
      </c>
      <c r="R400" s="355">
        <v>1.36</v>
      </c>
      <c r="S400" s="355">
        <v>1.77</v>
      </c>
      <c r="AN400" s="356"/>
    </row>
    <row r="401" spans="1:40">
      <c r="A401" s="356">
        <v>40392</v>
      </c>
      <c r="B401" s="355">
        <v>0.53</v>
      </c>
      <c r="C401" s="355">
        <v>0.8</v>
      </c>
      <c r="D401" s="355">
        <v>0.57999999999999996</v>
      </c>
      <c r="E401" s="355">
        <v>0.85</v>
      </c>
      <c r="F401" s="355">
        <v>0.57999999999999996</v>
      </c>
      <c r="G401" s="355">
        <v>0.87</v>
      </c>
      <c r="H401" s="355">
        <v>0.66</v>
      </c>
      <c r="I401" s="355">
        <v>1</v>
      </c>
      <c r="J401" s="355">
        <v>0.75</v>
      </c>
      <c r="K401" s="355">
        <v>1.1000000000000001</v>
      </c>
      <c r="L401" s="355">
        <v>0.86</v>
      </c>
      <c r="M401" s="355">
        <v>1.23</v>
      </c>
      <c r="N401" s="355">
        <v>1.1299999999999999</v>
      </c>
      <c r="O401" s="355">
        <v>1.51</v>
      </c>
      <c r="P401" s="355">
        <v>1.24</v>
      </c>
      <c r="Q401" s="355">
        <v>1.66</v>
      </c>
      <c r="R401" s="355">
        <v>1.36</v>
      </c>
      <c r="S401" s="355">
        <v>1.78</v>
      </c>
      <c r="AN401" s="356"/>
    </row>
    <row r="402" spans="1:40">
      <c r="A402" s="356">
        <v>40393</v>
      </c>
      <c r="B402" s="355">
        <v>0.52</v>
      </c>
      <c r="C402" s="355">
        <v>0.78</v>
      </c>
      <c r="D402" s="355">
        <v>0.57999999999999996</v>
      </c>
      <c r="E402" s="355">
        <v>0.85</v>
      </c>
      <c r="F402" s="355">
        <v>0.57999999999999996</v>
      </c>
      <c r="G402" s="355">
        <v>0.87</v>
      </c>
      <c r="H402" s="355">
        <v>0.66</v>
      </c>
      <c r="I402" s="355">
        <v>0.99</v>
      </c>
      <c r="J402" s="355">
        <v>0.75</v>
      </c>
      <c r="K402" s="355">
        <v>1.1000000000000001</v>
      </c>
      <c r="L402" s="355">
        <v>0.85</v>
      </c>
      <c r="M402" s="355">
        <v>1.22</v>
      </c>
      <c r="N402" s="355">
        <v>1.1200000000000001</v>
      </c>
      <c r="O402" s="355">
        <v>1.51</v>
      </c>
      <c r="P402" s="355">
        <v>1.25</v>
      </c>
      <c r="Q402" s="355">
        <v>1.66</v>
      </c>
      <c r="R402" s="355">
        <v>1.36</v>
      </c>
      <c r="S402" s="355">
        <v>1.78</v>
      </c>
      <c r="AN402" s="356"/>
    </row>
    <row r="403" spans="1:40">
      <c r="A403" s="356">
        <v>40394</v>
      </c>
      <c r="B403" s="355">
        <v>0.54</v>
      </c>
      <c r="C403" s="355">
        <v>0.81</v>
      </c>
      <c r="D403" s="355">
        <v>0.57999999999999996</v>
      </c>
      <c r="E403" s="355">
        <v>0.85</v>
      </c>
      <c r="F403" s="355">
        <v>0.57999999999999996</v>
      </c>
      <c r="G403" s="355">
        <v>0.87</v>
      </c>
      <c r="H403" s="355">
        <v>0.66</v>
      </c>
      <c r="I403" s="355">
        <v>1</v>
      </c>
      <c r="J403" s="355">
        <v>0.75</v>
      </c>
      <c r="K403" s="355">
        <v>1.1000000000000001</v>
      </c>
      <c r="L403" s="355">
        <v>0.85</v>
      </c>
      <c r="M403" s="355">
        <v>1.23</v>
      </c>
      <c r="N403" s="355">
        <v>1.1200000000000001</v>
      </c>
      <c r="O403" s="355">
        <v>1.51</v>
      </c>
      <c r="P403" s="355">
        <v>1.25</v>
      </c>
      <c r="Q403" s="355">
        <v>1.66</v>
      </c>
      <c r="R403" s="355">
        <v>1.36</v>
      </c>
      <c r="S403" s="355">
        <v>1.78</v>
      </c>
      <c r="AN403" s="356"/>
    </row>
    <row r="404" spans="1:40">
      <c r="A404" s="356">
        <v>40395</v>
      </c>
      <c r="B404" s="355">
        <v>0.55000000000000004</v>
      </c>
      <c r="C404" s="355">
        <v>0.82</v>
      </c>
      <c r="D404" s="355">
        <v>0.57999999999999996</v>
      </c>
      <c r="E404" s="355">
        <v>0.85</v>
      </c>
      <c r="F404" s="355">
        <v>0.57999999999999996</v>
      </c>
      <c r="G404" s="355">
        <v>0.87</v>
      </c>
      <c r="H404" s="355">
        <v>0.66</v>
      </c>
      <c r="I404" s="355">
        <v>1</v>
      </c>
      <c r="J404" s="355">
        <v>0.75</v>
      </c>
      <c r="K404" s="355">
        <v>1.1000000000000001</v>
      </c>
      <c r="L404" s="355">
        <v>0.85</v>
      </c>
      <c r="M404" s="355">
        <v>1.22</v>
      </c>
      <c r="N404" s="355">
        <v>1.1200000000000001</v>
      </c>
      <c r="O404" s="355">
        <v>1.51</v>
      </c>
      <c r="P404" s="355">
        <v>1.25</v>
      </c>
      <c r="Q404" s="355">
        <v>1.65</v>
      </c>
      <c r="R404" s="355">
        <v>1.36</v>
      </c>
      <c r="S404" s="355">
        <v>1.78</v>
      </c>
      <c r="AN404" s="356"/>
    </row>
    <row r="405" spans="1:40">
      <c r="A405" s="356">
        <v>40396</v>
      </c>
      <c r="B405" s="355">
        <v>0.56999999999999995</v>
      </c>
      <c r="C405" s="355">
        <v>0.84</v>
      </c>
      <c r="D405" s="355">
        <v>0.57999999999999996</v>
      </c>
      <c r="E405" s="355">
        <v>0.85</v>
      </c>
      <c r="F405" s="355">
        <v>0.57999999999999996</v>
      </c>
      <c r="G405" s="355">
        <v>0.87</v>
      </c>
      <c r="H405" s="355">
        <v>0.66</v>
      </c>
      <c r="I405" s="355">
        <v>1</v>
      </c>
      <c r="J405" s="355">
        <v>0.75</v>
      </c>
      <c r="K405" s="355">
        <v>1.1000000000000001</v>
      </c>
      <c r="L405" s="355">
        <v>0.86</v>
      </c>
      <c r="M405" s="355">
        <v>1.23</v>
      </c>
      <c r="N405" s="355">
        <v>1.1299999999999999</v>
      </c>
      <c r="O405" s="355">
        <v>1.51</v>
      </c>
      <c r="P405" s="355">
        <v>1.25</v>
      </c>
      <c r="Q405" s="355">
        <v>1.66</v>
      </c>
      <c r="R405" s="355">
        <v>1.36</v>
      </c>
      <c r="S405" s="355">
        <v>1.78</v>
      </c>
      <c r="AN405" s="356"/>
    </row>
    <row r="406" spans="1:40">
      <c r="A406" s="356">
        <v>40399</v>
      </c>
      <c r="B406" s="355">
        <v>0.56000000000000005</v>
      </c>
      <c r="C406" s="355">
        <v>0.82</v>
      </c>
      <c r="D406" s="355">
        <v>0.57999999999999996</v>
      </c>
      <c r="E406" s="355">
        <v>0.85</v>
      </c>
      <c r="F406" s="355">
        <v>0.57999999999999996</v>
      </c>
      <c r="G406" s="355">
        <v>0.87</v>
      </c>
      <c r="H406" s="355">
        <v>0.66</v>
      </c>
      <c r="I406" s="355">
        <v>1</v>
      </c>
      <c r="J406" s="355">
        <v>0.75</v>
      </c>
      <c r="K406" s="355">
        <v>1.1000000000000001</v>
      </c>
      <c r="L406" s="355">
        <v>0.86</v>
      </c>
      <c r="M406" s="355">
        <v>1.23</v>
      </c>
      <c r="N406" s="355">
        <v>1.1299999999999999</v>
      </c>
      <c r="O406" s="355">
        <v>1.51</v>
      </c>
      <c r="P406" s="355">
        <v>1.25</v>
      </c>
      <c r="Q406" s="355">
        <v>1.66</v>
      </c>
      <c r="R406" s="355">
        <v>1.36</v>
      </c>
      <c r="S406" s="355">
        <v>1.78</v>
      </c>
      <c r="AN406" s="356"/>
    </row>
    <row r="407" spans="1:40">
      <c r="A407" s="356">
        <v>40400</v>
      </c>
      <c r="B407" s="355">
        <v>0.59</v>
      </c>
      <c r="C407" s="355">
        <v>0.85</v>
      </c>
      <c r="D407" s="355">
        <v>0.57999999999999996</v>
      </c>
      <c r="E407" s="355">
        <v>0.85</v>
      </c>
      <c r="F407" s="355">
        <v>0.57999999999999996</v>
      </c>
      <c r="G407" s="355">
        <v>0.87</v>
      </c>
      <c r="H407" s="355">
        <v>0.66</v>
      </c>
      <c r="I407" s="355">
        <v>1</v>
      </c>
      <c r="J407" s="355">
        <v>0.75</v>
      </c>
      <c r="K407" s="355">
        <v>1.1000000000000001</v>
      </c>
      <c r="L407" s="355">
        <v>0.86</v>
      </c>
      <c r="M407" s="355">
        <v>1.23</v>
      </c>
      <c r="N407" s="355">
        <v>1.1299999999999999</v>
      </c>
      <c r="O407" s="355">
        <v>1.51</v>
      </c>
      <c r="P407" s="355">
        <v>1.25</v>
      </c>
      <c r="Q407" s="355">
        <v>1.66</v>
      </c>
      <c r="R407" s="355">
        <v>1.36</v>
      </c>
      <c r="S407" s="355">
        <v>1.78</v>
      </c>
      <c r="AN407" s="356"/>
    </row>
    <row r="408" spans="1:40">
      <c r="A408" s="356">
        <v>40401</v>
      </c>
      <c r="B408" s="355">
        <v>0.55000000000000004</v>
      </c>
      <c r="C408" s="355">
        <v>0.81</v>
      </c>
      <c r="D408" s="355">
        <v>0.57999999999999996</v>
      </c>
      <c r="E408" s="355">
        <v>0.85</v>
      </c>
      <c r="F408" s="355">
        <v>0.57999999999999996</v>
      </c>
      <c r="G408" s="355">
        <v>0.87</v>
      </c>
      <c r="H408" s="355">
        <v>0.67</v>
      </c>
      <c r="I408" s="355">
        <v>1</v>
      </c>
      <c r="J408" s="355">
        <v>0.75</v>
      </c>
      <c r="K408" s="355">
        <v>1.1000000000000001</v>
      </c>
      <c r="L408" s="355">
        <v>0.86</v>
      </c>
      <c r="M408" s="355">
        <v>1.23</v>
      </c>
      <c r="N408" s="355">
        <v>1.1299999999999999</v>
      </c>
      <c r="O408" s="355">
        <v>1.51</v>
      </c>
      <c r="P408" s="355">
        <v>1.25</v>
      </c>
      <c r="Q408" s="355">
        <v>1.66</v>
      </c>
      <c r="R408" s="355">
        <v>1.37</v>
      </c>
      <c r="S408" s="355">
        <v>1.78</v>
      </c>
      <c r="AN408" s="356"/>
    </row>
    <row r="409" spans="1:40">
      <c r="A409" s="356">
        <v>40402</v>
      </c>
      <c r="B409" s="355">
        <v>0.55000000000000004</v>
      </c>
      <c r="C409" s="355">
        <v>0.79</v>
      </c>
      <c r="D409" s="355">
        <v>0.59</v>
      </c>
      <c r="E409" s="355">
        <v>0.85</v>
      </c>
      <c r="F409" s="355">
        <v>0.57999999999999996</v>
      </c>
      <c r="G409" s="355">
        <v>0.87</v>
      </c>
      <c r="H409" s="355">
        <v>0.67</v>
      </c>
      <c r="I409" s="355">
        <v>1</v>
      </c>
      <c r="J409" s="355">
        <v>0.75</v>
      </c>
      <c r="K409" s="355">
        <v>1.1000000000000001</v>
      </c>
      <c r="L409" s="355">
        <v>0.86</v>
      </c>
      <c r="M409" s="355">
        <v>1.24</v>
      </c>
      <c r="N409" s="355">
        <v>1.1299999999999999</v>
      </c>
      <c r="O409" s="355">
        <v>1.51</v>
      </c>
      <c r="P409" s="355">
        <v>1.25</v>
      </c>
      <c r="Q409" s="355">
        <v>1.66</v>
      </c>
      <c r="R409" s="355">
        <v>1.37</v>
      </c>
      <c r="S409" s="355">
        <v>1.78</v>
      </c>
      <c r="AN409" s="356"/>
    </row>
    <row r="410" spans="1:40">
      <c r="A410" s="356">
        <v>40403</v>
      </c>
      <c r="B410" s="355">
        <v>0.56000000000000005</v>
      </c>
      <c r="C410" s="355">
        <v>0.81</v>
      </c>
      <c r="D410" s="355">
        <v>0.59</v>
      </c>
      <c r="E410" s="355">
        <v>0.84</v>
      </c>
      <c r="F410" s="355">
        <v>0.59</v>
      </c>
      <c r="G410" s="355">
        <v>0.87</v>
      </c>
      <c r="H410" s="355">
        <v>0.67</v>
      </c>
      <c r="I410" s="355">
        <v>1.01</v>
      </c>
      <c r="J410" s="355">
        <v>0.75</v>
      </c>
      <c r="K410" s="355">
        <v>1.1000000000000001</v>
      </c>
      <c r="L410" s="355">
        <v>0.86</v>
      </c>
      <c r="M410" s="355">
        <v>1.23</v>
      </c>
      <c r="N410" s="355">
        <v>1.1299999999999999</v>
      </c>
      <c r="O410" s="355">
        <v>1.51</v>
      </c>
      <c r="P410" s="355">
        <v>1.25</v>
      </c>
      <c r="Q410" s="355">
        <v>1.66</v>
      </c>
      <c r="R410" s="355">
        <v>1.37</v>
      </c>
      <c r="S410" s="355">
        <v>1.78</v>
      </c>
      <c r="AN410" s="356"/>
    </row>
    <row r="411" spans="1:40">
      <c r="A411" s="356">
        <v>40406</v>
      </c>
      <c r="B411" s="355">
        <v>0.56999999999999995</v>
      </c>
      <c r="C411" s="355">
        <v>0.8</v>
      </c>
      <c r="D411" s="355">
        <v>0.59</v>
      </c>
      <c r="E411" s="355">
        <v>0.84</v>
      </c>
      <c r="F411" s="355">
        <v>0.59</v>
      </c>
      <c r="G411" s="355">
        <v>0.87</v>
      </c>
      <c r="H411" s="355">
        <v>0.67</v>
      </c>
      <c r="I411" s="355">
        <v>1.01</v>
      </c>
      <c r="J411" s="355">
        <v>0.75</v>
      </c>
      <c r="K411" s="355">
        <v>1.1000000000000001</v>
      </c>
      <c r="L411" s="355">
        <v>0.86</v>
      </c>
      <c r="M411" s="355">
        <v>1.24</v>
      </c>
      <c r="N411" s="355">
        <v>1.1399999999999999</v>
      </c>
      <c r="O411" s="355">
        <v>1.52</v>
      </c>
      <c r="P411" s="355">
        <v>1.26</v>
      </c>
      <c r="Q411" s="355">
        <v>1.66</v>
      </c>
      <c r="R411" s="355">
        <v>1.37</v>
      </c>
      <c r="S411" s="355">
        <v>1.78</v>
      </c>
      <c r="AN411" s="356"/>
    </row>
    <row r="412" spans="1:40">
      <c r="A412" s="356">
        <v>40407</v>
      </c>
      <c r="B412" s="355">
        <v>0.56000000000000005</v>
      </c>
      <c r="C412" s="355">
        <v>0.8</v>
      </c>
      <c r="D412" s="355">
        <v>0.59</v>
      </c>
      <c r="E412" s="355">
        <v>0.84</v>
      </c>
      <c r="F412" s="355">
        <v>0.59</v>
      </c>
      <c r="G412" s="355">
        <v>0.87</v>
      </c>
      <c r="H412" s="355">
        <v>0.68</v>
      </c>
      <c r="I412" s="355">
        <v>1.01</v>
      </c>
      <c r="J412" s="355">
        <v>0.76</v>
      </c>
      <c r="K412" s="355">
        <v>1.1000000000000001</v>
      </c>
      <c r="L412" s="355">
        <v>0.86</v>
      </c>
      <c r="M412" s="355">
        <v>1.24</v>
      </c>
      <c r="N412" s="355">
        <v>1.1399999999999999</v>
      </c>
      <c r="O412" s="355">
        <v>1.52</v>
      </c>
      <c r="P412" s="355">
        <v>1.26</v>
      </c>
      <c r="Q412" s="355">
        <v>1.66</v>
      </c>
      <c r="R412" s="355">
        <v>1.37</v>
      </c>
      <c r="S412" s="355">
        <v>1.78</v>
      </c>
      <c r="AN412" s="356"/>
    </row>
    <row r="413" spans="1:40">
      <c r="A413" s="356">
        <v>40408</v>
      </c>
      <c r="B413" s="355">
        <v>0.56000000000000005</v>
      </c>
      <c r="C413" s="355">
        <v>0.8</v>
      </c>
      <c r="D413" s="355">
        <v>0.59</v>
      </c>
      <c r="E413" s="355">
        <v>0.84</v>
      </c>
      <c r="F413" s="355">
        <v>0.59</v>
      </c>
      <c r="G413" s="355">
        <v>0.87</v>
      </c>
      <c r="H413" s="355">
        <v>0.67</v>
      </c>
      <c r="I413" s="355">
        <v>1</v>
      </c>
      <c r="J413" s="355">
        <v>0.75</v>
      </c>
      <c r="K413" s="355">
        <v>1.1000000000000001</v>
      </c>
      <c r="L413" s="355">
        <v>0.86</v>
      </c>
      <c r="M413" s="355">
        <v>1.24</v>
      </c>
      <c r="N413" s="355">
        <v>1.1399999999999999</v>
      </c>
      <c r="O413" s="355">
        <v>1.52</v>
      </c>
      <c r="P413" s="355">
        <v>1.26</v>
      </c>
      <c r="Q413" s="355">
        <v>1.66</v>
      </c>
      <c r="R413" s="355">
        <v>1.37</v>
      </c>
      <c r="S413" s="355">
        <v>1.79</v>
      </c>
      <c r="AN413" s="356"/>
    </row>
    <row r="414" spans="1:40">
      <c r="A414" s="356">
        <v>40409</v>
      </c>
      <c r="B414" s="355">
        <v>0.56000000000000005</v>
      </c>
      <c r="C414" s="355">
        <v>0.8</v>
      </c>
      <c r="D414" s="355">
        <v>0.59</v>
      </c>
      <c r="E414" s="355">
        <v>0.84</v>
      </c>
      <c r="F414" s="355">
        <v>0.59</v>
      </c>
      <c r="G414" s="355">
        <v>0.87</v>
      </c>
      <c r="H414" s="355">
        <v>0.67</v>
      </c>
      <c r="I414" s="355">
        <v>1</v>
      </c>
      <c r="J414" s="355">
        <v>0.75</v>
      </c>
      <c r="K414" s="355">
        <v>1.1000000000000001</v>
      </c>
      <c r="L414" s="355">
        <v>0.86</v>
      </c>
      <c r="M414" s="355">
        <v>1.24</v>
      </c>
      <c r="N414" s="355">
        <v>1.1399999999999999</v>
      </c>
      <c r="O414" s="355">
        <v>1.52</v>
      </c>
      <c r="P414" s="355">
        <v>1.26</v>
      </c>
      <c r="Q414" s="355">
        <v>1.67</v>
      </c>
      <c r="R414" s="355">
        <v>1.38</v>
      </c>
      <c r="S414" s="355">
        <v>1.79</v>
      </c>
      <c r="AN414" s="356"/>
    </row>
    <row r="415" spans="1:40">
      <c r="A415" s="356">
        <v>40410</v>
      </c>
      <c r="B415" s="355">
        <v>0.56000000000000005</v>
      </c>
      <c r="C415" s="355">
        <v>0.79</v>
      </c>
      <c r="D415" s="355">
        <v>0.59</v>
      </c>
      <c r="E415" s="355">
        <v>0.84</v>
      </c>
      <c r="F415" s="355">
        <v>0.59</v>
      </c>
      <c r="G415" s="355">
        <v>0.87</v>
      </c>
      <c r="H415" s="355">
        <v>0.67</v>
      </c>
      <c r="I415" s="355">
        <v>1.01</v>
      </c>
      <c r="J415" s="355">
        <v>0.75</v>
      </c>
      <c r="K415" s="355">
        <v>1.1000000000000001</v>
      </c>
      <c r="L415" s="355">
        <v>0.86</v>
      </c>
      <c r="M415" s="355">
        <v>1.24</v>
      </c>
      <c r="N415" s="355">
        <v>1.1399999999999999</v>
      </c>
      <c r="O415" s="355">
        <v>1.52</v>
      </c>
      <c r="P415" s="355">
        <v>1.26</v>
      </c>
      <c r="Q415" s="355">
        <v>1.66</v>
      </c>
      <c r="R415" s="355">
        <v>1.37</v>
      </c>
      <c r="S415" s="355">
        <v>1.79</v>
      </c>
      <c r="AN415" s="356"/>
    </row>
    <row r="416" spans="1:40">
      <c r="A416" s="356">
        <v>40413</v>
      </c>
      <c r="B416" s="355">
        <v>0.55000000000000004</v>
      </c>
      <c r="C416" s="355">
        <v>0.79</v>
      </c>
      <c r="D416" s="355">
        <v>0.59</v>
      </c>
      <c r="E416" s="355">
        <v>0.84</v>
      </c>
      <c r="F416" s="355">
        <v>0.59</v>
      </c>
      <c r="G416" s="355">
        <v>0.87</v>
      </c>
      <c r="H416" s="355">
        <v>0.67</v>
      </c>
      <c r="I416" s="355">
        <v>1</v>
      </c>
      <c r="J416" s="355">
        <v>0.75</v>
      </c>
      <c r="K416" s="355">
        <v>1.1000000000000001</v>
      </c>
      <c r="L416" s="355">
        <v>0.85</v>
      </c>
      <c r="M416" s="355">
        <v>1.24</v>
      </c>
      <c r="N416" s="355">
        <v>1.1399999999999999</v>
      </c>
      <c r="O416" s="355">
        <v>1.52</v>
      </c>
      <c r="P416" s="355">
        <v>1.25</v>
      </c>
      <c r="Q416" s="355">
        <v>1.66</v>
      </c>
      <c r="R416" s="355">
        <v>1.37</v>
      </c>
      <c r="S416" s="355">
        <v>1.78</v>
      </c>
      <c r="AN416" s="356"/>
    </row>
    <row r="417" spans="1:40">
      <c r="A417" s="356">
        <v>40414</v>
      </c>
      <c r="B417" s="355">
        <v>0.48</v>
      </c>
      <c r="C417" s="355">
        <v>0.75</v>
      </c>
      <c r="D417" s="355">
        <v>0.59</v>
      </c>
      <c r="E417" s="355">
        <v>0.84</v>
      </c>
      <c r="F417" s="355">
        <v>0.59</v>
      </c>
      <c r="G417" s="355">
        <v>0.87</v>
      </c>
      <c r="H417" s="355">
        <v>0.67</v>
      </c>
      <c r="I417" s="355">
        <v>1</v>
      </c>
      <c r="J417" s="355">
        <v>0.75</v>
      </c>
      <c r="K417" s="355">
        <v>1.1000000000000001</v>
      </c>
      <c r="L417" s="355">
        <v>0.85</v>
      </c>
      <c r="M417" s="355">
        <v>1.24</v>
      </c>
      <c r="N417" s="355">
        <v>1.1399999999999999</v>
      </c>
      <c r="O417" s="355">
        <v>1.52</v>
      </c>
      <c r="P417" s="355">
        <v>1.25</v>
      </c>
      <c r="Q417" s="355">
        <v>1.66</v>
      </c>
      <c r="R417" s="355">
        <v>1.37</v>
      </c>
      <c r="S417" s="355">
        <v>1.78</v>
      </c>
      <c r="AN417" s="356"/>
    </row>
    <row r="418" spans="1:40">
      <c r="A418" s="356">
        <v>40415</v>
      </c>
      <c r="B418" s="355">
        <v>0.51</v>
      </c>
      <c r="C418" s="355">
        <v>0.77</v>
      </c>
      <c r="D418" s="355">
        <v>0.59</v>
      </c>
      <c r="E418" s="355">
        <v>0.84</v>
      </c>
      <c r="F418" s="355">
        <v>0.59</v>
      </c>
      <c r="G418" s="355">
        <v>0.86</v>
      </c>
      <c r="H418" s="355">
        <v>0.67</v>
      </c>
      <c r="I418" s="355">
        <v>1</v>
      </c>
      <c r="J418" s="355">
        <v>0.75</v>
      </c>
      <c r="K418" s="355">
        <v>1.1000000000000001</v>
      </c>
      <c r="L418" s="355">
        <v>0.85</v>
      </c>
      <c r="M418" s="355">
        <v>1.24</v>
      </c>
      <c r="N418" s="355">
        <v>1.1299999999999999</v>
      </c>
      <c r="O418" s="355">
        <v>1.52</v>
      </c>
      <c r="P418" s="355">
        <v>1.25</v>
      </c>
      <c r="Q418" s="355">
        <v>1.66</v>
      </c>
      <c r="R418" s="355">
        <v>1.36</v>
      </c>
      <c r="S418" s="355">
        <v>1.77</v>
      </c>
      <c r="AN418" s="356"/>
    </row>
    <row r="419" spans="1:40">
      <c r="A419" s="356">
        <v>40416</v>
      </c>
      <c r="B419" s="355">
        <v>0.52</v>
      </c>
      <c r="C419" s="355">
        <v>0.78</v>
      </c>
      <c r="D419" s="355">
        <v>0.59</v>
      </c>
      <c r="E419" s="355">
        <v>0.84</v>
      </c>
      <c r="F419" s="355">
        <v>0.59</v>
      </c>
      <c r="G419" s="355">
        <v>0.87</v>
      </c>
      <c r="H419" s="355">
        <v>0.67</v>
      </c>
      <c r="I419" s="355">
        <v>1</v>
      </c>
      <c r="J419" s="355">
        <v>0.75</v>
      </c>
      <c r="K419" s="355">
        <v>1.1000000000000001</v>
      </c>
      <c r="L419" s="355">
        <v>0.85</v>
      </c>
      <c r="M419" s="355">
        <v>1.24</v>
      </c>
      <c r="N419" s="355">
        <v>1.1200000000000001</v>
      </c>
      <c r="O419" s="355">
        <v>1.52</v>
      </c>
      <c r="P419" s="355">
        <v>1.25</v>
      </c>
      <c r="Q419" s="355">
        <v>1.66</v>
      </c>
      <c r="R419" s="355">
        <v>1.36</v>
      </c>
      <c r="S419" s="355">
        <v>1.78</v>
      </c>
      <c r="AN419" s="356"/>
    </row>
    <row r="420" spans="1:40">
      <c r="A420" s="356">
        <v>40417</v>
      </c>
      <c r="B420" s="355">
        <v>0.54</v>
      </c>
      <c r="C420" s="355">
        <v>0.79</v>
      </c>
      <c r="D420" s="355">
        <v>0.59</v>
      </c>
      <c r="E420" s="355">
        <v>0.85</v>
      </c>
      <c r="F420" s="355">
        <v>0.59</v>
      </c>
      <c r="G420" s="355">
        <v>0.86</v>
      </c>
      <c r="H420" s="355">
        <v>0.67</v>
      </c>
      <c r="I420" s="355">
        <v>1</v>
      </c>
      <c r="J420" s="355">
        <v>0.75</v>
      </c>
      <c r="K420" s="355">
        <v>1.1000000000000001</v>
      </c>
      <c r="L420" s="355">
        <v>0.85</v>
      </c>
      <c r="M420" s="355">
        <v>1.24</v>
      </c>
      <c r="N420" s="355">
        <v>1.1200000000000001</v>
      </c>
      <c r="O420" s="355">
        <v>1.52</v>
      </c>
      <c r="P420" s="355">
        <v>1.25</v>
      </c>
      <c r="Q420" s="355">
        <v>1.66</v>
      </c>
      <c r="R420" s="355">
        <v>1.36</v>
      </c>
      <c r="S420" s="355">
        <v>1.77</v>
      </c>
      <c r="AN420" s="356"/>
    </row>
    <row r="421" spans="1:40">
      <c r="A421" s="356">
        <v>40420</v>
      </c>
      <c r="B421" s="355">
        <v>0.54</v>
      </c>
      <c r="C421" s="355">
        <v>0.79</v>
      </c>
      <c r="D421" s="355">
        <v>0.59</v>
      </c>
      <c r="E421" s="355">
        <v>0.85</v>
      </c>
      <c r="F421" s="355">
        <v>0.59</v>
      </c>
      <c r="G421" s="355">
        <v>0.87</v>
      </c>
      <c r="H421" s="355">
        <v>0.67</v>
      </c>
      <c r="I421" s="355">
        <v>1.01</v>
      </c>
      <c r="J421" s="355">
        <v>0.75</v>
      </c>
      <c r="K421" s="355">
        <v>1.1100000000000001</v>
      </c>
      <c r="L421" s="355">
        <v>0.84</v>
      </c>
      <c r="M421" s="355">
        <v>1.24</v>
      </c>
      <c r="N421" s="355">
        <v>1.1200000000000001</v>
      </c>
      <c r="O421" s="355">
        <v>1.52</v>
      </c>
      <c r="P421" s="355">
        <v>1.25</v>
      </c>
      <c r="Q421" s="355">
        <v>1.67</v>
      </c>
      <c r="R421" s="355">
        <v>1.36</v>
      </c>
      <c r="S421" s="355">
        <v>1.77</v>
      </c>
      <c r="AN421" s="356"/>
    </row>
    <row r="422" spans="1:40">
      <c r="A422" s="356">
        <v>40421</v>
      </c>
      <c r="B422" s="355">
        <v>0.52</v>
      </c>
      <c r="C422" s="355">
        <v>0.79</v>
      </c>
      <c r="D422" s="355">
        <v>0.59</v>
      </c>
      <c r="E422" s="355">
        <v>0.85</v>
      </c>
      <c r="F422" s="355">
        <v>0.59</v>
      </c>
      <c r="G422" s="355">
        <v>0.86</v>
      </c>
      <c r="H422" s="355">
        <v>0.66</v>
      </c>
      <c r="I422" s="355">
        <v>1.01</v>
      </c>
      <c r="J422" s="355">
        <v>0.75</v>
      </c>
      <c r="K422" s="355">
        <v>1.1000000000000001</v>
      </c>
      <c r="L422" s="355">
        <v>0.84</v>
      </c>
      <c r="M422" s="355">
        <v>1.24</v>
      </c>
      <c r="N422" s="355">
        <v>1.1200000000000001</v>
      </c>
      <c r="O422" s="355">
        <v>1.52</v>
      </c>
      <c r="P422" s="355">
        <v>1.25</v>
      </c>
      <c r="Q422" s="355">
        <v>1.67</v>
      </c>
      <c r="R422" s="355">
        <v>1.36</v>
      </c>
      <c r="S422" s="355">
        <v>1.77</v>
      </c>
      <c r="AN422" s="356"/>
    </row>
    <row r="423" spans="1:40">
      <c r="A423" s="356">
        <v>40422</v>
      </c>
      <c r="B423" s="355">
        <v>0.57999999999999996</v>
      </c>
      <c r="C423" s="355">
        <v>0.83</v>
      </c>
      <c r="D423" s="355">
        <v>0.57999999999999996</v>
      </c>
      <c r="E423" s="355">
        <v>0.84</v>
      </c>
      <c r="F423" s="355">
        <v>0.57999999999999996</v>
      </c>
      <c r="G423" s="355">
        <v>0.86</v>
      </c>
      <c r="H423" s="355">
        <v>0.67</v>
      </c>
      <c r="I423" s="355">
        <v>1.01</v>
      </c>
      <c r="J423" s="355">
        <v>0.75</v>
      </c>
      <c r="K423" s="355">
        <v>1.1100000000000001</v>
      </c>
      <c r="L423" s="355">
        <v>0.84</v>
      </c>
      <c r="M423" s="355">
        <v>1.24</v>
      </c>
      <c r="N423" s="355">
        <v>1.1200000000000001</v>
      </c>
      <c r="O423" s="355">
        <v>1.53</v>
      </c>
      <c r="P423" s="355">
        <v>1.25</v>
      </c>
      <c r="Q423" s="355">
        <v>1.67</v>
      </c>
      <c r="R423" s="355">
        <v>1.35</v>
      </c>
      <c r="S423" s="355">
        <v>1.77</v>
      </c>
      <c r="AN423" s="356"/>
    </row>
    <row r="424" spans="1:40">
      <c r="A424" s="356">
        <v>40423</v>
      </c>
      <c r="B424" s="355">
        <v>0.56000000000000005</v>
      </c>
      <c r="C424" s="355">
        <v>0.81</v>
      </c>
      <c r="D424" s="355">
        <v>0.59</v>
      </c>
      <c r="E424" s="355">
        <v>0.85</v>
      </c>
      <c r="F424" s="355">
        <v>0.59</v>
      </c>
      <c r="G424" s="355">
        <v>0.86</v>
      </c>
      <c r="H424" s="355">
        <v>0.67</v>
      </c>
      <c r="I424" s="355">
        <v>1.01</v>
      </c>
      <c r="J424" s="355">
        <v>0.75</v>
      </c>
      <c r="K424" s="355">
        <v>1.1000000000000001</v>
      </c>
      <c r="L424" s="355">
        <v>0.84</v>
      </c>
      <c r="M424" s="355">
        <v>1.23</v>
      </c>
      <c r="N424" s="355">
        <v>1.1200000000000001</v>
      </c>
      <c r="O424" s="355">
        <v>1.53</v>
      </c>
      <c r="P424" s="355">
        <v>1.25</v>
      </c>
      <c r="Q424" s="355">
        <v>1.67</v>
      </c>
      <c r="R424" s="355">
        <v>1.35</v>
      </c>
      <c r="S424" s="355">
        <v>1.77</v>
      </c>
      <c r="AN424" s="356"/>
    </row>
    <row r="425" spans="1:40">
      <c r="A425" s="356">
        <v>40424</v>
      </c>
      <c r="B425" s="355">
        <v>0.56999999999999995</v>
      </c>
      <c r="C425" s="355">
        <v>0.82</v>
      </c>
      <c r="D425" s="355">
        <v>0.59</v>
      </c>
      <c r="E425" s="355">
        <v>0.85</v>
      </c>
      <c r="F425" s="355">
        <v>0.59</v>
      </c>
      <c r="G425" s="355">
        <v>0.87</v>
      </c>
      <c r="H425" s="355">
        <v>0.66</v>
      </c>
      <c r="I425" s="355">
        <v>1</v>
      </c>
      <c r="J425" s="355">
        <v>0.74</v>
      </c>
      <c r="K425" s="355">
        <v>1.0900000000000001</v>
      </c>
      <c r="L425" s="355">
        <v>0.84</v>
      </c>
      <c r="M425" s="355">
        <v>1.24</v>
      </c>
      <c r="N425" s="355">
        <v>1.1200000000000001</v>
      </c>
      <c r="O425" s="355">
        <v>1.53</v>
      </c>
      <c r="P425" s="355">
        <v>1.24</v>
      </c>
      <c r="Q425" s="355">
        <v>1.67</v>
      </c>
      <c r="R425" s="355">
        <v>1.35</v>
      </c>
      <c r="S425" s="355">
        <v>1.77</v>
      </c>
      <c r="AN425" s="356"/>
    </row>
    <row r="426" spans="1:40">
      <c r="A426" s="356">
        <v>40427</v>
      </c>
      <c r="B426" s="355">
        <v>0.56000000000000005</v>
      </c>
      <c r="C426" s="355">
        <v>0.81</v>
      </c>
      <c r="D426" s="355">
        <v>0.59</v>
      </c>
      <c r="E426" s="355">
        <v>0.85</v>
      </c>
      <c r="F426" s="355">
        <v>0.59</v>
      </c>
      <c r="G426" s="355">
        <v>0.86</v>
      </c>
      <c r="H426" s="355">
        <v>0.66</v>
      </c>
      <c r="I426" s="355">
        <v>1</v>
      </c>
      <c r="J426" s="355">
        <v>0.74</v>
      </c>
      <c r="K426" s="355">
        <v>1.08</v>
      </c>
      <c r="L426" s="355">
        <v>0.83</v>
      </c>
      <c r="M426" s="355">
        <v>1.22</v>
      </c>
      <c r="N426" s="355">
        <v>1.1200000000000001</v>
      </c>
      <c r="O426" s="355">
        <v>1.53</v>
      </c>
      <c r="P426" s="355">
        <v>1.25</v>
      </c>
      <c r="Q426" s="355">
        <v>1.67</v>
      </c>
      <c r="R426" s="355">
        <v>1.35</v>
      </c>
      <c r="S426" s="355">
        <v>1.77</v>
      </c>
      <c r="AN426" s="356"/>
    </row>
    <row r="427" spans="1:40">
      <c r="A427" s="356">
        <v>40428</v>
      </c>
      <c r="B427" s="355">
        <v>0.56000000000000005</v>
      </c>
      <c r="C427" s="355">
        <v>0.82</v>
      </c>
      <c r="D427" s="355">
        <v>0.59</v>
      </c>
      <c r="E427" s="355">
        <v>0.85</v>
      </c>
      <c r="F427" s="355">
        <v>0.59</v>
      </c>
      <c r="G427" s="355">
        <v>0.87</v>
      </c>
      <c r="H427" s="355">
        <v>0.66</v>
      </c>
      <c r="I427" s="355">
        <v>0.98</v>
      </c>
      <c r="J427" s="355">
        <v>0.74</v>
      </c>
      <c r="K427" s="355">
        <v>1.08</v>
      </c>
      <c r="L427" s="355">
        <v>0.83</v>
      </c>
      <c r="M427" s="355">
        <v>1.22</v>
      </c>
      <c r="N427" s="355">
        <v>1.1200000000000001</v>
      </c>
      <c r="O427" s="355">
        <v>1.52</v>
      </c>
      <c r="P427" s="355">
        <v>1.25</v>
      </c>
      <c r="Q427" s="355">
        <v>1.67</v>
      </c>
      <c r="R427" s="355">
        <v>1.35</v>
      </c>
      <c r="S427" s="355">
        <v>1.77</v>
      </c>
      <c r="AN427" s="356"/>
    </row>
    <row r="428" spans="1:40">
      <c r="A428" s="356">
        <v>40429</v>
      </c>
      <c r="B428" s="355">
        <v>0.56999999999999995</v>
      </c>
      <c r="C428" s="355">
        <v>0.83</v>
      </c>
      <c r="D428" s="355">
        <v>0.59</v>
      </c>
      <c r="E428" s="355">
        <v>0.85</v>
      </c>
      <c r="F428" s="355">
        <v>0.59</v>
      </c>
      <c r="G428" s="355">
        <v>0.86</v>
      </c>
      <c r="H428" s="355">
        <v>0.66</v>
      </c>
      <c r="I428" s="355">
        <v>0.98</v>
      </c>
      <c r="J428" s="355">
        <v>0.74</v>
      </c>
      <c r="K428" s="355">
        <v>1.08</v>
      </c>
      <c r="L428" s="355">
        <v>0.83</v>
      </c>
      <c r="M428" s="355">
        <v>1.22</v>
      </c>
      <c r="N428" s="355">
        <v>1.1200000000000001</v>
      </c>
      <c r="O428" s="355">
        <v>1.52</v>
      </c>
      <c r="P428" s="355">
        <v>1.25</v>
      </c>
      <c r="Q428" s="355">
        <v>1.67</v>
      </c>
      <c r="R428" s="355">
        <v>1.35</v>
      </c>
      <c r="S428" s="355">
        <v>1.77</v>
      </c>
      <c r="AN428" s="356"/>
    </row>
    <row r="429" spans="1:40">
      <c r="A429" s="356">
        <v>40430</v>
      </c>
      <c r="B429" s="355">
        <v>0.57999999999999996</v>
      </c>
      <c r="C429" s="355">
        <v>0.84</v>
      </c>
      <c r="D429" s="355">
        <v>0.59</v>
      </c>
      <c r="E429" s="355">
        <v>0.85</v>
      </c>
      <c r="F429" s="355">
        <v>0.59</v>
      </c>
      <c r="G429" s="355">
        <v>0.87</v>
      </c>
      <c r="H429" s="355">
        <v>0.66</v>
      </c>
      <c r="I429" s="355">
        <v>0.98</v>
      </c>
      <c r="J429" s="355">
        <v>0.74</v>
      </c>
      <c r="K429" s="355">
        <v>1.08</v>
      </c>
      <c r="L429" s="355">
        <v>0.83</v>
      </c>
      <c r="M429" s="355">
        <v>1.22</v>
      </c>
      <c r="N429" s="355">
        <v>1.1200000000000001</v>
      </c>
      <c r="O429" s="355">
        <v>1.52</v>
      </c>
      <c r="P429" s="355">
        <v>1.25</v>
      </c>
      <c r="Q429" s="355">
        <v>1.67</v>
      </c>
      <c r="R429" s="355">
        <v>1.35</v>
      </c>
      <c r="S429" s="355">
        <v>1.77</v>
      </c>
      <c r="AN429" s="356"/>
    </row>
    <row r="430" spans="1:40">
      <c r="A430" s="356">
        <v>40431</v>
      </c>
      <c r="B430" s="355">
        <v>0.57999999999999996</v>
      </c>
      <c r="C430" s="355">
        <v>0.85</v>
      </c>
      <c r="D430" s="355">
        <v>0.59</v>
      </c>
      <c r="E430" s="355">
        <v>0.86</v>
      </c>
      <c r="F430" s="355">
        <v>0.59</v>
      </c>
      <c r="G430" s="355">
        <v>0.87</v>
      </c>
      <c r="H430" s="355">
        <v>0.66</v>
      </c>
      <c r="I430" s="355">
        <v>0.99</v>
      </c>
      <c r="J430" s="355">
        <v>0.74</v>
      </c>
      <c r="K430" s="355">
        <v>1.08</v>
      </c>
      <c r="L430" s="355">
        <v>0.83</v>
      </c>
      <c r="M430" s="355">
        <v>1.22</v>
      </c>
      <c r="N430" s="355">
        <v>1.1299999999999999</v>
      </c>
      <c r="O430" s="355">
        <v>1.53</v>
      </c>
      <c r="P430" s="355">
        <v>1.25</v>
      </c>
      <c r="Q430" s="355">
        <v>1.67</v>
      </c>
      <c r="R430" s="355">
        <v>1.35</v>
      </c>
      <c r="S430" s="355">
        <v>1.77</v>
      </c>
      <c r="AN430" s="356"/>
    </row>
    <row r="431" spans="1:40">
      <c r="A431" s="356">
        <v>40434</v>
      </c>
      <c r="B431" s="355">
        <v>0.59</v>
      </c>
      <c r="C431" s="355">
        <v>0.86</v>
      </c>
      <c r="D431" s="355">
        <v>0.59</v>
      </c>
      <c r="E431" s="355">
        <v>0.86</v>
      </c>
      <c r="F431" s="355">
        <v>0.59</v>
      </c>
      <c r="G431" s="355">
        <v>0.87</v>
      </c>
      <c r="H431" s="355">
        <v>0.66</v>
      </c>
      <c r="I431" s="355">
        <v>1</v>
      </c>
      <c r="J431" s="355">
        <v>0.74</v>
      </c>
      <c r="K431" s="355">
        <v>1.0900000000000001</v>
      </c>
      <c r="L431" s="355">
        <v>0.83</v>
      </c>
      <c r="M431" s="355">
        <v>1.22</v>
      </c>
      <c r="N431" s="355">
        <v>1.1299999999999999</v>
      </c>
      <c r="O431" s="355">
        <v>1.53</v>
      </c>
      <c r="P431" s="355">
        <v>1.25</v>
      </c>
      <c r="Q431" s="355">
        <v>1.67</v>
      </c>
      <c r="R431" s="355">
        <v>1.36</v>
      </c>
      <c r="S431" s="355">
        <v>1.78</v>
      </c>
      <c r="AN431" s="356"/>
    </row>
    <row r="432" spans="1:40">
      <c r="A432" s="356">
        <v>40435</v>
      </c>
      <c r="B432" s="355">
        <v>0.6</v>
      </c>
      <c r="C432" s="355">
        <v>0.87</v>
      </c>
      <c r="D432" s="355">
        <v>0.6</v>
      </c>
      <c r="E432" s="355">
        <v>0.86</v>
      </c>
      <c r="F432" s="355">
        <v>0.59</v>
      </c>
      <c r="G432" s="355">
        <v>0.87</v>
      </c>
      <c r="H432" s="355">
        <v>0.66</v>
      </c>
      <c r="I432" s="355">
        <v>1</v>
      </c>
      <c r="J432" s="355">
        <v>0.75</v>
      </c>
      <c r="K432" s="355">
        <v>1.0900000000000001</v>
      </c>
      <c r="L432" s="355">
        <v>0.83</v>
      </c>
      <c r="M432" s="355">
        <v>1.22</v>
      </c>
      <c r="N432" s="355">
        <v>1.1299999999999999</v>
      </c>
      <c r="O432" s="355">
        <v>1.53</v>
      </c>
      <c r="P432" s="355">
        <v>1.25</v>
      </c>
      <c r="Q432" s="355">
        <v>1.67</v>
      </c>
      <c r="R432" s="355">
        <v>1.36</v>
      </c>
      <c r="S432" s="355">
        <v>1.78</v>
      </c>
      <c r="AN432" s="356"/>
    </row>
    <row r="433" spans="1:40">
      <c r="A433" s="356">
        <v>40436</v>
      </c>
      <c r="B433" s="355">
        <v>0.63</v>
      </c>
      <c r="C433" s="355">
        <v>0.88</v>
      </c>
      <c r="D433" s="355">
        <v>0.61</v>
      </c>
      <c r="E433" s="355">
        <v>0.87</v>
      </c>
      <c r="F433" s="355">
        <v>0.6</v>
      </c>
      <c r="G433" s="355">
        <v>0.88</v>
      </c>
      <c r="H433" s="355">
        <v>0.67</v>
      </c>
      <c r="I433" s="355">
        <v>1</v>
      </c>
      <c r="J433" s="355">
        <v>0.76</v>
      </c>
      <c r="K433" s="355">
        <v>1.0900000000000001</v>
      </c>
      <c r="L433" s="355">
        <v>0.84</v>
      </c>
      <c r="M433" s="355">
        <v>1.23</v>
      </c>
      <c r="N433" s="355">
        <v>1.1200000000000001</v>
      </c>
      <c r="O433" s="355">
        <v>1.54</v>
      </c>
      <c r="P433" s="355">
        <v>1.26</v>
      </c>
      <c r="Q433" s="355">
        <v>1.68</v>
      </c>
      <c r="R433" s="355">
        <v>1.37</v>
      </c>
      <c r="S433" s="355">
        <v>1.79</v>
      </c>
      <c r="AN433" s="356"/>
    </row>
    <row r="434" spans="1:40">
      <c r="A434" s="356">
        <v>40437</v>
      </c>
      <c r="B434" s="355">
        <v>0.6</v>
      </c>
      <c r="C434" s="355">
        <v>0.87</v>
      </c>
      <c r="D434" s="355">
        <v>0.6</v>
      </c>
      <c r="E434" s="355">
        <v>0.87</v>
      </c>
      <c r="F434" s="355">
        <v>0.6</v>
      </c>
      <c r="G434" s="355">
        <v>0.88</v>
      </c>
      <c r="H434" s="355">
        <v>0.68</v>
      </c>
      <c r="I434" s="355">
        <v>1</v>
      </c>
      <c r="J434" s="355">
        <v>0.76</v>
      </c>
      <c r="K434" s="355">
        <v>1.0900000000000001</v>
      </c>
      <c r="L434" s="355">
        <v>0.84</v>
      </c>
      <c r="M434" s="355">
        <v>1.23</v>
      </c>
      <c r="N434" s="355">
        <v>1.1200000000000001</v>
      </c>
      <c r="O434" s="355">
        <v>1.54</v>
      </c>
      <c r="P434" s="355">
        <v>1.26</v>
      </c>
      <c r="Q434" s="355">
        <v>1.68</v>
      </c>
      <c r="R434" s="355">
        <v>1.37</v>
      </c>
      <c r="S434" s="355">
        <v>1.79</v>
      </c>
      <c r="AN434" s="356"/>
    </row>
    <row r="435" spans="1:40">
      <c r="A435" s="356">
        <v>40438</v>
      </c>
      <c r="B435" s="355">
        <v>0.59</v>
      </c>
      <c r="C435" s="355">
        <v>0.84</v>
      </c>
      <c r="D435" s="355">
        <v>0.6</v>
      </c>
      <c r="E435" s="355">
        <v>0.85</v>
      </c>
      <c r="F435" s="355">
        <v>0.6</v>
      </c>
      <c r="G435" s="355">
        <v>0.87</v>
      </c>
      <c r="H435" s="355">
        <v>0.68</v>
      </c>
      <c r="I435" s="355">
        <v>1</v>
      </c>
      <c r="J435" s="355">
        <v>0.76</v>
      </c>
      <c r="K435" s="355">
        <v>1.0900000000000001</v>
      </c>
      <c r="L435" s="355">
        <v>0.84</v>
      </c>
      <c r="M435" s="355">
        <v>1.23</v>
      </c>
      <c r="N435" s="355">
        <v>1.1200000000000001</v>
      </c>
      <c r="O435" s="355">
        <v>1.54</v>
      </c>
      <c r="P435" s="355">
        <v>1.26</v>
      </c>
      <c r="Q435" s="355">
        <v>1.67</v>
      </c>
      <c r="R435" s="355">
        <v>1.37</v>
      </c>
      <c r="S435" s="355">
        <v>1.79</v>
      </c>
      <c r="AN435" s="356"/>
    </row>
    <row r="436" spans="1:40">
      <c r="A436" s="356">
        <v>40441</v>
      </c>
      <c r="B436" s="355">
        <v>0.57999999999999996</v>
      </c>
      <c r="C436" s="355">
        <v>0.83</v>
      </c>
      <c r="D436" s="355">
        <v>0.6</v>
      </c>
      <c r="E436" s="355">
        <v>0.85</v>
      </c>
      <c r="F436" s="355">
        <v>0.6</v>
      </c>
      <c r="G436" s="355">
        <v>0.88</v>
      </c>
      <c r="H436" s="355">
        <v>0.68</v>
      </c>
      <c r="I436" s="355">
        <v>1.01</v>
      </c>
      <c r="J436" s="355">
        <v>0.76</v>
      </c>
      <c r="K436" s="355">
        <v>1.0900000000000001</v>
      </c>
      <c r="L436" s="355">
        <v>0.84</v>
      </c>
      <c r="M436" s="355">
        <v>1.23</v>
      </c>
      <c r="N436" s="355">
        <v>1.1200000000000001</v>
      </c>
      <c r="O436" s="355">
        <v>1.54</v>
      </c>
      <c r="P436" s="355">
        <v>1.26</v>
      </c>
      <c r="Q436" s="355">
        <v>1.67</v>
      </c>
      <c r="R436" s="355">
        <v>1.37</v>
      </c>
      <c r="S436" s="355">
        <v>1.8</v>
      </c>
      <c r="AN436" s="356"/>
    </row>
    <row r="437" spans="1:40">
      <c r="A437" s="356">
        <v>40442</v>
      </c>
      <c r="B437" s="355">
        <v>0.59</v>
      </c>
      <c r="C437" s="355">
        <v>0.84</v>
      </c>
      <c r="D437" s="355">
        <v>0.59</v>
      </c>
      <c r="E437" s="355">
        <v>0.86</v>
      </c>
      <c r="F437" s="355">
        <v>0.59</v>
      </c>
      <c r="G437" s="355">
        <v>0.87</v>
      </c>
      <c r="H437" s="355">
        <v>0.66</v>
      </c>
      <c r="I437" s="355">
        <v>1</v>
      </c>
      <c r="J437" s="355">
        <v>0.75</v>
      </c>
      <c r="K437" s="355">
        <v>1.0900000000000001</v>
      </c>
      <c r="L437" s="355">
        <v>0.84</v>
      </c>
      <c r="M437" s="355">
        <v>1.23</v>
      </c>
      <c r="N437" s="355">
        <v>1.1200000000000001</v>
      </c>
      <c r="O437" s="355">
        <v>1.54</v>
      </c>
      <c r="P437" s="355">
        <v>1.26</v>
      </c>
      <c r="Q437" s="355">
        <v>1.67</v>
      </c>
      <c r="R437" s="355">
        <v>1.37</v>
      </c>
      <c r="S437" s="355">
        <v>1.79</v>
      </c>
      <c r="AN437" s="356"/>
    </row>
    <row r="438" spans="1:40">
      <c r="A438" s="356">
        <v>40443</v>
      </c>
      <c r="B438" s="355">
        <v>0.57999999999999996</v>
      </c>
      <c r="C438" s="355">
        <v>0.83</v>
      </c>
      <c r="D438" s="355">
        <v>0.59</v>
      </c>
      <c r="E438" s="355">
        <v>0.86</v>
      </c>
      <c r="F438" s="355">
        <v>0.59</v>
      </c>
      <c r="G438" s="355">
        <v>0.87</v>
      </c>
      <c r="H438" s="355">
        <v>0.66</v>
      </c>
      <c r="I438" s="355">
        <v>1</v>
      </c>
      <c r="J438" s="355">
        <v>0.75</v>
      </c>
      <c r="K438" s="355">
        <v>1.0900000000000001</v>
      </c>
      <c r="L438" s="355">
        <v>0.84</v>
      </c>
      <c r="M438" s="355">
        <v>1.21</v>
      </c>
      <c r="N438" s="355">
        <v>1.1200000000000001</v>
      </c>
      <c r="O438" s="355">
        <v>1.53</v>
      </c>
      <c r="P438" s="355">
        <v>1.26</v>
      </c>
      <c r="Q438" s="355">
        <v>1.67</v>
      </c>
      <c r="R438" s="355">
        <v>1.36</v>
      </c>
      <c r="S438" s="355">
        <v>1.78</v>
      </c>
      <c r="AN438" s="356"/>
    </row>
    <row r="439" spans="1:40">
      <c r="A439" s="356">
        <v>40444</v>
      </c>
      <c r="B439" s="355">
        <v>0.56000000000000005</v>
      </c>
      <c r="C439" s="355">
        <v>0.82</v>
      </c>
      <c r="D439" s="355">
        <v>0.59</v>
      </c>
      <c r="E439" s="355">
        <v>0.86</v>
      </c>
      <c r="F439" s="355">
        <v>0.59</v>
      </c>
      <c r="G439" s="355">
        <v>0.87</v>
      </c>
      <c r="H439" s="355">
        <v>0.66</v>
      </c>
      <c r="I439" s="355">
        <v>1</v>
      </c>
      <c r="J439" s="355">
        <v>0.75</v>
      </c>
      <c r="K439" s="355">
        <v>1.0900000000000001</v>
      </c>
      <c r="L439" s="355">
        <v>0.85</v>
      </c>
      <c r="M439" s="355">
        <v>1.22</v>
      </c>
      <c r="N439" s="355">
        <v>1.1299999999999999</v>
      </c>
      <c r="O439" s="355">
        <v>1.53</v>
      </c>
      <c r="P439" s="355">
        <v>1.26</v>
      </c>
      <c r="Q439" s="355">
        <v>1.67</v>
      </c>
      <c r="R439" s="355">
        <v>1.37</v>
      </c>
      <c r="S439" s="355">
        <v>1.78</v>
      </c>
      <c r="AN439" s="356"/>
    </row>
    <row r="440" spans="1:40">
      <c r="A440" s="356">
        <v>40445</v>
      </c>
      <c r="B440" s="355">
        <v>0.56999999999999995</v>
      </c>
      <c r="C440" s="355">
        <v>0.82</v>
      </c>
      <c r="D440" s="355">
        <v>0.59</v>
      </c>
      <c r="E440" s="355">
        <v>0.86</v>
      </c>
      <c r="F440" s="355">
        <v>0.59</v>
      </c>
      <c r="G440" s="355">
        <v>0.87</v>
      </c>
      <c r="H440" s="355">
        <v>0.66</v>
      </c>
      <c r="I440" s="355">
        <v>1</v>
      </c>
      <c r="J440" s="355">
        <v>0.75</v>
      </c>
      <c r="K440" s="355">
        <v>1.0900000000000001</v>
      </c>
      <c r="L440" s="355">
        <v>0.85</v>
      </c>
      <c r="M440" s="355">
        <v>1.21</v>
      </c>
      <c r="N440" s="355">
        <v>1.1299999999999999</v>
      </c>
      <c r="O440" s="355">
        <v>1.53</v>
      </c>
      <c r="P440" s="355">
        <v>1.26</v>
      </c>
      <c r="Q440" s="355">
        <v>1.68</v>
      </c>
      <c r="R440" s="355">
        <v>1.37</v>
      </c>
      <c r="S440" s="355">
        <v>1.78</v>
      </c>
      <c r="AN440" s="356"/>
    </row>
    <row r="441" spans="1:40">
      <c r="A441" s="356">
        <v>40448</v>
      </c>
      <c r="B441" s="355">
        <v>0.57999999999999996</v>
      </c>
      <c r="C441" s="355">
        <v>0.83</v>
      </c>
      <c r="D441" s="355">
        <v>0.59</v>
      </c>
      <c r="E441" s="355">
        <v>0.86</v>
      </c>
      <c r="F441" s="355">
        <v>0.6</v>
      </c>
      <c r="G441" s="355">
        <v>0.88</v>
      </c>
      <c r="H441" s="355">
        <v>0.68</v>
      </c>
      <c r="I441" s="355">
        <v>1.01</v>
      </c>
      <c r="J441" s="355">
        <v>0.76</v>
      </c>
      <c r="K441" s="355">
        <v>1.0900000000000001</v>
      </c>
      <c r="L441" s="355">
        <v>0.85</v>
      </c>
      <c r="M441" s="355">
        <v>1.22</v>
      </c>
      <c r="N441" s="355">
        <v>1.1299999999999999</v>
      </c>
      <c r="O441" s="355">
        <v>1.54</v>
      </c>
      <c r="P441" s="355">
        <v>1.26</v>
      </c>
      <c r="Q441" s="355">
        <v>1.68</v>
      </c>
      <c r="R441" s="355">
        <v>1.38</v>
      </c>
      <c r="S441" s="355">
        <v>1.8</v>
      </c>
      <c r="AN441" s="356"/>
    </row>
    <row r="442" spans="1:40">
      <c r="A442" s="356">
        <v>40450</v>
      </c>
      <c r="B442" s="355">
        <v>0.57999999999999996</v>
      </c>
      <c r="C442" s="355">
        <v>0.83</v>
      </c>
      <c r="D442" s="355">
        <v>0.59</v>
      </c>
      <c r="E442" s="355">
        <v>0.86</v>
      </c>
      <c r="F442" s="355">
        <v>0.59</v>
      </c>
      <c r="G442" s="355">
        <v>0.87</v>
      </c>
      <c r="H442" s="355">
        <v>0.67</v>
      </c>
      <c r="I442" s="355">
        <v>1</v>
      </c>
      <c r="J442" s="355">
        <v>0.75</v>
      </c>
      <c r="K442" s="355">
        <v>1.0900000000000001</v>
      </c>
      <c r="L442" s="355">
        <v>0.85</v>
      </c>
      <c r="M442" s="355">
        <v>1.22</v>
      </c>
      <c r="N442" s="355">
        <v>1.1299999999999999</v>
      </c>
      <c r="O442" s="355">
        <v>1.54</v>
      </c>
      <c r="P442" s="355">
        <v>1.26</v>
      </c>
      <c r="Q442" s="355">
        <v>1.67</v>
      </c>
      <c r="R442" s="355">
        <v>1.38</v>
      </c>
      <c r="S442" s="355">
        <v>1.79</v>
      </c>
      <c r="AN442" s="356"/>
    </row>
    <row r="443" spans="1:40">
      <c r="A443" s="356">
        <v>40451</v>
      </c>
      <c r="B443" s="355">
        <v>0.56999999999999995</v>
      </c>
      <c r="C443" s="355">
        <v>0.82</v>
      </c>
      <c r="D443" s="355">
        <v>0.59</v>
      </c>
      <c r="E443" s="355">
        <v>0.86</v>
      </c>
      <c r="F443" s="355">
        <v>0.59</v>
      </c>
      <c r="G443" s="355">
        <v>0.87</v>
      </c>
      <c r="H443" s="355">
        <v>0.67</v>
      </c>
      <c r="I443" s="355">
        <v>1</v>
      </c>
      <c r="J443" s="355">
        <v>0.75</v>
      </c>
      <c r="K443" s="355">
        <v>1.0900000000000001</v>
      </c>
      <c r="L443" s="355">
        <v>0.84</v>
      </c>
      <c r="M443" s="355">
        <v>1.21</v>
      </c>
      <c r="N443" s="355">
        <v>1.1299999999999999</v>
      </c>
      <c r="O443" s="355">
        <v>1.54</v>
      </c>
      <c r="P443" s="355">
        <v>1.27</v>
      </c>
      <c r="Q443" s="355">
        <v>1.67</v>
      </c>
      <c r="R443" s="355">
        <v>1.38</v>
      </c>
      <c r="S443" s="355">
        <v>1.79</v>
      </c>
      <c r="AN443" s="356"/>
    </row>
    <row r="444" spans="1:40">
      <c r="A444" s="356">
        <v>40452</v>
      </c>
      <c r="B444" s="355">
        <v>0.56000000000000005</v>
      </c>
      <c r="C444" s="355">
        <v>0.82</v>
      </c>
      <c r="D444" s="355">
        <v>0.59</v>
      </c>
      <c r="E444" s="355">
        <v>0.86</v>
      </c>
      <c r="F444" s="355">
        <v>0.59</v>
      </c>
      <c r="G444" s="355">
        <v>0.87</v>
      </c>
      <c r="H444" s="355">
        <v>0.67</v>
      </c>
      <c r="I444" s="355">
        <v>1</v>
      </c>
      <c r="J444" s="355">
        <v>0.75</v>
      </c>
      <c r="K444" s="355">
        <v>1.0900000000000001</v>
      </c>
      <c r="L444" s="355">
        <v>0.85</v>
      </c>
      <c r="M444" s="355">
        <v>1.22</v>
      </c>
      <c r="N444" s="355">
        <v>1.1399999999999999</v>
      </c>
      <c r="O444" s="355">
        <v>1.54</v>
      </c>
      <c r="P444" s="355">
        <v>1.27</v>
      </c>
      <c r="Q444" s="355">
        <v>1.67</v>
      </c>
      <c r="R444" s="355">
        <v>1.39</v>
      </c>
      <c r="S444" s="355">
        <v>1.79</v>
      </c>
      <c r="AN444" s="356"/>
    </row>
    <row r="445" spans="1:40">
      <c r="A445" s="356">
        <v>40455</v>
      </c>
      <c r="B445" s="355">
        <v>0.56000000000000005</v>
      </c>
      <c r="C445" s="355">
        <v>0.81</v>
      </c>
      <c r="D445" s="355">
        <v>0.59</v>
      </c>
      <c r="E445" s="355">
        <v>0.85</v>
      </c>
      <c r="F445" s="355">
        <v>0.59</v>
      </c>
      <c r="G445" s="355">
        <v>0.86</v>
      </c>
      <c r="H445" s="355">
        <v>0.68</v>
      </c>
      <c r="I445" s="355">
        <v>1</v>
      </c>
      <c r="J445" s="355">
        <v>0.76</v>
      </c>
      <c r="K445" s="355">
        <v>1.0900000000000001</v>
      </c>
      <c r="L445" s="355">
        <v>0.85</v>
      </c>
      <c r="M445" s="355">
        <v>1.22</v>
      </c>
      <c r="N445" s="355">
        <v>1.1399999999999999</v>
      </c>
      <c r="O445" s="355">
        <v>1.54</v>
      </c>
      <c r="P445" s="355">
        <v>1.27</v>
      </c>
      <c r="Q445" s="355">
        <v>1.67</v>
      </c>
      <c r="R445" s="355">
        <v>1.39</v>
      </c>
      <c r="S445" s="355">
        <v>1.79</v>
      </c>
      <c r="AN445" s="356"/>
    </row>
    <row r="446" spans="1:40">
      <c r="A446" s="356">
        <v>40456</v>
      </c>
      <c r="B446" s="355">
        <v>0.56000000000000005</v>
      </c>
      <c r="C446" s="355">
        <v>0.81</v>
      </c>
      <c r="D446" s="355">
        <v>0.59</v>
      </c>
      <c r="E446" s="355">
        <v>0.85</v>
      </c>
      <c r="F446" s="355">
        <v>0.59</v>
      </c>
      <c r="G446" s="355">
        <v>0.87</v>
      </c>
      <c r="H446" s="355">
        <v>0.67</v>
      </c>
      <c r="I446" s="355">
        <v>1</v>
      </c>
      <c r="J446" s="355">
        <v>0.76</v>
      </c>
      <c r="K446" s="355">
        <v>1.0900000000000001</v>
      </c>
      <c r="L446" s="355">
        <v>0.84</v>
      </c>
      <c r="M446" s="355">
        <v>1.22</v>
      </c>
      <c r="N446" s="355">
        <v>1.1299999999999999</v>
      </c>
      <c r="O446" s="355">
        <v>1.54</v>
      </c>
      <c r="P446" s="355">
        <v>1.27</v>
      </c>
      <c r="Q446" s="355">
        <v>1.68</v>
      </c>
      <c r="R446" s="355">
        <v>1.39</v>
      </c>
      <c r="S446" s="355">
        <v>1.8</v>
      </c>
      <c r="AN446" s="356"/>
    </row>
    <row r="447" spans="1:40">
      <c r="A447" s="356">
        <v>40457</v>
      </c>
      <c r="B447" s="355">
        <v>0.44</v>
      </c>
      <c r="C447" s="355">
        <v>0.7</v>
      </c>
      <c r="D447" s="355">
        <v>0.59</v>
      </c>
      <c r="E447" s="355">
        <v>0.86</v>
      </c>
      <c r="F447" s="355">
        <v>0.59</v>
      </c>
      <c r="G447" s="355">
        <v>0.87</v>
      </c>
      <c r="H447" s="355">
        <v>0.67</v>
      </c>
      <c r="I447" s="355">
        <v>1</v>
      </c>
      <c r="J447" s="355">
        <v>0.75</v>
      </c>
      <c r="K447" s="355">
        <v>1.0900000000000001</v>
      </c>
      <c r="L447" s="355">
        <v>0.85</v>
      </c>
      <c r="M447" s="355">
        <v>1.21</v>
      </c>
      <c r="N447" s="355">
        <v>1.1299999999999999</v>
      </c>
      <c r="O447" s="355">
        <v>1.54</v>
      </c>
      <c r="P447" s="355">
        <v>1.27</v>
      </c>
      <c r="Q447" s="355">
        <v>1.68</v>
      </c>
      <c r="R447" s="355">
        <v>1.38</v>
      </c>
      <c r="S447" s="355">
        <v>1.8</v>
      </c>
      <c r="AN447" s="356"/>
    </row>
    <row r="448" spans="1:40">
      <c r="A448" s="356">
        <v>40458</v>
      </c>
      <c r="B448" s="355">
        <v>0.56000000000000005</v>
      </c>
      <c r="C448" s="355">
        <v>0.82</v>
      </c>
      <c r="D448" s="355">
        <v>0.59</v>
      </c>
      <c r="E448" s="355">
        <v>0.86</v>
      </c>
      <c r="F448" s="355">
        <v>0.59</v>
      </c>
      <c r="G448" s="355">
        <v>0.87</v>
      </c>
      <c r="H448" s="355">
        <v>0.67</v>
      </c>
      <c r="I448" s="355">
        <v>1.01</v>
      </c>
      <c r="J448" s="355">
        <v>0.76</v>
      </c>
      <c r="K448" s="355">
        <v>1.0900000000000001</v>
      </c>
      <c r="L448" s="355">
        <v>0.85</v>
      </c>
      <c r="M448" s="355">
        <v>1.21</v>
      </c>
      <c r="N448" s="355">
        <v>1.1499999999999999</v>
      </c>
      <c r="O448" s="355">
        <v>1.55</v>
      </c>
      <c r="P448" s="355">
        <v>1.27</v>
      </c>
      <c r="Q448" s="355">
        <v>1.66</v>
      </c>
      <c r="R448" s="355">
        <v>1.38</v>
      </c>
      <c r="S448" s="355">
        <v>1.78</v>
      </c>
      <c r="AN448" s="356"/>
    </row>
    <row r="449" spans="1:40">
      <c r="A449" s="356">
        <v>40459</v>
      </c>
      <c r="B449" s="355">
        <v>0.56000000000000005</v>
      </c>
      <c r="C449" s="355">
        <v>0.83</v>
      </c>
      <c r="D449" s="355">
        <v>0.59</v>
      </c>
      <c r="E449" s="355">
        <v>0.86</v>
      </c>
      <c r="F449" s="355">
        <v>0.59</v>
      </c>
      <c r="G449" s="355">
        <v>0.87</v>
      </c>
      <c r="H449" s="355">
        <v>0.67</v>
      </c>
      <c r="I449" s="355">
        <v>1.01</v>
      </c>
      <c r="J449" s="355">
        <v>0.75</v>
      </c>
      <c r="K449" s="355">
        <v>1.1000000000000001</v>
      </c>
      <c r="L449" s="355">
        <v>0.84</v>
      </c>
      <c r="M449" s="355">
        <v>1.21</v>
      </c>
      <c r="N449" s="355">
        <v>1.1399999999999999</v>
      </c>
      <c r="O449" s="355">
        <v>1.55</v>
      </c>
      <c r="P449" s="355">
        <v>1.27</v>
      </c>
      <c r="Q449" s="355">
        <v>1.67</v>
      </c>
      <c r="R449" s="355">
        <v>1.38</v>
      </c>
      <c r="S449" s="355">
        <v>1.79</v>
      </c>
      <c r="AN449" s="356"/>
    </row>
    <row r="450" spans="1:40">
      <c r="A450" s="356">
        <v>40462</v>
      </c>
      <c r="B450" s="355">
        <v>0.56999999999999995</v>
      </c>
      <c r="C450" s="355">
        <v>0.82</v>
      </c>
      <c r="D450" s="355">
        <v>0.59</v>
      </c>
      <c r="E450" s="355">
        <v>0.86</v>
      </c>
      <c r="F450" s="355">
        <v>0.59</v>
      </c>
      <c r="G450" s="355">
        <v>0.87</v>
      </c>
      <c r="H450" s="355">
        <v>0.67</v>
      </c>
      <c r="I450" s="355">
        <v>1.01</v>
      </c>
      <c r="J450" s="355">
        <v>0.75</v>
      </c>
      <c r="K450" s="355">
        <v>1.1100000000000001</v>
      </c>
      <c r="L450" s="355">
        <v>0.84</v>
      </c>
      <c r="M450" s="355">
        <v>1.21</v>
      </c>
      <c r="N450" s="355">
        <v>1.1499999999999999</v>
      </c>
      <c r="O450" s="355">
        <v>1.56</v>
      </c>
      <c r="P450" s="355">
        <v>1.26</v>
      </c>
      <c r="Q450" s="355">
        <v>1.67</v>
      </c>
      <c r="R450" s="355">
        <v>1.38</v>
      </c>
      <c r="S450" s="355">
        <v>1.79</v>
      </c>
      <c r="AN450" s="356"/>
    </row>
    <row r="451" spans="1:40">
      <c r="A451" s="356">
        <v>40463</v>
      </c>
      <c r="B451" s="355">
        <v>0.57999999999999996</v>
      </c>
      <c r="C451" s="355">
        <v>0.82</v>
      </c>
      <c r="D451" s="355">
        <v>0.59</v>
      </c>
      <c r="E451" s="355">
        <v>0.86</v>
      </c>
      <c r="F451" s="355">
        <v>0.59</v>
      </c>
      <c r="G451" s="355">
        <v>0.87</v>
      </c>
      <c r="H451" s="355">
        <v>0.67</v>
      </c>
      <c r="I451" s="355">
        <v>1.02</v>
      </c>
      <c r="J451" s="355">
        <v>0.75</v>
      </c>
      <c r="K451" s="355">
        <v>1.1000000000000001</v>
      </c>
      <c r="L451" s="355">
        <v>0.83</v>
      </c>
      <c r="M451" s="355">
        <v>1.2</v>
      </c>
      <c r="N451" s="355">
        <v>1.1399999999999999</v>
      </c>
      <c r="O451" s="355">
        <v>1.55</v>
      </c>
      <c r="P451" s="355">
        <v>1.26</v>
      </c>
      <c r="Q451" s="355">
        <v>1.67</v>
      </c>
      <c r="R451" s="355">
        <v>1.38</v>
      </c>
      <c r="S451" s="355">
        <v>1.79</v>
      </c>
      <c r="AN451" s="356"/>
    </row>
    <row r="452" spans="1:40">
      <c r="A452" s="356">
        <v>40464</v>
      </c>
      <c r="B452" s="355">
        <v>0.56000000000000005</v>
      </c>
      <c r="C452" s="355">
        <v>0.81</v>
      </c>
      <c r="D452" s="355">
        <v>0.59</v>
      </c>
      <c r="E452" s="355">
        <v>0.86</v>
      </c>
      <c r="F452" s="355">
        <v>0.59</v>
      </c>
      <c r="G452" s="355">
        <v>0.87</v>
      </c>
      <c r="H452" s="355">
        <v>0.67</v>
      </c>
      <c r="I452" s="355">
        <v>1.01</v>
      </c>
      <c r="J452" s="355">
        <v>0.75</v>
      </c>
      <c r="K452" s="355">
        <v>1.1100000000000001</v>
      </c>
      <c r="L452" s="355">
        <v>0.83</v>
      </c>
      <c r="M452" s="355">
        <v>1.2</v>
      </c>
      <c r="N452" s="355">
        <v>1.1399999999999999</v>
      </c>
      <c r="O452" s="355">
        <v>1.55</v>
      </c>
      <c r="P452" s="355">
        <v>1.26</v>
      </c>
      <c r="Q452" s="355">
        <v>1.67</v>
      </c>
      <c r="R452" s="355">
        <v>1.38</v>
      </c>
      <c r="S452" s="355">
        <v>1.79</v>
      </c>
      <c r="AN452" s="356"/>
    </row>
    <row r="453" spans="1:40">
      <c r="A453" s="356">
        <v>40465</v>
      </c>
      <c r="B453" s="355">
        <v>0.57999999999999996</v>
      </c>
      <c r="C453" s="355">
        <v>0.83</v>
      </c>
      <c r="D453" s="355">
        <v>0.59</v>
      </c>
      <c r="E453" s="355">
        <v>0.86</v>
      </c>
      <c r="F453" s="355">
        <v>0.59</v>
      </c>
      <c r="G453" s="355">
        <v>0.87</v>
      </c>
      <c r="H453" s="355">
        <v>0.67</v>
      </c>
      <c r="I453" s="355">
        <v>1.02</v>
      </c>
      <c r="J453" s="355">
        <v>0.75</v>
      </c>
      <c r="K453" s="355">
        <v>1.1100000000000001</v>
      </c>
      <c r="L453" s="355">
        <v>0.83</v>
      </c>
      <c r="M453" s="355">
        <v>1.2</v>
      </c>
      <c r="N453" s="355">
        <v>1.1399999999999999</v>
      </c>
      <c r="O453" s="355">
        <v>1.55</v>
      </c>
      <c r="P453" s="355">
        <v>1.27</v>
      </c>
      <c r="Q453" s="355">
        <v>1.67</v>
      </c>
      <c r="R453" s="355">
        <v>1.38</v>
      </c>
      <c r="S453" s="355">
        <v>1.79</v>
      </c>
      <c r="AN453" s="356"/>
    </row>
    <row r="454" spans="1:40">
      <c r="A454" s="356">
        <v>40466</v>
      </c>
      <c r="B454" s="355">
        <v>0.56999999999999995</v>
      </c>
      <c r="C454" s="355">
        <v>0.82</v>
      </c>
      <c r="D454" s="355">
        <v>0.59</v>
      </c>
      <c r="E454" s="355">
        <v>0.86</v>
      </c>
      <c r="F454" s="355">
        <v>0.59</v>
      </c>
      <c r="G454" s="355">
        <v>0.87</v>
      </c>
      <c r="H454" s="355">
        <v>0.67</v>
      </c>
      <c r="I454" s="355">
        <v>1.02</v>
      </c>
      <c r="J454" s="355">
        <v>0.75</v>
      </c>
      <c r="K454" s="355">
        <v>1.1100000000000001</v>
      </c>
      <c r="L454" s="355">
        <v>0.83</v>
      </c>
      <c r="M454" s="355">
        <v>1.2</v>
      </c>
      <c r="N454" s="355">
        <v>1.1399999999999999</v>
      </c>
      <c r="O454" s="355">
        <v>1.55</v>
      </c>
      <c r="P454" s="355">
        <v>1.26</v>
      </c>
      <c r="Q454" s="355">
        <v>1.67</v>
      </c>
      <c r="R454" s="355">
        <v>1.38</v>
      </c>
      <c r="S454" s="355">
        <v>1.79</v>
      </c>
      <c r="AN454" s="356"/>
    </row>
    <row r="455" spans="1:40">
      <c r="A455" s="356">
        <v>40469</v>
      </c>
      <c r="B455" s="355">
        <v>0.47</v>
      </c>
      <c r="C455" s="355">
        <v>0.72</v>
      </c>
      <c r="D455" s="355">
        <v>0.59</v>
      </c>
      <c r="E455" s="355">
        <v>0.85</v>
      </c>
      <c r="F455" s="355">
        <v>0.57999999999999996</v>
      </c>
      <c r="G455" s="355">
        <v>0.86</v>
      </c>
      <c r="H455" s="355">
        <v>0.67</v>
      </c>
      <c r="I455" s="355">
        <v>1.01</v>
      </c>
      <c r="J455" s="355">
        <v>0.75</v>
      </c>
      <c r="K455" s="355">
        <v>1.1000000000000001</v>
      </c>
      <c r="L455" s="355">
        <v>0.83</v>
      </c>
      <c r="M455" s="355">
        <v>1.2</v>
      </c>
      <c r="N455" s="355">
        <v>1.1399999999999999</v>
      </c>
      <c r="O455" s="355">
        <v>1.55</v>
      </c>
      <c r="P455" s="355">
        <v>1.26</v>
      </c>
      <c r="Q455" s="355">
        <v>1.67</v>
      </c>
      <c r="R455" s="355">
        <v>1.37</v>
      </c>
      <c r="S455" s="355">
        <v>1.78</v>
      </c>
      <c r="AN455" s="356"/>
    </row>
    <row r="456" spans="1:40">
      <c r="A456" s="356">
        <v>40470</v>
      </c>
      <c r="B456" s="355">
        <v>0.3</v>
      </c>
      <c r="C456" s="355">
        <v>0.56999999999999995</v>
      </c>
      <c r="D456" s="355">
        <v>0.57999999999999996</v>
      </c>
      <c r="E456" s="355">
        <v>0.84</v>
      </c>
      <c r="F456" s="355">
        <v>0.57999999999999996</v>
      </c>
      <c r="G456" s="355">
        <v>0.86</v>
      </c>
      <c r="H456" s="355">
        <v>0.67</v>
      </c>
      <c r="I456" s="355">
        <v>1.01</v>
      </c>
      <c r="J456" s="355">
        <v>0.75</v>
      </c>
      <c r="K456" s="355">
        <v>1.1000000000000001</v>
      </c>
      <c r="L456" s="355">
        <v>0.83</v>
      </c>
      <c r="M456" s="355">
        <v>1.19</v>
      </c>
      <c r="N456" s="355">
        <v>1.1499999999999999</v>
      </c>
      <c r="O456" s="355">
        <v>1.55</v>
      </c>
      <c r="P456" s="355">
        <v>1.26</v>
      </c>
      <c r="Q456" s="355">
        <v>1.68</v>
      </c>
      <c r="R456" s="355">
        <v>1.38</v>
      </c>
      <c r="S456" s="355">
        <v>1.79</v>
      </c>
      <c r="AN456" s="356"/>
    </row>
    <row r="457" spans="1:40">
      <c r="A457" s="356">
        <v>40471</v>
      </c>
      <c r="B457" s="355">
        <v>0.37</v>
      </c>
      <c r="C457" s="355">
        <v>0.64</v>
      </c>
      <c r="D457" s="355">
        <v>0.56999999999999995</v>
      </c>
      <c r="E457" s="355">
        <v>0.84</v>
      </c>
      <c r="F457" s="355">
        <v>0.57999999999999996</v>
      </c>
      <c r="G457" s="355">
        <v>0.85</v>
      </c>
      <c r="H457" s="355">
        <v>0.66</v>
      </c>
      <c r="I457" s="355">
        <v>1.01</v>
      </c>
      <c r="J457" s="355">
        <v>0.75</v>
      </c>
      <c r="K457" s="355">
        <v>1.1100000000000001</v>
      </c>
      <c r="L457" s="355">
        <v>0.83</v>
      </c>
      <c r="M457" s="355">
        <v>1.2</v>
      </c>
      <c r="N457" s="355">
        <v>1.1399999999999999</v>
      </c>
      <c r="O457" s="355">
        <v>1.55</v>
      </c>
      <c r="P457" s="355">
        <v>1.27</v>
      </c>
      <c r="Q457" s="355">
        <v>1.68</v>
      </c>
      <c r="R457" s="355">
        <v>1.38</v>
      </c>
      <c r="S457" s="355">
        <v>1.79</v>
      </c>
      <c r="AN457" s="356"/>
    </row>
    <row r="458" spans="1:40">
      <c r="A458" s="356">
        <v>40472</v>
      </c>
      <c r="B458" s="355">
        <v>0.39</v>
      </c>
      <c r="C458" s="355">
        <v>0.65</v>
      </c>
      <c r="D458" s="355">
        <v>0.57999999999999996</v>
      </c>
      <c r="E458" s="355">
        <v>0.84</v>
      </c>
      <c r="F458" s="355">
        <v>0.59</v>
      </c>
      <c r="G458" s="355">
        <v>0.86</v>
      </c>
      <c r="H458" s="355">
        <v>0.67</v>
      </c>
      <c r="I458" s="355">
        <v>1.01</v>
      </c>
      <c r="J458" s="355">
        <v>0.76</v>
      </c>
      <c r="K458" s="355">
        <v>1.1100000000000001</v>
      </c>
      <c r="L458" s="355">
        <v>0.83</v>
      </c>
      <c r="M458" s="355">
        <v>1.19</v>
      </c>
      <c r="N458" s="355">
        <v>1.1499999999999999</v>
      </c>
      <c r="O458" s="355">
        <v>1.54</v>
      </c>
      <c r="P458" s="355">
        <v>1.27</v>
      </c>
      <c r="Q458" s="355">
        <v>1.68</v>
      </c>
      <c r="R458" s="355">
        <v>1.38</v>
      </c>
      <c r="S458" s="355">
        <v>1.79</v>
      </c>
      <c r="AN458" s="356"/>
    </row>
    <row r="459" spans="1:40">
      <c r="A459" s="356">
        <v>40473</v>
      </c>
      <c r="B459" s="355">
        <v>0.44</v>
      </c>
      <c r="C459" s="355">
        <v>0.69</v>
      </c>
      <c r="D459" s="355">
        <v>0.56999999999999995</v>
      </c>
      <c r="E459" s="355">
        <v>0.83</v>
      </c>
      <c r="F459" s="355">
        <v>0.59</v>
      </c>
      <c r="G459" s="355">
        <v>0.87</v>
      </c>
      <c r="H459" s="355">
        <v>0.67</v>
      </c>
      <c r="I459" s="355">
        <v>1.01</v>
      </c>
      <c r="J459" s="355">
        <v>0.76</v>
      </c>
      <c r="K459" s="355">
        <v>1.1100000000000001</v>
      </c>
      <c r="L459" s="355">
        <v>0.84</v>
      </c>
      <c r="M459" s="355">
        <v>1.2</v>
      </c>
      <c r="N459" s="355">
        <v>1.1599999999999999</v>
      </c>
      <c r="O459" s="355">
        <v>1.55</v>
      </c>
      <c r="P459" s="355">
        <v>1.27</v>
      </c>
      <c r="Q459" s="355">
        <v>1.68</v>
      </c>
      <c r="R459" s="355">
        <v>1.38</v>
      </c>
      <c r="S459" s="355">
        <v>1.79</v>
      </c>
      <c r="AN459" s="356"/>
    </row>
    <row r="460" spans="1:40">
      <c r="A460" s="356">
        <v>40476</v>
      </c>
      <c r="B460" s="355">
        <v>0.52</v>
      </c>
      <c r="C460" s="355">
        <v>0.77</v>
      </c>
      <c r="D460" s="355">
        <v>0.56999999999999995</v>
      </c>
      <c r="E460" s="355">
        <v>0.83</v>
      </c>
      <c r="F460" s="355">
        <v>0.59</v>
      </c>
      <c r="G460" s="355">
        <v>0.87</v>
      </c>
      <c r="H460" s="355">
        <v>0.67</v>
      </c>
      <c r="I460" s="355">
        <v>1.01</v>
      </c>
      <c r="J460" s="355">
        <v>0.76</v>
      </c>
      <c r="K460" s="355">
        <v>1.1100000000000001</v>
      </c>
      <c r="L460" s="355">
        <v>0.84</v>
      </c>
      <c r="M460" s="355">
        <v>1.2</v>
      </c>
      <c r="N460" s="355">
        <v>1.1499999999999999</v>
      </c>
      <c r="O460" s="355">
        <v>1.54</v>
      </c>
      <c r="P460" s="355">
        <v>1.26</v>
      </c>
      <c r="Q460" s="355">
        <v>1.68</v>
      </c>
      <c r="R460" s="355">
        <v>1.38</v>
      </c>
      <c r="S460" s="355">
        <v>1.79</v>
      </c>
      <c r="AN460" s="356"/>
    </row>
    <row r="461" spans="1:40">
      <c r="A461" s="356">
        <v>40477</v>
      </c>
      <c r="B461" s="355">
        <v>0.52</v>
      </c>
      <c r="C461" s="355">
        <v>0.77</v>
      </c>
      <c r="D461" s="355">
        <v>0.56999999999999995</v>
      </c>
      <c r="E461" s="355">
        <v>0.83</v>
      </c>
      <c r="F461" s="355">
        <v>0.59</v>
      </c>
      <c r="G461" s="355">
        <v>0.87</v>
      </c>
      <c r="H461" s="355">
        <v>0.67</v>
      </c>
      <c r="I461" s="355">
        <v>1.01</v>
      </c>
      <c r="J461" s="355">
        <v>0.76</v>
      </c>
      <c r="K461" s="355">
        <v>1.1100000000000001</v>
      </c>
      <c r="L461" s="355">
        <v>0.84</v>
      </c>
      <c r="M461" s="355">
        <v>1.2</v>
      </c>
      <c r="N461" s="355">
        <v>1.1499999999999999</v>
      </c>
      <c r="O461" s="355">
        <v>1.54</v>
      </c>
      <c r="P461" s="355">
        <v>1.27</v>
      </c>
      <c r="Q461" s="355">
        <v>1.68</v>
      </c>
      <c r="R461" s="355">
        <v>1.38</v>
      </c>
      <c r="S461" s="355">
        <v>1.79</v>
      </c>
      <c r="AN461" s="356"/>
    </row>
    <row r="462" spans="1:40">
      <c r="A462" s="356">
        <v>40478</v>
      </c>
      <c r="B462" s="355">
        <v>0.54</v>
      </c>
      <c r="C462" s="355">
        <v>0.8</v>
      </c>
      <c r="D462" s="355">
        <v>0.57999999999999996</v>
      </c>
      <c r="E462" s="355">
        <v>0.84</v>
      </c>
      <c r="F462" s="355">
        <v>0.59</v>
      </c>
      <c r="G462" s="355">
        <v>0.87</v>
      </c>
      <c r="H462" s="355">
        <v>0.67</v>
      </c>
      <c r="I462" s="355">
        <v>1.01</v>
      </c>
      <c r="J462" s="355">
        <v>0.76</v>
      </c>
      <c r="K462" s="355">
        <v>1.1100000000000001</v>
      </c>
      <c r="L462" s="355">
        <v>0.84</v>
      </c>
      <c r="M462" s="355">
        <v>1.2</v>
      </c>
      <c r="N462" s="355">
        <v>1.1499999999999999</v>
      </c>
      <c r="O462" s="355">
        <v>1.54</v>
      </c>
      <c r="P462" s="355">
        <v>1.27</v>
      </c>
      <c r="Q462" s="355">
        <v>1.68</v>
      </c>
      <c r="R462" s="355">
        <v>1.38</v>
      </c>
      <c r="S462" s="355">
        <v>1.79</v>
      </c>
      <c r="AN462" s="356"/>
    </row>
    <row r="463" spans="1:40">
      <c r="A463" s="356">
        <v>40480</v>
      </c>
      <c r="B463" s="355">
        <v>0.53</v>
      </c>
      <c r="C463" s="355">
        <v>0.8</v>
      </c>
      <c r="D463" s="355">
        <v>0.57999999999999996</v>
      </c>
      <c r="E463" s="355">
        <v>0.84</v>
      </c>
      <c r="F463" s="355">
        <v>0.59</v>
      </c>
      <c r="G463" s="355">
        <v>0.87</v>
      </c>
      <c r="H463" s="355">
        <v>0.67</v>
      </c>
      <c r="I463" s="355">
        <v>1.01</v>
      </c>
      <c r="J463" s="355">
        <v>0.76</v>
      </c>
      <c r="K463" s="355">
        <v>1.1100000000000001</v>
      </c>
      <c r="L463" s="355">
        <v>0.84</v>
      </c>
      <c r="M463" s="355">
        <v>1.2</v>
      </c>
      <c r="N463" s="355">
        <v>1.1599999999999999</v>
      </c>
      <c r="O463" s="355">
        <v>1.55</v>
      </c>
      <c r="P463" s="355">
        <v>1.27</v>
      </c>
      <c r="Q463" s="355">
        <v>1.68</v>
      </c>
      <c r="R463" s="355">
        <v>1.38</v>
      </c>
      <c r="S463" s="355">
        <v>1.79</v>
      </c>
      <c r="AN463" s="356"/>
    </row>
    <row r="464" spans="1:40">
      <c r="A464" s="356">
        <v>40483</v>
      </c>
      <c r="B464" s="355">
        <v>0.53</v>
      </c>
      <c r="C464" s="355">
        <v>0.8</v>
      </c>
      <c r="D464" s="355">
        <v>0.57999999999999996</v>
      </c>
      <c r="E464" s="355">
        <v>0.84</v>
      </c>
      <c r="F464" s="355">
        <v>0.59</v>
      </c>
      <c r="G464" s="355">
        <v>0.87</v>
      </c>
      <c r="H464" s="355">
        <v>0.67</v>
      </c>
      <c r="I464" s="355">
        <v>1.01</v>
      </c>
      <c r="J464" s="355">
        <v>0.76</v>
      </c>
      <c r="K464" s="355">
        <v>1.1100000000000001</v>
      </c>
      <c r="L464" s="355">
        <v>0.83</v>
      </c>
      <c r="M464" s="355">
        <v>1.2</v>
      </c>
      <c r="N464" s="355">
        <v>1.1499999999999999</v>
      </c>
      <c r="O464" s="355">
        <v>1.54</v>
      </c>
      <c r="P464" s="355">
        <v>1.26</v>
      </c>
      <c r="Q464" s="355">
        <v>1.68</v>
      </c>
      <c r="R464" s="355">
        <v>1.38</v>
      </c>
      <c r="S464" s="355">
        <v>1.79</v>
      </c>
      <c r="AN464" s="356"/>
    </row>
    <row r="465" spans="1:40">
      <c r="A465" s="356">
        <v>40484</v>
      </c>
      <c r="B465" s="355">
        <v>0.52</v>
      </c>
      <c r="C465" s="355">
        <v>0.77</v>
      </c>
      <c r="D465" s="355">
        <v>0.57999999999999996</v>
      </c>
      <c r="E465" s="355">
        <v>0.84</v>
      </c>
      <c r="F465" s="355">
        <v>0.59</v>
      </c>
      <c r="G465" s="355">
        <v>0.87</v>
      </c>
      <c r="H465" s="355">
        <v>0.66</v>
      </c>
      <c r="I465" s="355">
        <v>1</v>
      </c>
      <c r="J465" s="355">
        <v>0.75</v>
      </c>
      <c r="K465" s="355">
        <v>1.1000000000000001</v>
      </c>
      <c r="L465" s="355">
        <v>0.84</v>
      </c>
      <c r="M465" s="355">
        <v>1.21</v>
      </c>
      <c r="N465" s="355">
        <v>1.1499999999999999</v>
      </c>
      <c r="O465" s="355">
        <v>1.55</v>
      </c>
      <c r="P465" s="355">
        <v>1.27</v>
      </c>
      <c r="Q465" s="355">
        <v>1.68</v>
      </c>
      <c r="R465" s="355">
        <v>1.38</v>
      </c>
      <c r="S465" s="355">
        <v>1.79</v>
      </c>
      <c r="AN465" s="356"/>
    </row>
    <row r="466" spans="1:40">
      <c r="A466" s="356">
        <v>40485</v>
      </c>
      <c r="B466" s="355">
        <v>0.51</v>
      </c>
      <c r="C466" s="355">
        <v>0.75</v>
      </c>
      <c r="D466" s="355">
        <v>0.57999999999999996</v>
      </c>
      <c r="E466" s="355">
        <v>0.84</v>
      </c>
      <c r="F466" s="355">
        <v>0.59</v>
      </c>
      <c r="G466" s="355">
        <v>0.87</v>
      </c>
      <c r="H466" s="355">
        <v>0.67</v>
      </c>
      <c r="I466" s="355">
        <v>1.01</v>
      </c>
      <c r="J466" s="355">
        <v>0.75</v>
      </c>
      <c r="K466" s="355">
        <v>1.1000000000000001</v>
      </c>
      <c r="L466" s="355">
        <v>0.84</v>
      </c>
      <c r="M466" s="355">
        <v>1.21</v>
      </c>
      <c r="N466" s="355">
        <v>1.1499999999999999</v>
      </c>
      <c r="O466" s="355">
        <v>1.55</v>
      </c>
      <c r="P466" s="355">
        <v>1.27</v>
      </c>
      <c r="Q466" s="355">
        <v>1.68</v>
      </c>
      <c r="R466" s="355">
        <v>1.38</v>
      </c>
      <c r="S466" s="355">
        <v>1.79</v>
      </c>
      <c r="AN466" s="356"/>
    </row>
    <row r="467" spans="1:40">
      <c r="A467" s="356">
        <v>40486</v>
      </c>
      <c r="B467" s="355">
        <v>0.55000000000000004</v>
      </c>
      <c r="C467" s="355">
        <v>0.8</v>
      </c>
      <c r="D467" s="355">
        <v>0.57999999999999996</v>
      </c>
      <c r="E467" s="355">
        <v>0.84</v>
      </c>
      <c r="F467" s="355">
        <v>0.59</v>
      </c>
      <c r="G467" s="355">
        <v>0.87</v>
      </c>
      <c r="H467" s="355">
        <v>0.67</v>
      </c>
      <c r="I467" s="355">
        <v>1.01</v>
      </c>
      <c r="J467" s="355">
        <v>0.76</v>
      </c>
      <c r="K467" s="355">
        <v>1.1100000000000001</v>
      </c>
      <c r="L467" s="355">
        <v>0.84</v>
      </c>
      <c r="M467" s="355">
        <v>1.22</v>
      </c>
      <c r="N467" s="355">
        <v>1.1599999999999999</v>
      </c>
      <c r="O467" s="355">
        <v>1.55</v>
      </c>
      <c r="P467" s="355">
        <v>1.27</v>
      </c>
      <c r="Q467" s="355">
        <v>1.68</v>
      </c>
      <c r="R467" s="355">
        <v>1.38</v>
      </c>
      <c r="S467" s="355">
        <v>1.79</v>
      </c>
      <c r="AN467" s="356"/>
    </row>
    <row r="468" spans="1:40">
      <c r="A468" s="356">
        <v>40487</v>
      </c>
      <c r="B468" s="355">
        <v>0.55000000000000004</v>
      </c>
      <c r="C468" s="355">
        <v>0.81</v>
      </c>
      <c r="D468" s="355">
        <v>0.59</v>
      </c>
      <c r="E468" s="355">
        <v>0.84</v>
      </c>
      <c r="F468" s="355">
        <v>0.59</v>
      </c>
      <c r="G468" s="355">
        <v>0.87</v>
      </c>
      <c r="H468" s="355">
        <v>0.67</v>
      </c>
      <c r="I468" s="355">
        <v>1.01</v>
      </c>
      <c r="J468" s="355">
        <v>0.76</v>
      </c>
      <c r="K468" s="355">
        <v>1.1100000000000001</v>
      </c>
      <c r="L468" s="355">
        <v>0.84</v>
      </c>
      <c r="M468" s="355">
        <v>1.22</v>
      </c>
      <c r="N468" s="355">
        <v>1.1599999999999999</v>
      </c>
      <c r="O468" s="355">
        <v>1.56</v>
      </c>
      <c r="P468" s="355">
        <v>1.27</v>
      </c>
      <c r="Q468" s="355">
        <v>1.68</v>
      </c>
      <c r="R468" s="355">
        <v>1.38</v>
      </c>
      <c r="S468" s="355">
        <v>1.79</v>
      </c>
      <c r="AN468" s="356"/>
    </row>
    <row r="469" spans="1:40">
      <c r="A469" s="356">
        <v>40490</v>
      </c>
      <c r="B469" s="355">
        <v>0.52</v>
      </c>
      <c r="C469" s="355">
        <v>0.79</v>
      </c>
      <c r="D469" s="355">
        <v>0.57999999999999996</v>
      </c>
      <c r="E469" s="355">
        <v>0.84</v>
      </c>
      <c r="F469" s="355">
        <v>0.59</v>
      </c>
      <c r="G469" s="355">
        <v>0.87</v>
      </c>
      <c r="H469" s="355">
        <v>0.67</v>
      </c>
      <c r="I469" s="355">
        <v>1.01</v>
      </c>
      <c r="J469" s="355">
        <v>0.76</v>
      </c>
      <c r="K469" s="355">
        <v>1.1100000000000001</v>
      </c>
      <c r="L469" s="355">
        <v>0.84</v>
      </c>
      <c r="M469" s="355">
        <v>1.22</v>
      </c>
      <c r="N469" s="355">
        <v>1.1399999999999999</v>
      </c>
      <c r="O469" s="355">
        <v>1.56</v>
      </c>
      <c r="P469" s="355">
        <v>1.26</v>
      </c>
      <c r="Q469" s="355">
        <v>1.68</v>
      </c>
      <c r="R469" s="355">
        <v>1.38</v>
      </c>
      <c r="S469" s="355">
        <v>1.79</v>
      </c>
      <c r="AN469" s="356"/>
    </row>
    <row r="470" spans="1:40">
      <c r="A470" s="356">
        <v>40491</v>
      </c>
      <c r="B470" s="355">
        <v>0.53</v>
      </c>
      <c r="C470" s="355">
        <v>0.79</v>
      </c>
      <c r="D470" s="355">
        <v>0.57999999999999996</v>
      </c>
      <c r="E470" s="355">
        <v>0.84</v>
      </c>
      <c r="F470" s="355">
        <v>0.59</v>
      </c>
      <c r="G470" s="355">
        <v>0.87</v>
      </c>
      <c r="H470" s="355">
        <v>0.67</v>
      </c>
      <c r="I470" s="355">
        <v>1.01</v>
      </c>
      <c r="J470" s="355">
        <v>0.76</v>
      </c>
      <c r="K470" s="355">
        <v>1.1100000000000001</v>
      </c>
      <c r="L470" s="355">
        <v>0.84</v>
      </c>
      <c r="M470" s="355">
        <v>1.21</v>
      </c>
      <c r="N470" s="355">
        <v>1.1499999999999999</v>
      </c>
      <c r="O470" s="355">
        <v>1.55</v>
      </c>
      <c r="P470" s="355">
        <v>1.26</v>
      </c>
      <c r="Q470" s="355">
        <v>1.68</v>
      </c>
      <c r="R470" s="355">
        <v>1.38</v>
      </c>
      <c r="S470" s="355">
        <v>1.79</v>
      </c>
      <c r="AN470" s="356"/>
    </row>
    <row r="471" spans="1:40">
      <c r="A471" s="356">
        <v>40492</v>
      </c>
      <c r="B471" s="355">
        <v>0.51</v>
      </c>
      <c r="C471" s="355">
        <v>0.78</v>
      </c>
      <c r="D471" s="355">
        <v>0.57999999999999996</v>
      </c>
      <c r="E471" s="355">
        <v>0.84</v>
      </c>
      <c r="F471" s="355">
        <v>0.59</v>
      </c>
      <c r="G471" s="355">
        <v>0.87</v>
      </c>
      <c r="H471" s="355">
        <v>0.67</v>
      </c>
      <c r="I471" s="355">
        <v>1.01</v>
      </c>
      <c r="J471" s="355">
        <v>0.76</v>
      </c>
      <c r="K471" s="355">
        <v>1.1100000000000001</v>
      </c>
      <c r="L471" s="355">
        <v>0.84</v>
      </c>
      <c r="M471" s="355">
        <v>1.21</v>
      </c>
      <c r="N471" s="355">
        <v>1.1499999999999999</v>
      </c>
      <c r="O471" s="355">
        <v>1.55</v>
      </c>
      <c r="P471" s="355">
        <v>1.26</v>
      </c>
      <c r="Q471" s="355">
        <v>1.68</v>
      </c>
      <c r="R471" s="355">
        <v>1.38</v>
      </c>
      <c r="S471" s="355">
        <v>1.79</v>
      </c>
      <c r="AN471" s="356"/>
    </row>
    <row r="472" spans="1:40">
      <c r="A472" s="356">
        <v>40493</v>
      </c>
      <c r="B472" s="355">
        <v>0.52</v>
      </c>
      <c r="C472" s="355">
        <v>0.77</v>
      </c>
      <c r="D472" s="355">
        <v>0.57999999999999996</v>
      </c>
      <c r="E472" s="355">
        <v>0.84</v>
      </c>
      <c r="F472" s="355">
        <v>0.59</v>
      </c>
      <c r="G472" s="355">
        <v>0.87</v>
      </c>
      <c r="H472" s="355">
        <v>0.67</v>
      </c>
      <c r="I472" s="355">
        <v>1.01</v>
      </c>
      <c r="J472" s="355">
        <v>0.76</v>
      </c>
      <c r="K472" s="355">
        <v>1.1100000000000001</v>
      </c>
      <c r="L472" s="355">
        <v>0.83</v>
      </c>
      <c r="M472" s="355">
        <v>1.21</v>
      </c>
      <c r="N472" s="355">
        <v>1.1499999999999999</v>
      </c>
      <c r="O472" s="355">
        <v>1.55</v>
      </c>
      <c r="P472" s="355">
        <v>1.26</v>
      </c>
      <c r="Q472" s="355">
        <v>1.68</v>
      </c>
      <c r="R472" s="355">
        <v>1.38</v>
      </c>
      <c r="S472" s="355">
        <v>1.79</v>
      </c>
      <c r="AN472" s="356"/>
    </row>
    <row r="473" spans="1:40">
      <c r="A473" s="356">
        <v>40494</v>
      </c>
      <c r="B473" s="355">
        <v>0.51</v>
      </c>
      <c r="C473" s="355">
        <v>0.77</v>
      </c>
      <c r="D473" s="355">
        <v>0.57999999999999996</v>
      </c>
      <c r="E473" s="355">
        <v>0.84</v>
      </c>
      <c r="F473" s="355">
        <v>0.59</v>
      </c>
      <c r="G473" s="355">
        <v>0.87</v>
      </c>
      <c r="H473" s="355">
        <v>0.67</v>
      </c>
      <c r="I473" s="355">
        <v>1.01</v>
      </c>
      <c r="J473" s="355">
        <v>0.76</v>
      </c>
      <c r="K473" s="355">
        <v>1.1100000000000001</v>
      </c>
      <c r="L473" s="355">
        <v>0.83</v>
      </c>
      <c r="M473" s="355">
        <v>1.22</v>
      </c>
      <c r="N473" s="355">
        <v>1.1399999999999999</v>
      </c>
      <c r="O473" s="355">
        <v>1.55</v>
      </c>
      <c r="P473" s="355">
        <v>1.27</v>
      </c>
      <c r="Q473" s="355">
        <v>1.68</v>
      </c>
      <c r="R473" s="355">
        <v>1.37</v>
      </c>
      <c r="S473" s="355">
        <v>1.79</v>
      </c>
      <c r="AN473" s="356"/>
    </row>
    <row r="474" spans="1:40">
      <c r="A474" s="356">
        <v>40497</v>
      </c>
      <c r="B474" s="355">
        <v>0.52</v>
      </c>
      <c r="C474" s="355">
        <v>0.78</v>
      </c>
      <c r="D474" s="355">
        <v>0.57999999999999996</v>
      </c>
      <c r="E474" s="355">
        <v>0.84</v>
      </c>
      <c r="F474" s="355">
        <v>0.59</v>
      </c>
      <c r="G474" s="355">
        <v>0.87</v>
      </c>
      <c r="H474" s="355">
        <v>0.67</v>
      </c>
      <c r="I474" s="355">
        <v>1.01</v>
      </c>
      <c r="J474" s="355">
        <v>0.75</v>
      </c>
      <c r="K474" s="355">
        <v>1.1000000000000001</v>
      </c>
      <c r="L474" s="355">
        <v>0.84</v>
      </c>
      <c r="M474" s="355">
        <v>1.22</v>
      </c>
      <c r="N474" s="355">
        <v>1.1499999999999999</v>
      </c>
      <c r="O474" s="355">
        <v>1.56</v>
      </c>
      <c r="P474" s="355">
        <v>1.27</v>
      </c>
      <c r="Q474" s="355">
        <v>1.68</v>
      </c>
      <c r="R474" s="355">
        <v>1.38</v>
      </c>
      <c r="S474" s="355">
        <v>1.78</v>
      </c>
      <c r="AN474" s="356"/>
    </row>
    <row r="475" spans="1:40">
      <c r="A475" s="356">
        <v>40498</v>
      </c>
      <c r="B475" s="355">
        <v>0.5</v>
      </c>
      <c r="C475" s="355">
        <v>0.76</v>
      </c>
      <c r="D475" s="355">
        <v>0.57999999999999996</v>
      </c>
      <c r="E475" s="355">
        <v>0.84</v>
      </c>
      <c r="F475" s="355">
        <v>0.59</v>
      </c>
      <c r="G475" s="355">
        <v>0.86</v>
      </c>
      <c r="H475" s="355">
        <v>0.67</v>
      </c>
      <c r="I475" s="355">
        <v>1.01</v>
      </c>
      <c r="J475" s="355">
        <v>0.75</v>
      </c>
      <c r="K475" s="355">
        <v>1.1000000000000001</v>
      </c>
      <c r="L475" s="355">
        <v>0.84</v>
      </c>
      <c r="M475" s="355">
        <v>1.22</v>
      </c>
      <c r="N475" s="355">
        <v>1.1599999999999999</v>
      </c>
      <c r="O475" s="355">
        <v>1.56</v>
      </c>
      <c r="P475" s="355">
        <v>1.27</v>
      </c>
      <c r="Q475" s="355">
        <v>1.68</v>
      </c>
      <c r="R475" s="355">
        <v>1.38</v>
      </c>
      <c r="S475" s="355">
        <v>1.79</v>
      </c>
      <c r="AN475" s="356"/>
    </row>
    <row r="476" spans="1:40">
      <c r="A476" s="356">
        <v>40500</v>
      </c>
      <c r="B476" s="355">
        <v>0.5</v>
      </c>
      <c r="C476" s="355">
        <v>0.76</v>
      </c>
      <c r="D476" s="355">
        <v>0.57999999999999996</v>
      </c>
      <c r="E476" s="355">
        <v>0.84</v>
      </c>
      <c r="F476" s="355">
        <v>0.59</v>
      </c>
      <c r="G476" s="355">
        <v>0.87</v>
      </c>
      <c r="H476" s="355">
        <v>0.67</v>
      </c>
      <c r="I476" s="355">
        <v>1.01</v>
      </c>
      <c r="J476" s="355">
        <v>0.75</v>
      </c>
      <c r="K476" s="355">
        <v>1.1000000000000001</v>
      </c>
      <c r="L476" s="355">
        <v>0.84</v>
      </c>
      <c r="M476" s="355">
        <v>1.22</v>
      </c>
      <c r="N476" s="355">
        <v>1.1599999999999999</v>
      </c>
      <c r="O476" s="355">
        <v>1.56</v>
      </c>
      <c r="P476" s="355">
        <v>1.27</v>
      </c>
      <c r="Q476" s="355">
        <v>1.68</v>
      </c>
      <c r="R476" s="355">
        <v>1.38</v>
      </c>
      <c r="S476" s="355">
        <v>1.79</v>
      </c>
      <c r="AN476" s="356"/>
    </row>
    <row r="477" spans="1:40">
      <c r="A477" s="356">
        <v>40501</v>
      </c>
      <c r="B477" s="355">
        <v>0.48</v>
      </c>
      <c r="C477" s="355">
        <v>0.74</v>
      </c>
      <c r="D477" s="355">
        <v>0.57999999999999996</v>
      </c>
      <c r="E477" s="355">
        <v>0.84</v>
      </c>
      <c r="F477" s="355">
        <v>0.59</v>
      </c>
      <c r="G477" s="355">
        <v>0.86</v>
      </c>
      <c r="H477" s="355">
        <v>0.67</v>
      </c>
      <c r="I477" s="355">
        <v>1</v>
      </c>
      <c r="J477" s="355">
        <v>0.75</v>
      </c>
      <c r="K477" s="355">
        <v>1.1000000000000001</v>
      </c>
      <c r="L477" s="355">
        <v>0.84</v>
      </c>
      <c r="M477" s="355">
        <v>1.22</v>
      </c>
      <c r="N477" s="355">
        <v>1.1499999999999999</v>
      </c>
      <c r="O477" s="355">
        <v>1.56</v>
      </c>
      <c r="P477" s="355">
        <v>1.27</v>
      </c>
      <c r="Q477" s="355">
        <v>1.68</v>
      </c>
      <c r="R477" s="355">
        <v>1.37</v>
      </c>
      <c r="S477" s="355">
        <v>1.79</v>
      </c>
      <c r="AN477" s="356"/>
    </row>
    <row r="478" spans="1:40">
      <c r="A478" s="356">
        <v>40504</v>
      </c>
      <c r="B478" s="355">
        <v>0.5</v>
      </c>
      <c r="C478" s="355">
        <v>0.75</v>
      </c>
      <c r="D478" s="355">
        <v>0.56999999999999995</v>
      </c>
      <c r="E478" s="355">
        <v>0.83</v>
      </c>
      <c r="F478" s="355">
        <v>0.59</v>
      </c>
      <c r="G478" s="355">
        <v>0.87</v>
      </c>
      <c r="H478" s="355">
        <v>0.67</v>
      </c>
      <c r="I478" s="355">
        <v>1.01</v>
      </c>
      <c r="J478" s="355">
        <v>0.75</v>
      </c>
      <c r="K478" s="355">
        <v>1.1000000000000001</v>
      </c>
      <c r="L478" s="355">
        <v>0.84</v>
      </c>
      <c r="M478" s="355">
        <v>1.21</v>
      </c>
      <c r="N478" s="355">
        <v>1.1499999999999999</v>
      </c>
      <c r="O478" s="355">
        <v>1.56</v>
      </c>
      <c r="P478" s="355">
        <v>1.28</v>
      </c>
      <c r="Q478" s="355">
        <v>1.68</v>
      </c>
      <c r="R478" s="355">
        <v>1.38</v>
      </c>
      <c r="S478" s="355">
        <v>1.79</v>
      </c>
      <c r="AN478" s="356"/>
    </row>
    <row r="479" spans="1:40">
      <c r="A479" s="356">
        <v>40505</v>
      </c>
      <c r="B479" s="355">
        <v>0.44</v>
      </c>
      <c r="C479" s="355">
        <v>0.69</v>
      </c>
      <c r="D479" s="355">
        <v>0.56999999999999995</v>
      </c>
      <c r="E479" s="355">
        <v>0.83</v>
      </c>
      <c r="F479" s="355">
        <v>0.57999999999999996</v>
      </c>
      <c r="G479" s="355">
        <v>0.86</v>
      </c>
      <c r="H479" s="355">
        <v>0.67</v>
      </c>
      <c r="I479" s="355">
        <v>1</v>
      </c>
      <c r="J479" s="355">
        <v>0.75</v>
      </c>
      <c r="K479" s="355">
        <v>1.1000000000000001</v>
      </c>
      <c r="L479" s="355">
        <v>0.84</v>
      </c>
      <c r="M479" s="355">
        <v>1.21</v>
      </c>
      <c r="N479" s="355">
        <v>1.1599999999999999</v>
      </c>
      <c r="O479" s="355">
        <v>1.56</v>
      </c>
      <c r="P479" s="355">
        <v>1.28</v>
      </c>
      <c r="Q479" s="355">
        <v>1.68</v>
      </c>
      <c r="R479" s="355">
        <v>1.38</v>
      </c>
      <c r="S479" s="355">
        <v>1.79</v>
      </c>
      <c r="AN479" s="356"/>
    </row>
    <row r="480" spans="1:40">
      <c r="A480" s="356">
        <v>40506</v>
      </c>
      <c r="B480" s="355">
        <v>0.44</v>
      </c>
      <c r="C480" s="355">
        <v>0.69</v>
      </c>
      <c r="D480" s="355">
        <v>0.56000000000000005</v>
      </c>
      <c r="E480" s="355">
        <v>0.83</v>
      </c>
      <c r="F480" s="355">
        <v>0.59</v>
      </c>
      <c r="G480" s="355">
        <v>0.87</v>
      </c>
      <c r="H480" s="355">
        <v>0.67</v>
      </c>
      <c r="I480" s="355">
        <v>1.01</v>
      </c>
      <c r="J480" s="355">
        <v>0.76</v>
      </c>
      <c r="K480" s="355">
        <v>1.1000000000000001</v>
      </c>
      <c r="L480" s="355">
        <v>0.85</v>
      </c>
      <c r="M480" s="355">
        <v>1.22</v>
      </c>
      <c r="N480" s="355">
        <v>1.17</v>
      </c>
      <c r="O480" s="355">
        <v>1.56</v>
      </c>
      <c r="P480" s="355">
        <v>1.28</v>
      </c>
      <c r="Q480" s="355">
        <v>1.69</v>
      </c>
      <c r="R480" s="355">
        <v>1.38</v>
      </c>
      <c r="S480" s="355">
        <v>1.79</v>
      </c>
      <c r="AN480" s="356"/>
    </row>
    <row r="481" spans="1:40">
      <c r="A481" s="356">
        <v>40507</v>
      </c>
      <c r="B481" s="355">
        <v>0.49</v>
      </c>
      <c r="C481" s="355">
        <v>0.76</v>
      </c>
      <c r="D481" s="355">
        <v>0.57999999999999996</v>
      </c>
      <c r="E481" s="355">
        <v>0.84</v>
      </c>
      <c r="F481" s="355">
        <v>0.59</v>
      </c>
      <c r="G481" s="355">
        <v>0.86</v>
      </c>
      <c r="H481" s="355">
        <v>0.67</v>
      </c>
      <c r="I481" s="355">
        <v>1.01</v>
      </c>
      <c r="J481" s="355">
        <v>0.75</v>
      </c>
      <c r="K481" s="355">
        <v>1.1000000000000001</v>
      </c>
      <c r="L481" s="355">
        <v>0.85</v>
      </c>
      <c r="M481" s="355">
        <v>1.23</v>
      </c>
      <c r="N481" s="355">
        <v>1.1599999999999999</v>
      </c>
      <c r="O481" s="355">
        <v>1.56</v>
      </c>
      <c r="P481" s="355">
        <v>1.28</v>
      </c>
      <c r="Q481" s="355">
        <v>1.68</v>
      </c>
      <c r="R481" s="355">
        <v>1.38</v>
      </c>
      <c r="S481" s="355">
        <v>1.79</v>
      </c>
      <c r="AN481" s="356"/>
    </row>
    <row r="482" spans="1:40">
      <c r="A482" s="356">
        <v>40508</v>
      </c>
      <c r="B482" s="355">
        <v>0.56000000000000005</v>
      </c>
      <c r="C482" s="355">
        <v>0.82</v>
      </c>
      <c r="D482" s="355">
        <v>0.59</v>
      </c>
      <c r="E482" s="355">
        <v>0.86</v>
      </c>
      <c r="F482" s="355">
        <v>0.59</v>
      </c>
      <c r="G482" s="355">
        <v>0.88</v>
      </c>
      <c r="H482" s="355">
        <v>0.67</v>
      </c>
      <c r="I482" s="355">
        <v>1.01</v>
      </c>
      <c r="J482" s="355">
        <v>0.75</v>
      </c>
      <c r="K482" s="355">
        <v>1.1000000000000001</v>
      </c>
      <c r="L482" s="355">
        <v>0.85</v>
      </c>
      <c r="M482" s="355">
        <v>1.23</v>
      </c>
      <c r="N482" s="355">
        <v>1.1599999999999999</v>
      </c>
      <c r="O482" s="355">
        <v>1.56</v>
      </c>
      <c r="P482" s="355">
        <v>1.28</v>
      </c>
      <c r="Q482" s="355">
        <v>1.69</v>
      </c>
      <c r="R482" s="355">
        <v>1.38</v>
      </c>
      <c r="S482" s="355">
        <v>1.79</v>
      </c>
      <c r="AN482" s="356"/>
    </row>
    <row r="483" spans="1:40">
      <c r="A483" s="356">
        <v>40511</v>
      </c>
      <c r="B483" s="355">
        <v>0.54</v>
      </c>
      <c r="C483" s="355">
        <v>0.82</v>
      </c>
      <c r="D483" s="355">
        <v>0.59</v>
      </c>
      <c r="E483" s="355">
        <v>0.84</v>
      </c>
      <c r="F483" s="355">
        <v>0.59</v>
      </c>
      <c r="G483" s="355">
        <v>0.87</v>
      </c>
      <c r="H483" s="355">
        <v>0.66</v>
      </c>
      <c r="I483" s="355">
        <v>1</v>
      </c>
      <c r="J483" s="355">
        <v>0.75</v>
      </c>
      <c r="K483" s="355">
        <v>1.1000000000000001</v>
      </c>
      <c r="L483" s="355">
        <v>0.84</v>
      </c>
      <c r="M483" s="355">
        <v>1.23</v>
      </c>
      <c r="N483" s="355">
        <v>1.1499999999999999</v>
      </c>
      <c r="O483" s="355">
        <v>1.56</v>
      </c>
      <c r="P483" s="355">
        <v>1.27</v>
      </c>
      <c r="Q483" s="355">
        <v>1.68</v>
      </c>
      <c r="R483" s="355">
        <v>1.37</v>
      </c>
      <c r="S483" s="355">
        <v>1.79</v>
      </c>
      <c r="AN483" s="356"/>
    </row>
    <row r="484" spans="1:40">
      <c r="A484" s="356">
        <v>40512</v>
      </c>
      <c r="B484" s="355">
        <v>0.51</v>
      </c>
      <c r="C484" s="355">
        <v>0.78</v>
      </c>
      <c r="D484" s="355">
        <v>0.57999999999999996</v>
      </c>
      <c r="E484" s="355">
        <v>0.84</v>
      </c>
      <c r="F484" s="355">
        <v>0.59</v>
      </c>
      <c r="G484" s="355">
        <v>0.87</v>
      </c>
      <c r="H484" s="355">
        <v>0.66</v>
      </c>
      <c r="I484" s="355">
        <v>1</v>
      </c>
      <c r="J484" s="355">
        <v>0.75</v>
      </c>
      <c r="K484" s="355">
        <v>1.1000000000000001</v>
      </c>
      <c r="L484" s="355">
        <v>0.84</v>
      </c>
      <c r="M484" s="355">
        <v>1.23</v>
      </c>
      <c r="N484" s="355">
        <v>1.1599999999999999</v>
      </c>
      <c r="O484" s="355">
        <v>1.56</v>
      </c>
      <c r="P484" s="355">
        <v>1.28</v>
      </c>
      <c r="Q484" s="355">
        <v>1.68</v>
      </c>
      <c r="R484" s="355">
        <v>1.38</v>
      </c>
      <c r="S484" s="355">
        <v>1.79</v>
      </c>
      <c r="AN484" s="356"/>
    </row>
    <row r="485" spans="1:40">
      <c r="A485" s="356">
        <v>40513</v>
      </c>
      <c r="B485" s="355">
        <v>0.36</v>
      </c>
      <c r="C485" s="355">
        <v>0.62</v>
      </c>
      <c r="D485" s="355">
        <v>0.57999999999999996</v>
      </c>
      <c r="E485" s="355">
        <v>0.83</v>
      </c>
      <c r="F485" s="355">
        <v>0.59</v>
      </c>
      <c r="G485" s="355">
        <v>0.87</v>
      </c>
      <c r="H485" s="355">
        <v>0.67</v>
      </c>
      <c r="I485" s="355">
        <v>1</v>
      </c>
      <c r="J485" s="355">
        <v>0.75</v>
      </c>
      <c r="K485" s="355">
        <v>1.1000000000000001</v>
      </c>
      <c r="L485" s="355">
        <v>0.85</v>
      </c>
      <c r="M485" s="355">
        <v>1.22</v>
      </c>
      <c r="N485" s="355">
        <v>1.17</v>
      </c>
      <c r="O485" s="355">
        <v>1.56</v>
      </c>
      <c r="P485" s="355">
        <v>1.28</v>
      </c>
      <c r="Q485" s="355">
        <v>1.69</v>
      </c>
      <c r="R485" s="355">
        <v>1.38</v>
      </c>
      <c r="S485" s="355">
        <v>1.8</v>
      </c>
      <c r="AN485" s="356"/>
    </row>
    <row r="486" spans="1:40">
      <c r="A486" s="356">
        <v>40514</v>
      </c>
      <c r="B486" s="355">
        <v>0.51</v>
      </c>
      <c r="C486" s="355">
        <v>0.78</v>
      </c>
      <c r="D486" s="355">
        <v>0.56999999999999995</v>
      </c>
      <c r="E486" s="355">
        <v>0.83</v>
      </c>
      <c r="F486" s="355">
        <v>0.57999999999999996</v>
      </c>
      <c r="G486" s="355">
        <v>0.87</v>
      </c>
      <c r="H486" s="355">
        <v>0.67</v>
      </c>
      <c r="I486" s="355">
        <v>1.01</v>
      </c>
      <c r="J486" s="355">
        <v>0.75</v>
      </c>
      <c r="K486" s="355">
        <v>1.1000000000000001</v>
      </c>
      <c r="L486" s="355">
        <v>0.85</v>
      </c>
      <c r="M486" s="355">
        <v>1.22</v>
      </c>
      <c r="N486" s="355">
        <v>1.17</v>
      </c>
      <c r="O486" s="355">
        <v>1.57</v>
      </c>
      <c r="P486" s="355">
        <v>1.28</v>
      </c>
      <c r="Q486" s="355">
        <v>1.68</v>
      </c>
      <c r="R486" s="355">
        <v>1.38</v>
      </c>
      <c r="S486" s="355">
        <v>1.8</v>
      </c>
      <c r="AN486" s="356"/>
    </row>
    <row r="487" spans="1:40">
      <c r="A487" s="356">
        <v>40515</v>
      </c>
      <c r="B487" s="355">
        <v>0.48</v>
      </c>
      <c r="C487" s="355">
        <v>0.75</v>
      </c>
      <c r="D487" s="355">
        <v>0.56999999999999995</v>
      </c>
      <c r="E487" s="355">
        <v>0.83</v>
      </c>
      <c r="F487" s="355">
        <v>0.59</v>
      </c>
      <c r="G487" s="355">
        <v>0.87</v>
      </c>
      <c r="H487" s="355">
        <v>0.66</v>
      </c>
      <c r="I487" s="355">
        <v>1.01</v>
      </c>
      <c r="J487" s="355">
        <v>0.75</v>
      </c>
      <c r="K487" s="355">
        <v>1.1000000000000001</v>
      </c>
      <c r="L487" s="355">
        <v>0.84</v>
      </c>
      <c r="M487" s="355">
        <v>1.23</v>
      </c>
      <c r="N487" s="355">
        <v>1.17</v>
      </c>
      <c r="O487" s="355">
        <v>1.57</v>
      </c>
      <c r="P487" s="355">
        <v>1.28</v>
      </c>
      <c r="Q487" s="355">
        <v>1.69</v>
      </c>
      <c r="R487" s="355">
        <v>1.39</v>
      </c>
      <c r="S487" s="355">
        <v>1.79</v>
      </c>
      <c r="AN487" s="356"/>
    </row>
    <row r="488" spans="1:40">
      <c r="A488" s="356">
        <v>40518</v>
      </c>
      <c r="B488" s="355">
        <v>0.48</v>
      </c>
      <c r="C488" s="355">
        <v>0.73</v>
      </c>
      <c r="D488" s="355">
        <v>0.57999999999999996</v>
      </c>
      <c r="E488" s="355">
        <v>0.84</v>
      </c>
      <c r="F488" s="355">
        <v>0.57999999999999996</v>
      </c>
      <c r="G488" s="355">
        <v>0.87</v>
      </c>
      <c r="H488" s="355">
        <v>0.67</v>
      </c>
      <c r="I488" s="355">
        <v>1.01</v>
      </c>
      <c r="J488" s="355">
        <v>0.75</v>
      </c>
      <c r="K488" s="355">
        <v>1.1000000000000001</v>
      </c>
      <c r="L488" s="355">
        <v>0.84</v>
      </c>
      <c r="M488" s="355">
        <v>1.22</v>
      </c>
      <c r="N488" s="355">
        <v>1.17</v>
      </c>
      <c r="O488" s="355">
        <v>1.57</v>
      </c>
      <c r="P488" s="355">
        <v>1.28</v>
      </c>
      <c r="Q488" s="355">
        <v>1.69</v>
      </c>
      <c r="R488" s="355">
        <v>1.38</v>
      </c>
      <c r="S488" s="355">
        <v>1.79</v>
      </c>
      <c r="AN488" s="356"/>
    </row>
    <row r="489" spans="1:40">
      <c r="A489" s="356">
        <v>40519</v>
      </c>
      <c r="B489" s="355">
        <v>0.46</v>
      </c>
      <c r="C489" s="355">
        <v>0.71</v>
      </c>
      <c r="D489" s="355">
        <v>0.57999999999999996</v>
      </c>
      <c r="E489" s="355">
        <v>0.84</v>
      </c>
      <c r="F489" s="355">
        <v>0.59</v>
      </c>
      <c r="G489" s="355">
        <v>0.87</v>
      </c>
      <c r="H489" s="355">
        <v>0.67</v>
      </c>
      <c r="I489" s="355">
        <v>1.01</v>
      </c>
      <c r="J489" s="355">
        <v>0.75</v>
      </c>
      <c r="K489" s="355">
        <v>1.1000000000000001</v>
      </c>
      <c r="L489" s="355">
        <v>0.84</v>
      </c>
      <c r="M489" s="355">
        <v>1.23</v>
      </c>
      <c r="N489" s="355">
        <v>1.18</v>
      </c>
      <c r="O489" s="355">
        <v>1.57</v>
      </c>
      <c r="P489" s="355">
        <v>1.29</v>
      </c>
      <c r="Q489" s="355">
        <v>1.69</v>
      </c>
      <c r="R489" s="355">
        <v>1.39</v>
      </c>
      <c r="S489" s="355">
        <v>1.79</v>
      </c>
      <c r="AN489" s="356"/>
    </row>
    <row r="490" spans="1:40">
      <c r="A490" s="356">
        <v>40520</v>
      </c>
      <c r="B490" s="355">
        <v>0.46</v>
      </c>
      <c r="C490" s="355">
        <v>0.71</v>
      </c>
      <c r="D490" s="355">
        <v>0.57999999999999996</v>
      </c>
      <c r="E490" s="355">
        <v>0.84</v>
      </c>
      <c r="F490" s="355">
        <v>0.59</v>
      </c>
      <c r="G490" s="355">
        <v>0.87</v>
      </c>
      <c r="H490" s="355">
        <v>0.67</v>
      </c>
      <c r="I490" s="355">
        <v>1.01</v>
      </c>
      <c r="J490" s="355">
        <v>0.75</v>
      </c>
      <c r="K490" s="355">
        <v>1.1100000000000001</v>
      </c>
      <c r="L490" s="355">
        <v>0.84</v>
      </c>
      <c r="M490" s="355">
        <v>1.22</v>
      </c>
      <c r="N490" s="355">
        <v>1.18</v>
      </c>
      <c r="O490" s="355">
        <v>1.57</v>
      </c>
      <c r="P490" s="355">
        <v>1.29</v>
      </c>
      <c r="Q490" s="355">
        <v>1.69</v>
      </c>
      <c r="R490" s="355">
        <v>1.4</v>
      </c>
      <c r="S490" s="355">
        <v>1.79</v>
      </c>
      <c r="AN490" s="356"/>
    </row>
    <row r="491" spans="1:40">
      <c r="A491" s="356">
        <v>40521</v>
      </c>
      <c r="B491" s="355">
        <v>0.46</v>
      </c>
      <c r="C491" s="355">
        <v>0.72</v>
      </c>
      <c r="D491" s="355">
        <v>0.57999999999999996</v>
      </c>
      <c r="E491" s="355">
        <v>0.84</v>
      </c>
      <c r="F491" s="355">
        <v>0.59</v>
      </c>
      <c r="G491" s="355">
        <v>0.87</v>
      </c>
      <c r="H491" s="355">
        <v>0.67</v>
      </c>
      <c r="I491" s="355">
        <v>1.01</v>
      </c>
      <c r="J491" s="355">
        <v>0.75</v>
      </c>
      <c r="K491" s="355">
        <v>1.1100000000000001</v>
      </c>
      <c r="L491" s="355">
        <v>0.85</v>
      </c>
      <c r="M491" s="355">
        <v>1.23</v>
      </c>
      <c r="N491" s="355">
        <v>1.18</v>
      </c>
      <c r="O491" s="355">
        <v>1.58</v>
      </c>
      <c r="P491" s="355">
        <v>1.29</v>
      </c>
      <c r="Q491" s="355">
        <v>1.7</v>
      </c>
      <c r="R491" s="355">
        <v>1.4</v>
      </c>
      <c r="S491" s="355">
        <v>1.8</v>
      </c>
      <c r="AN491" s="356"/>
    </row>
    <row r="492" spans="1:40">
      <c r="A492" s="356">
        <v>40522</v>
      </c>
      <c r="B492" s="355">
        <v>0.48</v>
      </c>
      <c r="C492" s="355">
        <v>0.74</v>
      </c>
      <c r="D492" s="355">
        <v>0.57999999999999996</v>
      </c>
      <c r="E492" s="355">
        <v>0.84</v>
      </c>
      <c r="F492" s="355">
        <v>0.59</v>
      </c>
      <c r="G492" s="355">
        <v>0.87</v>
      </c>
      <c r="H492" s="355">
        <v>0.67</v>
      </c>
      <c r="I492" s="355">
        <v>1.01</v>
      </c>
      <c r="J492" s="355">
        <v>0.75</v>
      </c>
      <c r="K492" s="355">
        <v>1.1100000000000001</v>
      </c>
      <c r="L492" s="355">
        <v>0.85</v>
      </c>
      <c r="M492" s="355">
        <v>1.23</v>
      </c>
      <c r="N492" s="355">
        <v>1.18</v>
      </c>
      <c r="O492" s="355">
        <v>1.58</v>
      </c>
      <c r="P492" s="355">
        <v>1.29</v>
      </c>
      <c r="Q492" s="355">
        <v>1.69</v>
      </c>
      <c r="R492" s="355">
        <v>1.4</v>
      </c>
      <c r="S492" s="355">
        <v>1.8</v>
      </c>
      <c r="AN492" s="356"/>
    </row>
    <row r="493" spans="1:40">
      <c r="A493" s="356">
        <v>40525</v>
      </c>
      <c r="B493" s="355">
        <v>0.48</v>
      </c>
      <c r="C493" s="355">
        <v>0.74</v>
      </c>
      <c r="D493" s="355">
        <v>0.59</v>
      </c>
      <c r="E493" s="355">
        <v>0.85</v>
      </c>
      <c r="F493" s="355">
        <v>0.59</v>
      </c>
      <c r="G493" s="355">
        <v>0.87</v>
      </c>
      <c r="H493" s="355">
        <v>0.67</v>
      </c>
      <c r="I493" s="355">
        <v>1.01</v>
      </c>
      <c r="J493" s="355">
        <v>0.76</v>
      </c>
      <c r="K493" s="355">
        <v>1.1100000000000001</v>
      </c>
      <c r="L493" s="355">
        <v>0.84</v>
      </c>
      <c r="M493" s="355">
        <v>1.22</v>
      </c>
      <c r="N493" s="355">
        <v>1.18</v>
      </c>
      <c r="O493" s="355">
        <v>1.58</v>
      </c>
      <c r="P493" s="355">
        <v>1.29</v>
      </c>
      <c r="Q493" s="355">
        <v>1.69</v>
      </c>
      <c r="R493" s="355">
        <v>1.4</v>
      </c>
      <c r="S493" s="355">
        <v>1.81</v>
      </c>
      <c r="AN493" s="356"/>
    </row>
    <row r="494" spans="1:40">
      <c r="A494" s="356">
        <v>40526</v>
      </c>
      <c r="B494" s="355">
        <v>0.48</v>
      </c>
      <c r="C494" s="355">
        <v>0.74</v>
      </c>
      <c r="D494" s="355">
        <v>0.57999999999999996</v>
      </c>
      <c r="E494" s="355">
        <v>0.84</v>
      </c>
      <c r="F494" s="355">
        <v>0.59</v>
      </c>
      <c r="G494" s="355">
        <v>0.87</v>
      </c>
      <c r="H494" s="355">
        <v>0.67</v>
      </c>
      <c r="I494" s="355">
        <v>1.01</v>
      </c>
      <c r="J494" s="355">
        <v>0.76</v>
      </c>
      <c r="K494" s="355">
        <v>1.1100000000000001</v>
      </c>
      <c r="L494" s="355">
        <v>0.85</v>
      </c>
      <c r="M494" s="355">
        <v>1.22</v>
      </c>
      <c r="N494" s="355">
        <v>1.19</v>
      </c>
      <c r="O494" s="355">
        <v>1.57</v>
      </c>
      <c r="P494" s="355">
        <v>1.29</v>
      </c>
      <c r="Q494" s="355">
        <v>1.69</v>
      </c>
      <c r="R494" s="355">
        <v>1.4</v>
      </c>
      <c r="S494" s="355">
        <v>1.81</v>
      </c>
      <c r="AN494" s="356"/>
    </row>
    <row r="495" spans="1:40">
      <c r="A495" s="356">
        <v>40527</v>
      </c>
      <c r="B495" s="355">
        <v>0.46</v>
      </c>
      <c r="C495" s="355">
        <v>0.71</v>
      </c>
      <c r="D495" s="355">
        <v>0.59</v>
      </c>
      <c r="E495" s="355">
        <v>0.85</v>
      </c>
      <c r="F495" s="355">
        <v>0.6</v>
      </c>
      <c r="G495" s="355">
        <v>0.88</v>
      </c>
      <c r="H495" s="355">
        <v>0.68</v>
      </c>
      <c r="I495" s="355">
        <v>1</v>
      </c>
      <c r="J495" s="355">
        <v>0.77</v>
      </c>
      <c r="K495" s="355">
        <v>1.1100000000000001</v>
      </c>
      <c r="L495" s="355">
        <v>0.84</v>
      </c>
      <c r="M495" s="355">
        <v>1.22</v>
      </c>
      <c r="N495" s="355">
        <v>1.17</v>
      </c>
      <c r="O495" s="355">
        <v>1.56</v>
      </c>
      <c r="P495" s="355">
        <v>1.29</v>
      </c>
      <c r="Q495" s="355">
        <v>1.69</v>
      </c>
      <c r="R495" s="355">
        <v>1.4</v>
      </c>
      <c r="S495" s="355">
        <v>1.8</v>
      </c>
      <c r="AN495" s="356"/>
    </row>
    <row r="496" spans="1:40">
      <c r="A496" s="356">
        <v>40528</v>
      </c>
      <c r="B496" s="355">
        <v>0.47</v>
      </c>
      <c r="C496" s="355">
        <v>0.71</v>
      </c>
      <c r="D496" s="355">
        <v>0.59</v>
      </c>
      <c r="E496" s="355">
        <v>0.85</v>
      </c>
      <c r="F496" s="355">
        <v>0.59</v>
      </c>
      <c r="G496" s="355">
        <v>0.87</v>
      </c>
      <c r="H496" s="355">
        <v>0.68</v>
      </c>
      <c r="I496" s="355">
        <v>1.01</v>
      </c>
      <c r="J496" s="355">
        <v>0.76</v>
      </c>
      <c r="K496" s="355">
        <v>1.1100000000000001</v>
      </c>
      <c r="L496" s="355">
        <v>0.85</v>
      </c>
      <c r="M496" s="355">
        <v>1.22</v>
      </c>
      <c r="N496" s="355">
        <v>1.18</v>
      </c>
      <c r="O496" s="355">
        <v>1.57</v>
      </c>
      <c r="P496" s="355">
        <v>1.3</v>
      </c>
      <c r="Q496" s="355">
        <v>1.69</v>
      </c>
      <c r="R496" s="355">
        <v>1.41</v>
      </c>
      <c r="S496" s="355">
        <v>1.8</v>
      </c>
      <c r="AN496" s="356"/>
    </row>
    <row r="497" spans="1:40">
      <c r="A497" s="356">
        <v>40529</v>
      </c>
      <c r="B497" s="355">
        <v>0.47</v>
      </c>
      <c r="C497" s="355">
        <v>0.72</v>
      </c>
      <c r="D497" s="355">
        <v>0.57999999999999996</v>
      </c>
      <c r="E497" s="355">
        <v>0.84</v>
      </c>
      <c r="F497" s="355">
        <v>0.59</v>
      </c>
      <c r="G497" s="355">
        <v>0.87</v>
      </c>
      <c r="H497" s="355">
        <v>0.68</v>
      </c>
      <c r="I497" s="355">
        <v>1.01</v>
      </c>
      <c r="J497" s="355">
        <v>0.76</v>
      </c>
      <c r="K497" s="355">
        <v>1.1100000000000001</v>
      </c>
      <c r="L497" s="355">
        <v>0.85</v>
      </c>
      <c r="M497" s="355">
        <v>1.22</v>
      </c>
      <c r="N497" s="355">
        <v>1.18</v>
      </c>
      <c r="O497" s="355">
        <v>1.57</v>
      </c>
      <c r="P497" s="355">
        <v>1.3</v>
      </c>
      <c r="Q497" s="355">
        <v>1.69</v>
      </c>
      <c r="R497" s="355">
        <v>1.41</v>
      </c>
      <c r="S497" s="355">
        <v>1.8</v>
      </c>
      <c r="AN497" s="356"/>
    </row>
    <row r="498" spans="1:40">
      <c r="A498" s="356">
        <v>40532</v>
      </c>
      <c r="B498" s="355">
        <v>0.37</v>
      </c>
      <c r="C498" s="355">
        <v>0.63</v>
      </c>
      <c r="D498" s="355">
        <v>0.57999999999999996</v>
      </c>
      <c r="E498" s="355">
        <v>0.84</v>
      </c>
      <c r="F498" s="355">
        <v>0.57999999999999996</v>
      </c>
      <c r="G498" s="355">
        <v>0.85</v>
      </c>
      <c r="H498" s="355">
        <v>0.67</v>
      </c>
      <c r="I498" s="355">
        <v>1</v>
      </c>
      <c r="J498" s="355">
        <v>0.76</v>
      </c>
      <c r="K498" s="355">
        <v>1.1100000000000001</v>
      </c>
      <c r="L498" s="355">
        <v>0.84</v>
      </c>
      <c r="M498" s="355">
        <v>1.22</v>
      </c>
      <c r="N498" s="355">
        <v>1.17</v>
      </c>
      <c r="O498" s="355">
        <v>1.56</v>
      </c>
      <c r="P498" s="355">
        <v>1.3</v>
      </c>
      <c r="Q498" s="355">
        <v>1.69</v>
      </c>
      <c r="R498" s="355">
        <v>1.41</v>
      </c>
      <c r="S498" s="355">
        <v>1.8</v>
      </c>
      <c r="AN498" s="356"/>
    </row>
    <row r="499" spans="1:40">
      <c r="A499" s="356">
        <v>40533</v>
      </c>
      <c r="B499" s="355">
        <v>0.26</v>
      </c>
      <c r="C499" s="355">
        <v>0.55000000000000004</v>
      </c>
      <c r="D499" s="355">
        <v>0.55000000000000004</v>
      </c>
      <c r="E499" s="355">
        <v>0.82</v>
      </c>
      <c r="F499" s="355">
        <v>0.56000000000000005</v>
      </c>
      <c r="G499" s="355">
        <v>0.84</v>
      </c>
      <c r="H499" s="355">
        <v>0.67</v>
      </c>
      <c r="I499" s="355">
        <v>1.01</v>
      </c>
      <c r="J499" s="355">
        <v>0.77</v>
      </c>
      <c r="K499" s="355">
        <v>1.1200000000000001</v>
      </c>
      <c r="L499" s="355">
        <v>0.85</v>
      </c>
      <c r="M499" s="355">
        <v>1.22</v>
      </c>
      <c r="N499" s="355">
        <v>1.18</v>
      </c>
      <c r="O499" s="355">
        <v>1.57</v>
      </c>
      <c r="P499" s="355">
        <v>1.3</v>
      </c>
      <c r="Q499" s="355">
        <v>1.7</v>
      </c>
      <c r="R499" s="355">
        <v>1.41</v>
      </c>
      <c r="S499" s="355">
        <v>1.8</v>
      </c>
      <c r="AN499" s="356"/>
    </row>
    <row r="500" spans="1:40">
      <c r="A500" s="356">
        <v>40534</v>
      </c>
      <c r="B500" s="355">
        <v>0.26</v>
      </c>
      <c r="C500" s="355">
        <v>0.54</v>
      </c>
      <c r="D500" s="355">
        <v>0.54</v>
      </c>
      <c r="E500" s="355">
        <v>0.81</v>
      </c>
      <c r="F500" s="355">
        <v>0.55000000000000004</v>
      </c>
      <c r="G500" s="355">
        <v>0.83</v>
      </c>
      <c r="H500" s="355">
        <v>0.66</v>
      </c>
      <c r="I500" s="355">
        <v>1</v>
      </c>
      <c r="J500" s="355">
        <v>0.77</v>
      </c>
      <c r="K500" s="355">
        <v>1.1100000000000001</v>
      </c>
      <c r="L500" s="355">
        <v>0.86</v>
      </c>
      <c r="M500" s="355">
        <v>1.22</v>
      </c>
      <c r="N500" s="355">
        <v>1.18</v>
      </c>
      <c r="O500" s="355">
        <v>1.56</v>
      </c>
      <c r="P500" s="355">
        <v>1.3</v>
      </c>
      <c r="Q500" s="355">
        <v>1.7</v>
      </c>
      <c r="R500" s="355">
        <v>1.41</v>
      </c>
      <c r="S500" s="355">
        <v>1.8</v>
      </c>
      <c r="AN500" s="356"/>
    </row>
    <row r="501" spans="1:40">
      <c r="A501" s="356">
        <v>40535</v>
      </c>
      <c r="B501" s="355">
        <v>0.24</v>
      </c>
      <c r="C501" s="355">
        <v>0.52</v>
      </c>
      <c r="D501" s="355">
        <v>0.51</v>
      </c>
      <c r="E501" s="355">
        <v>0.79</v>
      </c>
      <c r="F501" s="355">
        <v>0.53</v>
      </c>
      <c r="G501" s="355">
        <v>0.81</v>
      </c>
      <c r="H501" s="355">
        <v>0.65</v>
      </c>
      <c r="I501" s="355">
        <v>0.98</v>
      </c>
      <c r="J501" s="355">
        <v>0.76</v>
      </c>
      <c r="K501" s="355">
        <v>1.1000000000000001</v>
      </c>
      <c r="L501" s="355">
        <v>0.86</v>
      </c>
      <c r="M501" s="355">
        <v>1.22</v>
      </c>
      <c r="N501" s="355">
        <v>1.18</v>
      </c>
      <c r="O501" s="355">
        <v>1.56</v>
      </c>
      <c r="P501" s="355">
        <v>1.3</v>
      </c>
      <c r="Q501" s="355">
        <v>1.7</v>
      </c>
      <c r="R501" s="355">
        <v>1.41</v>
      </c>
      <c r="S501" s="355">
        <v>1.8</v>
      </c>
      <c r="AN501" s="356"/>
    </row>
    <row r="502" spans="1:40">
      <c r="A502" s="356">
        <v>40539</v>
      </c>
      <c r="B502" s="355">
        <v>0.25</v>
      </c>
      <c r="C502" s="355">
        <v>0.53</v>
      </c>
      <c r="D502" s="355">
        <v>0.53</v>
      </c>
      <c r="E502" s="355">
        <v>0.8</v>
      </c>
      <c r="F502" s="355">
        <v>0.55000000000000004</v>
      </c>
      <c r="G502" s="355">
        <v>0.83</v>
      </c>
      <c r="H502" s="355">
        <v>0.66</v>
      </c>
      <c r="I502" s="355">
        <v>0.99</v>
      </c>
      <c r="J502" s="355">
        <v>0.77</v>
      </c>
      <c r="K502" s="355">
        <v>1.1100000000000001</v>
      </c>
      <c r="L502" s="355">
        <v>0.85</v>
      </c>
      <c r="M502" s="355">
        <v>1.22</v>
      </c>
      <c r="N502" s="355">
        <v>1.17</v>
      </c>
      <c r="O502" s="355">
        <v>1.56</v>
      </c>
      <c r="P502" s="355">
        <v>1.3</v>
      </c>
      <c r="Q502" s="355">
        <v>1.7</v>
      </c>
      <c r="R502" s="355">
        <v>1.41</v>
      </c>
      <c r="S502" s="355">
        <v>1.8</v>
      </c>
      <c r="AN502" s="356"/>
    </row>
    <row r="503" spans="1:40">
      <c r="A503" s="356">
        <v>40540</v>
      </c>
      <c r="B503" s="355">
        <v>0.24</v>
      </c>
      <c r="C503" s="355">
        <v>0.52</v>
      </c>
      <c r="D503" s="355">
        <v>0.53</v>
      </c>
      <c r="E503" s="355">
        <v>0.8</v>
      </c>
      <c r="F503" s="355">
        <v>0.55000000000000004</v>
      </c>
      <c r="G503" s="355">
        <v>0.83</v>
      </c>
      <c r="H503" s="355">
        <v>0.67</v>
      </c>
      <c r="I503" s="355">
        <v>0.99</v>
      </c>
      <c r="J503" s="355">
        <v>0.77</v>
      </c>
      <c r="K503" s="355">
        <v>1.1100000000000001</v>
      </c>
      <c r="L503" s="355">
        <v>0.85</v>
      </c>
      <c r="M503" s="355">
        <v>1.22</v>
      </c>
      <c r="N503" s="355">
        <v>1.17</v>
      </c>
      <c r="O503" s="355">
        <v>1.56</v>
      </c>
      <c r="P503" s="355">
        <v>1.3</v>
      </c>
      <c r="Q503" s="355">
        <v>1.7</v>
      </c>
      <c r="R503" s="355">
        <v>1.41</v>
      </c>
      <c r="S503" s="355">
        <v>1.8</v>
      </c>
      <c r="AN503" s="356"/>
    </row>
    <row r="504" spans="1:40">
      <c r="A504" s="356">
        <v>40541</v>
      </c>
      <c r="B504" s="355">
        <v>0.23</v>
      </c>
      <c r="C504" s="355">
        <v>0.51</v>
      </c>
      <c r="D504" s="355">
        <v>0.53</v>
      </c>
      <c r="E504" s="355">
        <v>0.79</v>
      </c>
      <c r="F504" s="355">
        <v>0.55000000000000004</v>
      </c>
      <c r="G504" s="355">
        <v>0.83</v>
      </c>
      <c r="H504" s="355">
        <v>0.66</v>
      </c>
      <c r="I504" s="355">
        <v>0.99</v>
      </c>
      <c r="J504" s="355">
        <v>0.77</v>
      </c>
      <c r="K504" s="355">
        <v>1.1100000000000001</v>
      </c>
      <c r="L504" s="355">
        <v>0.85</v>
      </c>
      <c r="M504" s="355">
        <v>1.22</v>
      </c>
      <c r="N504" s="355">
        <v>1.17</v>
      </c>
      <c r="O504" s="355">
        <v>1.56</v>
      </c>
      <c r="P504" s="355">
        <v>1.3</v>
      </c>
      <c r="Q504" s="355">
        <v>1.7</v>
      </c>
      <c r="R504" s="355">
        <v>1.41</v>
      </c>
      <c r="S504" s="355">
        <v>1.8</v>
      </c>
      <c r="AN504" s="356"/>
    </row>
    <row r="505" spans="1:40">
      <c r="A505" s="356">
        <v>40542</v>
      </c>
      <c r="B505" s="355">
        <v>0.22</v>
      </c>
      <c r="C505" s="355">
        <v>0.5</v>
      </c>
      <c r="D505" s="355">
        <v>0.53</v>
      </c>
      <c r="E505" s="355">
        <v>0.79</v>
      </c>
      <c r="F505" s="355">
        <v>0.54</v>
      </c>
      <c r="G505" s="355">
        <v>0.83</v>
      </c>
      <c r="H505" s="355">
        <v>0.66</v>
      </c>
      <c r="I505" s="355">
        <v>0.99</v>
      </c>
      <c r="J505" s="355">
        <v>0.77</v>
      </c>
      <c r="K505" s="355">
        <v>1.1100000000000001</v>
      </c>
      <c r="L505" s="355">
        <v>0.85</v>
      </c>
      <c r="M505" s="355">
        <v>1.22</v>
      </c>
      <c r="N505" s="355">
        <v>1.17</v>
      </c>
      <c r="O505" s="355">
        <v>1.56</v>
      </c>
      <c r="P505" s="355">
        <v>1.3</v>
      </c>
      <c r="Q505" s="355">
        <v>1.7</v>
      </c>
      <c r="R505" s="355">
        <v>1.41</v>
      </c>
      <c r="S505" s="355">
        <v>1.8</v>
      </c>
      <c r="AN505" s="356"/>
    </row>
    <row r="506" spans="1:40">
      <c r="A506" s="356">
        <v>40543</v>
      </c>
      <c r="B506" s="355">
        <v>0.24</v>
      </c>
      <c r="C506" s="355">
        <v>0.51</v>
      </c>
      <c r="D506" s="355">
        <v>0.53</v>
      </c>
      <c r="E506" s="355">
        <v>0.79</v>
      </c>
      <c r="F506" s="355">
        <v>0.55000000000000004</v>
      </c>
      <c r="G506" s="355">
        <v>0.83</v>
      </c>
      <c r="H506" s="355">
        <v>0.67</v>
      </c>
      <c r="I506" s="355">
        <v>0.99</v>
      </c>
      <c r="J506" s="355">
        <v>0.77</v>
      </c>
      <c r="K506" s="355">
        <v>1.1100000000000001</v>
      </c>
      <c r="L506" s="355">
        <v>0.85</v>
      </c>
      <c r="M506" s="355">
        <v>1.22</v>
      </c>
      <c r="N506" s="355">
        <v>1.17</v>
      </c>
      <c r="O506" s="355">
        <v>1.56</v>
      </c>
      <c r="P506" s="355">
        <v>1.3</v>
      </c>
      <c r="Q506" s="355">
        <v>1.7</v>
      </c>
      <c r="R506" s="355">
        <v>1.41</v>
      </c>
      <c r="S506" s="355">
        <v>1.8</v>
      </c>
      <c r="AN506" s="356"/>
    </row>
    <row r="507" spans="1:40">
      <c r="A507" s="356">
        <v>40546</v>
      </c>
      <c r="B507" s="355">
        <v>0.4</v>
      </c>
      <c r="C507" s="355">
        <v>0.66</v>
      </c>
      <c r="D507" s="355">
        <v>0.53</v>
      </c>
      <c r="E507" s="355">
        <v>0.81</v>
      </c>
      <c r="F507" s="355">
        <v>0.56000000000000005</v>
      </c>
      <c r="G507" s="355">
        <v>0.83</v>
      </c>
      <c r="H507" s="355">
        <v>0.66</v>
      </c>
      <c r="I507" s="355">
        <v>0.99</v>
      </c>
      <c r="J507" s="355">
        <v>0.76</v>
      </c>
      <c r="K507" s="355">
        <v>1.1000000000000001</v>
      </c>
      <c r="L507" s="355">
        <v>0.84</v>
      </c>
      <c r="M507" s="355">
        <v>1.21</v>
      </c>
      <c r="N507" s="355">
        <v>1.17</v>
      </c>
      <c r="O507" s="355">
        <v>1.56</v>
      </c>
      <c r="P507" s="355">
        <v>1.3</v>
      </c>
      <c r="Q507" s="355">
        <v>1.7</v>
      </c>
      <c r="R507" s="355">
        <v>1.41</v>
      </c>
      <c r="S507" s="355">
        <v>1.8</v>
      </c>
      <c r="AN507" s="356"/>
    </row>
    <row r="508" spans="1:40">
      <c r="A508" s="356">
        <v>40547</v>
      </c>
      <c r="B508" s="355">
        <v>0.36</v>
      </c>
      <c r="C508" s="355">
        <v>0.62</v>
      </c>
      <c r="D508" s="355">
        <v>0.54</v>
      </c>
      <c r="E508" s="355">
        <v>0.82</v>
      </c>
      <c r="F508" s="355">
        <v>0.56000000000000005</v>
      </c>
      <c r="G508" s="355">
        <v>0.83</v>
      </c>
      <c r="H508" s="355">
        <v>0.66</v>
      </c>
      <c r="I508" s="355">
        <v>1</v>
      </c>
      <c r="J508" s="355">
        <v>0.76</v>
      </c>
      <c r="K508" s="355">
        <v>1.1100000000000001</v>
      </c>
      <c r="L508" s="355">
        <v>0.85</v>
      </c>
      <c r="M508" s="355">
        <v>1.22</v>
      </c>
      <c r="N508" s="355">
        <v>1.17</v>
      </c>
      <c r="O508" s="355">
        <v>1.55</v>
      </c>
      <c r="P508" s="355">
        <v>1.3</v>
      </c>
      <c r="Q508" s="355">
        <v>1.7</v>
      </c>
      <c r="R508" s="355">
        <v>1.41</v>
      </c>
      <c r="S508" s="355">
        <v>1.81</v>
      </c>
      <c r="AN508" s="356"/>
    </row>
    <row r="509" spans="1:40">
      <c r="A509" s="356">
        <v>40548</v>
      </c>
      <c r="B509" s="355">
        <v>0.34</v>
      </c>
      <c r="C509" s="355">
        <v>0.6</v>
      </c>
      <c r="D509" s="355">
        <v>0.54</v>
      </c>
      <c r="E509" s="355">
        <v>0.82</v>
      </c>
      <c r="F509" s="355">
        <v>0.56000000000000005</v>
      </c>
      <c r="G509" s="355">
        <v>0.83</v>
      </c>
      <c r="H509" s="355">
        <v>0.67</v>
      </c>
      <c r="I509" s="355">
        <v>1</v>
      </c>
      <c r="J509" s="355">
        <v>0.76</v>
      </c>
      <c r="K509" s="355">
        <v>1.1100000000000001</v>
      </c>
      <c r="L509" s="355">
        <v>0.85</v>
      </c>
      <c r="M509" s="355">
        <v>1.21</v>
      </c>
      <c r="N509" s="355">
        <v>1.17</v>
      </c>
      <c r="O509" s="355">
        <v>1.55</v>
      </c>
      <c r="P509" s="355">
        <v>1.3</v>
      </c>
      <c r="Q509" s="355">
        <v>1.7</v>
      </c>
      <c r="R509" s="355">
        <v>1.41</v>
      </c>
      <c r="S509" s="355">
        <v>1.8</v>
      </c>
      <c r="AN509" s="356"/>
    </row>
    <row r="510" spans="1:40">
      <c r="A510" s="356">
        <v>40549</v>
      </c>
      <c r="B510" s="355">
        <v>0.56000000000000005</v>
      </c>
      <c r="C510" s="355">
        <v>0.81</v>
      </c>
      <c r="D510" s="355">
        <v>0.56000000000000005</v>
      </c>
      <c r="E510" s="355">
        <v>0.83</v>
      </c>
      <c r="F510" s="355">
        <v>0.56999999999999995</v>
      </c>
      <c r="G510" s="355">
        <v>0.85</v>
      </c>
      <c r="H510" s="355">
        <v>0.67</v>
      </c>
      <c r="I510" s="355">
        <v>1.01</v>
      </c>
      <c r="J510" s="355">
        <v>0.76</v>
      </c>
      <c r="K510" s="355">
        <v>1.1000000000000001</v>
      </c>
      <c r="L510" s="355">
        <v>0.84</v>
      </c>
      <c r="M510" s="355">
        <v>1.21</v>
      </c>
      <c r="N510" s="355">
        <v>1.17</v>
      </c>
      <c r="O510" s="355">
        <v>1.55</v>
      </c>
      <c r="P510" s="355">
        <v>1.3</v>
      </c>
      <c r="Q510" s="355">
        <v>1.7</v>
      </c>
      <c r="R510" s="355">
        <v>1.41</v>
      </c>
      <c r="S510" s="355">
        <v>1.8</v>
      </c>
      <c r="AN510" s="356"/>
    </row>
    <row r="511" spans="1:40">
      <c r="A511" s="356">
        <v>40550</v>
      </c>
      <c r="B511" s="355">
        <v>0.53</v>
      </c>
      <c r="C511" s="355">
        <v>0.79</v>
      </c>
      <c r="D511" s="355">
        <v>0.55000000000000004</v>
      </c>
      <c r="E511" s="355">
        <v>0.83</v>
      </c>
      <c r="F511" s="355">
        <v>0.56999999999999995</v>
      </c>
      <c r="G511" s="355">
        <v>0.85</v>
      </c>
      <c r="H511" s="355">
        <v>0.67</v>
      </c>
      <c r="I511" s="355">
        <v>1</v>
      </c>
      <c r="J511" s="355">
        <v>0.75</v>
      </c>
      <c r="K511" s="355">
        <v>1.0900000000000001</v>
      </c>
      <c r="L511" s="355">
        <v>0.83</v>
      </c>
      <c r="M511" s="355">
        <v>1.2</v>
      </c>
      <c r="N511" s="355">
        <v>1.17</v>
      </c>
      <c r="O511" s="355">
        <v>1.55</v>
      </c>
      <c r="P511" s="355">
        <v>1.3</v>
      </c>
      <c r="Q511" s="355">
        <v>1.69</v>
      </c>
      <c r="R511" s="355">
        <v>1.4</v>
      </c>
      <c r="S511" s="355">
        <v>1.8</v>
      </c>
      <c r="AN511" s="356"/>
    </row>
    <row r="512" spans="1:40">
      <c r="A512" s="356">
        <v>40553</v>
      </c>
      <c r="B512" s="355">
        <v>0.49</v>
      </c>
      <c r="C512" s="355">
        <v>0.73</v>
      </c>
      <c r="D512" s="355">
        <v>0.55000000000000004</v>
      </c>
      <c r="E512" s="355">
        <v>0.82</v>
      </c>
      <c r="F512" s="355">
        <v>0.56999999999999995</v>
      </c>
      <c r="G512" s="355">
        <v>0.84</v>
      </c>
      <c r="H512" s="355">
        <v>0.67</v>
      </c>
      <c r="I512" s="355">
        <v>1</v>
      </c>
      <c r="J512" s="355">
        <v>0.75</v>
      </c>
      <c r="K512" s="355">
        <v>1.0900000000000001</v>
      </c>
      <c r="L512" s="355">
        <v>0.82</v>
      </c>
      <c r="M512" s="355">
        <v>1.19</v>
      </c>
      <c r="N512" s="355">
        <v>1.1599999999999999</v>
      </c>
      <c r="O512" s="355">
        <v>1.55</v>
      </c>
      <c r="P512" s="355">
        <v>1.3</v>
      </c>
      <c r="Q512" s="355">
        <v>1.69</v>
      </c>
      <c r="R512" s="355">
        <v>1.41</v>
      </c>
      <c r="S512" s="355">
        <v>1.8</v>
      </c>
      <c r="AN512" s="356"/>
    </row>
    <row r="513" spans="1:40">
      <c r="A513" s="356">
        <v>40554</v>
      </c>
      <c r="B513" s="355">
        <v>0.46</v>
      </c>
      <c r="C513" s="355">
        <v>0.71</v>
      </c>
      <c r="D513" s="355">
        <v>0.55000000000000004</v>
      </c>
      <c r="E513" s="355">
        <v>0.82</v>
      </c>
      <c r="F513" s="355">
        <v>0.56999999999999995</v>
      </c>
      <c r="G513" s="355">
        <v>0.84</v>
      </c>
      <c r="H513" s="355">
        <v>0.66</v>
      </c>
      <c r="I513" s="355">
        <v>1</v>
      </c>
      <c r="J513" s="355">
        <v>0.74</v>
      </c>
      <c r="K513" s="355">
        <v>1.0900000000000001</v>
      </c>
      <c r="L513" s="355">
        <v>0.82</v>
      </c>
      <c r="M513" s="355">
        <v>1.19</v>
      </c>
      <c r="N513" s="355">
        <v>1.1499999999999999</v>
      </c>
      <c r="O513" s="355">
        <v>1.54</v>
      </c>
      <c r="P513" s="355">
        <v>1.29</v>
      </c>
      <c r="Q513" s="355">
        <v>1.69</v>
      </c>
      <c r="R513" s="355">
        <v>1.41</v>
      </c>
      <c r="S513" s="355">
        <v>1.8</v>
      </c>
      <c r="AN513" s="356"/>
    </row>
    <row r="514" spans="1:40">
      <c r="A514" s="356">
        <v>40555</v>
      </c>
      <c r="B514" s="355">
        <v>0.47</v>
      </c>
      <c r="C514" s="355">
        <v>0.72</v>
      </c>
      <c r="D514" s="355">
        <v>0.55000000000000004</v>
      </c>
      <c r="E514" s="355">
        <v>0.82</v>
      </c>
      <c r="F514" s="355">
        <v>0.56999999999999995</v>
      </c>
      <c r="G514" s="355">
        <v>0.84</v>
      </c>
      <c r="H514" s="355">
        <v>0.66</v>
      </c>
      <c r="I514" s="355">
        <v>1</v>
      </c>
      <c r="J514" s="355">
        <v>0.74</v>
      </c>
      <c r="K514" s="355">
        <v>1.0900000000000001</v>
      </c>
      <c r="L514" s="355">
        <v>0.82</v>
      </c>
      <c r="M514" s="355">
        <v>1.2</v>
      </c>
      <c r="N514" s="355">
        <v>1.1599999999999999</v>
      </c>
      <c r="O514" s="355">
        <v>1.55</v>
      </c>
      <c r="P514" s="355">
        <v>1.3</v>
      </c>
      <c r="Q514" s="355">
        <v>1.69</v>
      </c>
      <c r="R514" s="355">
        <v>1.41</v>
      </c>
      <c r="S514" s="355">
        <v>1.8</v>
      </c>
      <c r="AN514" s="356"/>
    </row>
    <row r="515" spans="1:40">
      <c r="A515" s="356">
        <v>40556</v>
      </c>
      <c r="B515" s="355">
        <v>0.53</v>
      </c>
      <c r="C515" s="355">
        <v>0.79</v>
      </c>
      <c r="D515" s="355">
        <v>0.55000000000000004</v>
      </c>
      <c r="E515" s="355">
        <v>0.82</v>
      </c>
      <c r="F515" s="355">
        <v>0.56999999999999995</v>
      </c>
      <c r="G515" s="355">
        <v>0.84</v>
      </c>
      <c r="H515" s="355">
        <v>0.66</v>
      </c>
      <c r="I515" s="355">
        <v>1</v>
      </c>
      <c r="J515" s="355">
        <v>0.74</v>
      </c>
      <c r="K515" s="355">
        <v>1.0900000000000001</v>
      </c>
      <c r="L515" s="355">
        <v>0.83</v>
      </c>
      <c r="M515" s="355">
        <v>1.2</v>
      </c>
      <c r="N515" s="355">
        <v>1.1599999999999999</v>
      </c>
      <c r="O515" s="355">
        <v>1.55</v>
      </c>
      <c r="P515" s="355">
        <v>1.3</v>
      </c>
      <c r="Q515" s="355">
        <v>1.69</v>
      </c>
      <c r="R515" s="355">
        <v>1.41</v>
      </c>
      <c r="S515" s="355">
        <v>1.81</v>
      </c>
      <c r="AN515" s="356"/>
    </row>
    <row r="516" spans="1:40">
      <c r="A516" s="356">
        <v>40557</v>
      </c>
      <c r="B516" s="355">
        <v>0.52</v>
      </c>
      <c r="C516" s="355">
        <v>0.77</v>
      </c>
      <c r="D516" s="355">
        <v>0.55000000000000004</v>
      </c>
      <c r="E516" s="355">
        <v>0.82</v>
      </c>
      <c r="F516" s="355">
        <v>0.56999999999999995</v>
      </c>
      <c r="G516" s="355">
        <v>0.84</v>
      </c>
      <c r="H516" s="355">
        <v>0.66</v>
      </c>
      <c r="I516" s="355">
        <v>1</v>
      </c>
      <c r="J516" s="355">
        <v>0.74</v>
      </c>
      <c r="K516" s="355">
        <v>1.0900000000000001</v>
      </c>
      <c r="L516" s="355">
        <v>0.82</v>
      </c>
      <c r="M516" s="355">
        <v>1.18</v>
      </c>
      <c r="N516" s="355">
        <v>1.1599999999999999</v>
      </c>
      <c r="O516" s="355">
        <v>1.55</v>
      </c>
      <c r="P516" s="355">
        <v>1.3</v>
      </c>
      <c r="Q516" s="355">
        <v>1.69</v>
      </c>
      <c r="R516" s="355">
        <v>1.41</v>
      </c>
      <c r="S516" s="355">
        <v>1.81</v>
      </c>
      <c r="AN516" s="356"/>
    </row>
    <row r="517" spans="1:40">
      <c r="A517" s="356">
        <v>40560</v>
      </c>
      <c r="B517" s="355">
        <v>0.51</v>
      </c>
      <c r="C517" s="355">
        <v>0.76</v>
      </c>
      <c r="D517" s="355">
        <v>0.55000000000000004</v>
      </c>
      <c r="E517" s="355">
        <v>0.82</v>
      </c>
      <c r="F517" s="355">
        <v>0.56999999999999995</v>
      </c>
      <c r="G517" s="355">
        <v>0.85</v>
      </c>
      <c r="H517" s="355">
        <v>0.66</v>
      </c>
      <c r="I517" s="355">
        <v>1</v>
      </c>
      <c r="J517" s="355">
        <v>0.74</v>
      </c>
      <c r="K517" s="355">
        <v>1.0900000000000001</v>
      </c>
      <c r="L517" s="355">
        <v>0.82</v>
      </c>
      <c r="M517" s="355">
        <v>1.19</v>
      </c>
      <c r="N517" s="355">
        <v>1.1599999999999999</v>
      </c>
      <c r="O517" s="355">
        <v>1.54</v>
      </c>
      <c r="P517" s="355">
        <v>1.29</v>
      </c>
      <c r="Q517" s="355">
        <v>1.69</v>
      </c>
      <c r="R517" s="355">
        <v>1.4</v>
      </c>
      <c r="S517" s="355">
        <v>1.8</v>
      </c>
      <c r="AN517" s="356"/>
    </row>
    <row r="518" spans="1:40">
      <c r="A518" s="356">
        <v>40561</v>
      </c>
      <c r="B518" s="355">
        <v>0.48</v>
      </c>
      <c r="C518" s="355">
        <v>0.74</v>
      </c>
      <c r="D518" s="355">
        <v>0.55000000000000004</v>
      </c>
      <c r="E518" s="355">
        <v>0.83</v>
      </c>
      <c r="F518" s="355">
        <v>0.56999999999999995</v>
      </c>
      <c r="G518" s="355">
        <v>0.85</v>
      </c>
      <c r="H518" s="355">
        <v>0.66</v>
      </c>
      <c r="I518" s="355">
        <v>1</v>
      </c>
      <c r="J518" s="355">
        <v>0.75</v>
      </c>
      <c r="K518" s="355">
        <v>1.0900000000000001</v>
      </c>
      <c r="L518" s="355">
        <v>0.82</v>
      </c>
      <c r="M518" s="355">
        <v>1.19</v>
      </c>
      <c r="N518" s="355">
        <v>1.1599999999999999</v>
      </c>
      <c r="O518" s="355">
        <v>1.55</v>
      </c>
      <c r="P518" s="355">
        <v>1.29</v>
      </c>
      <c r="Q518" s="355">
        <v>1.68</v>
      </c>
      <c r="R518" s="355">
        <v>1.4</v>
      </c>
      <c r="S518" s="355">
        <v>1.79</v>
      </c>
      <c r="AN518" s="356"/>
    </row>
    <row r="519" spans="1:40">
      <c r="A519" s="356">
        <v>40562</v>
      </c>
      <c r="B519" s="355">
        <v>0.48</v>
      </c>
      <c r="C519" s="355">
        <v>0.74</v>
      </c>
      <c r="D519" s="355">
        <v>0.54</v>
      </c>
      <c r="E519" s="355">
        <v>0.82</v>
      </c>
      <c r="F519" s="355">
        <v>0.56999999999999995</v>
      </c>
      <c r="G519" s="355">
        <v>0.85</v>
      </c>
      <c r="H519" s="355">
        <v>0.66</v>
      </c>
      <c r="I519" s="355">
        <v>1</v>
      </c>
      <c r="J519" s="355">
        <v>0.74</v>
      </c>
      <c r="K519" s="355">
        <v>1.1000000000000001</v>
      </c>
      <c r="L519" s="355">
        <v>0.82</v>
      </c>
      <c r="M519" s="355">
        <v>1.18</v>
      </c>
      <c r="N519" s="355">
        <v>1.1599999999999999</v>
      </c>
      <c r="O519" s="355">
        <v>1.55</v>
      </c>
      <c r="P519" s="355">
        <v>1.29</v>
      </c>
      <c r="Q519" s="355">
        <v>1.69</v>
      </c>
      <c r="R519" s="355">
        <v>1.39</v>
      </c>
      <c r="S519" s="355">
        <v>1.8</v>
      </c>
      <c r="AN519" s="356"/>
    </row>
    <row r="520" spans="1:40">
      <c r="A520" s="356">
        <v>40563</v>
      </c>
      <c r="B520" s="355">
        <v>0.48</v>
      </c>
      <c r="C520" s="355">
        <v>0.74</v>
      </c>
      <c r="D520" s="355">
        <v>0.54</v>
      </c>
      <c r="E520" s="355">
        <v>0.82</v>
      </c>
      <c r="F520" s="355">
        <v>0.56999999999999995</v>
      </c>
      <c r="G520" s="355">
        <v>0.85</v>
      </c>
      <c r="H520" s="355">
        <v>0.66</v>
      </c>
      <c r="I520" s="355">
        <v>1</v>
      </c>
      <c r="J520" s="355">
        <v>0.74</v>
      </c>
      <c r="K520" s="355">
        <v>1.0900000000000001</v>
      </c>
      <c r="L520" s="355">
        <v>0.82</v>
      </c>
      <c r="M520" s="355">
        <v>1.18</v>
      </c>
      <c r="N520" s="355">
        <v>1.1599999999999999</v>
      </c>
      <c r="O520" s="355">
        <v>1.55</v>
      </c>
      <c r="P520" s="355">
        <v>1.29</v>
      </c>
      <c r="Q520" s="355">
        <v>1.69</v>
      </c>
      <c r="R520" s="355">
        <v>1.39</v>
      </c>
      <c r="S520" s="355">
        <v>1.79</v>
      </c>
      <c r="AN520" s="356"/>
    </row>
    <row r="521" spans="1:40">
      <c r="A521" s="356">
        <v>40564</v>
      </c>
      <c r="B521" s="355">
        <v>0.48</v>
      </c>
      <c r="C521" s="355">
        <v>0.74</v>
      </c>
      <c r="D521" s="355">
        <v>0.54</v>
      </c>
      <c r="E521" s="355">
        <v>0.82</v>
      </c>
      <c r="F521" s="355">
        <v>0.56999999999999995</v>
      </c>
      <c r="G521" s="355">
        <v>0.85</v>
      </c>
      <c r="H521" s="355">
        <v>0.66</v>
      </c>
      <c r="I521" s="355">
        <v>1</v>
      </c>
      <c r="J521" s="355">
        <v>0.74</v>
      </c>
      <c r="K521" s="355">
        <v>1.1000000000000001</v>
      </c>
      <c r="L521" s="355">
        <v>0.82</v>
      </c>
      <c r="M521" s="355">
        <v>1.18</v>
      </c>
      <c r="N521" s="355">
        <v>1.17</v>
      </c>
      <c r="O521" s="355">
        <v>1.56</v>
      </c>
      <c r="P521" s="355">
        <v>1.28</v>
      </c>
      <c r="Q521" s="355">
        <v>1.69</v>
      </c>
      <c r="R521" s="355">
        <v>1.39</v>
      </c>
      <c r="S521" s="355">
        <v>1.79</v>
      </c>
      <c r="AN521" s="356"/>
    </row>
    <row r="522" spans="1:40">
      <c r="A522" s="356">
        <v>40567</v>
      </c>
      <c r="B522" s="355">
        <v>0.49</v>
      </c>
      <c r="C522" s="355">
        <v>0.74</v>
      </c>
      <c r="D522" s="355">
        <v>0.54</v>
      </c>
      <c r="E522" s="355">
        <v>0.82</v>
      </c>
      <c r="F522" s="355">
        <v>0.56999999999999995</v>
      </c>
      <c r="G522" s="355">
        <v>0.84</v>
      </c>
      <c r="H522" s="355">
        <v>0.66</v>
      </c>
      <c r="I522" s="355">
        <v>1</v>
      </c>
      <c r="J522" s="355">
        <v>0.74</v>
      </c>
      <c r="K522" s="355">
        <v>1.1000000000000001</v>
      </c>
      <c r="L522" s="355">
        <v>0.83</v>
      </c>
      <c r="M522" s="355">
        <v>1.2</v>
      </c>
      <c r="N522" s="355">
        <v>1.18</v>
      </c>
      <c r="O522" s="355">
        <v>1.57</v>
      </c>
      <c r="P522" s="355">
        <v>1.29</v>
      </c>
      <c r="Q522" s="355">
        <v>1.69</v>
      </c>
      <c r="R522" s="355">
        <v>1.4</v>
      </c>
      <c r="S522" s="355">
        <v>1.8</v>
      </c>
      <c r="AN522" s="356"/>
    </row>
    <row r="523" spans="1:40">
      <c r="A523" s="356">
        <v>40568</v>
      </c>
      <c r="B523" s="355">
        <v>0.54</v>
      </c>
      <c r="C523" s="355">
        <v>0.79</v>
      </c>
      <c r="D523" s="355">
        <v>0.55000000000000004</v>
      </c>
      <c r="E523" s="355">
        <v>0.83</v>
      </c>
      <c r="F523" s="355">
        <v>0.57999999999999996</v>
      </c>
      <c r="G523" s="355">
        <v>0.86</v>
      </c>
      <c r="H523" s="355">
        <v>0.67</v>
      </c>
      <c r="I523" s="355">
        <v>1</v>
      </c>
      <c r="J523" s="355">
        <v>0.75</v>
      </c>
      <c r="K523" s="355">
        <v>1.1000000000000001</v>
      </c>
      <c r="L523" s="355">
        <v>0.83</v>
      </c>
      <c r="M523" s="355">
        <v>1.2</v>
      </c>
      <c r="N523" s="355">
        <v>1.1599999999999999</v>
      </c>
      <c r="O523" s="355">
        <v>1.55</v>
      </c>
      <c r="P523" s="355">
        <v>1.29</v>
      </c>
      <c r="Q523" s="355">
        <v>1.69</v>
      </c>
      <c r="R523" s="355">
        <v>1.39</v>
      </c>
      <c r="S523" s="355">
        <v>1.8</v>
      </c>
      <c r="AN523" s="356"/>
    </row>
    <row r="524" spans="1:40">
      <c r="A524" s="356">
        <v>40569</v>
      </c>
      <c r="B524" s="355">
        <v>0.59</v>
      </c>
      <c r="C524" s="355">
        <v>0.84</v>
      </c>
      <c r="D524" s="355">
        <v>0.56000000000000005</v>
      </c>
      <c r="E524" s="355">
        <v>0.83</v>
      </c>
      <c r="F524" s="355">
        <v>0.57999999999999996</v>
      </c>
      <c r="G524" s="355">
        <v>0.86</v>
      </c>
      <c r="H524" s="355">
        <v>0.66</v>
      </c>
      <c r="I524" s="355">
        <v>0.99</v>
      </c>
      <c r="J524" s="355">
        <v>0.75</v>
      </c>
      <c r="K524" s="355">
        <v>1.1000000000000001</v>
      </c>
      <c r="L524" s="355">
        <v>0.83</v>
      </c>
      <c r="M524" s="355">
        <v>1.2</v>
      </c>
      <c r="N524" s="355">
        <v>1.1599999999999999</v>
      </c>
      <c r="O524" s="355">
        <v>1.56</v>
      </c>
      <c r="P524" s="355">
        <v>1.29</v>
      </c>
      <c r="Q524" s="355">
        <v>1.69</v>
      </c>
      <c r="R524" s="355">
        <v>1.39</v>
      </c>
      <c r="S524" s="355">
        <v>1.8</v>
      </c>
      <c r="AN524" s="356"/>
    </row>
    <row r="525" spans="1:40">
      <c r="A525" s="356">
        <v>40570</v>
      </c>
      <c r="B525" s="355">
        <v>0.61</v>
      </c>
      <c r="C525" s="355">
        <v>0.89</v>
      </c>
      <c r="D525" s="355">
        <v>0.56999999999999995</v>
      </c>
      <c r="E525" s="355">
        <v>0.84</v>
      </c>
      <c r="F525" s="355">
        <v>0.59</v>
      </c>
      <c r="G525" s="355">
        <v>0.88</v>
      </c>
      <c r="H525" s="355">
        <v>0.67</v>
      </c>
      <c r="I525" s="355">
        <v>1</v>
      </c>
      <c r="J525" s="355">
        <v>0.75</v>
      </c>
      <c r="K525" s="355">
        <v>1.1000000000000001</v>
      </c>
      <c r="L525" s="355">
        <v>0.83</v>
      </c>
      <c r="M525" s="355">
        <v>1.2</v>
      </c>
      <c r="N525" s="355">
        <v>1.1599999999999999</v>
      </c>
      <c r="O525" s="355">
        <v>1.56</v>
      </c>
      <c r="P525" s="355">
        <v>1.29</v>
      </c>
      <c r="Q525" s="355">
        <v>1.69</v>
      </c>
      <c r="R525" s="355">
        <v>1.39</v>
      </c>
      <c r="S525" s="355">
        <v>1.8</v>
      </c>
      <c r="AN525" s="356"/>
    </row>
    <row r="526" spans="1:40">
      <c r="A526" s="356">
        <v>40571</v>
      </c>
      <c r="B526" s="355">
        <v>0.57999999999999996</v>
      </c>
      <c r="C526" s="355">
        <v>0.85</v>
      </c>
      <c r="D526" s="355">
        <v>0.56999999999999995</v>
      </c>
      <c r="E526" s="355">
        <v>0.84</v>
      </c>
      <c r="F526" s="355">
        <v>0.59</v>
      </c>
      <c r="G526" s="355">
        <v>0.88</v>
      </c>
      <c r="H526" s="355">
        <v>0.67</v>
      </c>
      <c r="I526" s="355">
        <v>1</v>
      </c>
      <c r="J526" s="355">
        <v>0.75</v>
      </c>
      <c r="K526" s="355">
        <v>1.1000000000000001</v>
      </c>
      <c r="L526" s="355">
        <v>0.83</v>
      </c>
      <c r="M526" s="355">
        <v>1.2</v>
      </c>
      <c r="N526" s="355">
        <v>1.1499999999999999</v>
      </c>
      <c r="O526" s="355">
        <v>1.55</v>
      </c>
      <c r="P526" s="355">
        <v>1.29</v>
      </c>
      <c r="Q526" s="355">
        <v>1.69</v>
      </c>
      <c r="R526" s="355">
        <v>1.39</v>
      </c>
      <c r="S526" s="355">
        <v>1.8</v>
      </c>
      <c r="AN526" s="356"/>
    </row>
    <row r="527" spans="1:40">
      <c r="A527" s="356">
        <v>40574</v>
      </c>
      <c r="B527" s="355">
        <v>0.54</v>
      </c>
      <c r="C527" s="355">
        <v>0.79</v>
      </c>
      <c r="D527" s="355">
        <v>0.55000000000000004</v>
      </c>
      <c r="E527" s="355">
        <v>0.83</v>
      </c>
      <c r="F527" s="355">
        <v>0.57999999999999996</v>
      </c>
      <c r="G527" s="355">
        <v>0.86</v>
      </c>
      <c r="H527" s="355">
        <v>0.67</v>
      </c>
      <c r="I527" s="355">
        <v>0.99</v>
      </c>
      <c r="J527" s="355">
        <v>0.75</v>
      </c>
      <c r="K527" s="355">
        <v>1.1000000000000001</v>
      </c>
      <c r="L527" s="355">
        <v>0.83</v>
      </c>
      <c r="M527" s="355">
        <v>1.2</v>
      </c>
      <c r="N527" s="355">
        <v>1.1499999999999999</v>
      </c>
      <c r="O527" s="355">
        <v>1.55</v>
      </c>
      <c r="P527" s="355">
        <v>1.29</v>
      </c>
      <c r="Q527" s="355">
        <v>1.69</v>
      </c>
      <c r="R527" s="355">
        <v>1.39</v>
      </c>
      <c r="S527" s="355">
        <v>1.79</v>
      </c>
      <c r="AN527" s="356"/>
    </row>
    <row r="528" spans="1:40">
      <c r="A528" s="356">
        <v>40575</v>
      </c>
      <c r="B528" s="355">
        <v>0.28000000000000003</v>
      </c>
      <c r="C528" s="355">
        <v>0.55000000000000004</v>
      </c>
      <c r="D528" s="355">
        <v>0.55000000000000004</v>
      </c>
      <c r="E528" s="355">
        <v>0.83</v>
      </c>
      <c r="F528" s="355">
        <v>0.57999999999999996</v>
      </c>
      <c r="G528" s="355">
        <v>0.87</v>
      </c>
      <c r="H528" s="355">
        <v>0.67</v>
      </c>
      <c r="I528" s="355">
        <v>0.99</v>
      </c>
      <c r="J528" s="355">
        <v>0.75</v>
      </c>
      <c r="K528" s="355">
        <v>1.1000000000000001</v>
      </c>
      <c r="L528" s="355">
        <v>0.83</v>
      </c>
      <c r="M528" s="355">
        <v>1.2</v>
      </c>
      <c r="N528" s="355">
        <v>1.1599999999999999</v>
      </c>
      <c r="O528" s="355">
        <v>1.55</v>
      </c>
      <c r="P528" s="355">
        <v>1.29</v>
      </c>
      <c r="Q528" s="355">
        <v>1.69</v>
      </c>
      <c r="R528" s="355">
        <v>1.39</v>
      </c>
      <c r="S528" s="355">
        <v>1.8</v>
      </c>
      <c r="AN528" s="356"/>
    </row>
    <row r="529" spans="1:40">
      <c r="A529" s="356">
        <v>40576</v>
      </c>
      <c r="B529" s="355">
        <v>0.28999999999999998</v>
      </c>
      <c r="C529" s="355">
        <v>0.56000000000000005</v>
      </c>
      <c r="D529" s="355">
        <v>0.55000000000000004</v>
      </c>
      <c r="E529" s="355">
        <v>0.83</v>
      </c>
      <c r="F529" s="355">
        <v>0.57999999999999996</v>
      </c>
      <c r="G529" s="355">
        <v>0.87</v>
      </c>
      <c r="H529" s="355">
        <v>0.66</v>
      </c>
      <c r="I529" s="355">
        <v>1</v>
      </c>
      <c r="J529" s="355">
        <v>0.75</v>
      </c>
      <c r="K529" s="355">
        <v>1.1000000000000001</v>
      </c>
      <c r="L529" s="355">
        <v>0.84</v>
      </c>
      <c r="M529" s="355">
        <v>1.2</v>
      </c>
      <c r="N529" s="355">
        <v>1.1599999999999999</v>
      </c>
      <c r="O529" s="355">
        <v>1.55</v>
      </c>
      <c r="P529" s="355">
        <v>1.29</v>
      </c>
      <c r="Q529" s="355">
        <v>1.69</v>
      </c>
      <c r="R529" s="355">
        <v>1.39</v>
      </c>
      <c r="S529" s="355">
        <v>1.79</v>
      </c>
      <c r="AN529" s="356"/>
    </row>
    <row r="530" spans="1:40">
      <c r="A530" s="356">
        <v>40577</v>
      </c>
      <c r="B530" s="355">
        <v>0.53</v>
      </c>
      <c r="C530" s="355">
        <v>0.78</v>
      </c>
      <c r="D530" s="355">
        <v>0.56000000000000005</v>
      </c>
      <c r="E530" s="355">
        <v>0.84</v>
      </c>
      <c r="F530" s="355">
        <v>0.57999999999999996</v>
      </c>
      <c r="G530" s="355">
        <v>0.87</v>
      </c>
      <c r="H530" s="355">
        <v>0.67</v>
      </c>
      <c r="I530" s="355">
        <v>1</v>
      </c>
      <c r="J530" s="355">
        <v>0.75</v>
      </c>
      <c r="K530" s="355">
        <v>1.1000000000000001</v>
      </c>
      <c r="L530" s="355">
        <v>0.84</v>
      </c>
      <c r="M530" s="355">
        <v>1.21</v>
      </c>
      <c r="N530" s="355">
        <v>1.17</v>
      </c>
      <c r="O530" s="355">
        <v>1.55</v>
      </c>
      <c r="P530" s="355">
        <v>1.29</v>
      </c>
      <c r="Q530" s="355">
        <v>1.69</v>
      </c>
      <c r="R530" s="355">
        <v>1.4</v>
      </c>
      <c r="S530" s="355">
        <v>1.8</v>
      </c>
      <c r="AN530" s="356"/>
    </row>
    <row r="531" spans="1:40">
      <c r="A531" s="356">
        <v>40578</v>
      </c>
      <c r="B531" s="355">
        <v>0.52</v>
      </c>
      <c r="C531" s="355">
        <v>0.78</v>
      </c>
      <c r="D531" s="355">
        <v>0.56999999999999995</v>
      </c>
      <c r="E531" s="355">
        <v>0.84</v>
      </c>
      <c r="F531" s="355">
        <v>0.57999999999999996</v>
      </c>
      <c r="G531" s="355">
        <v>0.87</v>
      </c>
      <c r="H531" s="355">
        <v>0.66</v>
      </c>
      <c r="I531" s="355">
        <v>1</v>
      </c>
      <c r="J531" s="355">
        <v>0.75</v>
      </c>
      <c r="K531" s="355">
        <v>1.1100000000000001</v>
      </c>
      <c r="L531" s="355">
        <v>0.85</v>
      </c>
      <c r="M531" s="355">
        <v>1.22</v>
      </c>
      <c r="N531" s="355">
        <v>1.17</v>
      </c>
      <c r="O531" s="355">
        <v>1.57</v>
      </c>
      <c r="P531" s="355">
        <v>1.29</v>
      </c>
      <c r="Q531" s="355">
        <v>1.7</v>
      </c>
      <c r="R531" s="355">
        <v>1.4</v>
      </c>
      <c r="S531" s="355">
        <v>1.81</v>
      </c>
      <c r="AN531" s="356"/>
    </row>
    <row r="532" spans="1:40">
      <c r="A532" s="356">
        <v>40581</v>
      </c>
      <c r="B532" s="355">
        <v>0.53</v>
      </c>
      <c r="C532" s="355">
        <v>0.79</v>
      </c>
      <c r="D532" s="355">
        <v>0.56999999999999995</v>
      </c>
      <c r="E532" s="355">
        <v>0.84</v>
      </c>
      <c r="F532" s="355">
        <v>0.57999999999999996</v>
      </c>
      <c r="G532" s="355">
        <v>0.87</v>
      </c>
      <c r="H532" s="355">
        <v>0.66</v>
      </c>
      <c r="I532" s="355">
        <v>1</v>
      </c>
      <c r="J532" s="355">
        <v>0.75</v>
      </c>
      <c r="K532" s="355">
        <v>1.1000000000000001</v>
      </c>
      <c r="L532" s="355">
        <v>0.84</v>
      </c>
      <c r="M532" s="355">
        <v>1.22</v>
      </c>
      <c r="N532" s="355">
        <v>1.17</v>
      </c>
      <c r="O532" s="355">
        <v>1.57</v>
      </c>
      <c r="P532" s="355">
        <v>1.29</v>
      </c>
      <c r="Q532" s="355">
        <v>1.7</v>
      </c>
      <c r="R532" s="355">
        <v>1.4</v>
      </c>
      <c r="S532" s="355">
        <v>1.81</v>
      </c>
      <c r="AN532" s="356"/>
    </row>
    <row r="533" spans="1:40">
      <c r="A533" s="356">
        <v>40582</v>
      </c>
      <c r="B533" s="355">
        <v>0.52</v>
      </c>
      <c r="C533" s="355">
        <v>0.77</v>
      </c>
      <c r="D533" s="355">
        <v>0.56999999999999995</v>
      </c>
      <c r="E533" s="355">
        <v>0.85</v>
      </c>
      <c r="F533" s="355">
        <v>0.57999999999999996</v>
      </c>
      <c r="G533" s="355">
        <v>0.87</v>
      </c>
      <c r="H533" s="355">
        <v>0.67</v>
      </c>
      <c r="I533" s="355">
        <v>1</v>
      </c>
      <c r="J533" s="355">
        <v>0.75</v>
      </c>
      <c r="K533" s="355">
        <v>1.1000000000000001</v>
      </c>
      <c r="L533" s="355">
        <v>0.86</v>
      </c>
      <c r="M533" s="355">
        <v>1.22</v>
      </c>
      <c r="N533" s="355">
        <v>1.18</v>
      </c>
      <c r="O533" s="355">
        <v>1.58</v>
      </c>
      <c r="P533" s="355">
        <v>1.29</v>
      </c>
      <c r="Q533" s="355">
        <v>1.7</v>
      </c>
      <c r="R533" s="355">
        <v>1.4</v>
      </c>
      <c r="S533" s="355">
        <v>1.8</v>
      </c>
      <c r="AN533" s="356"/>
    </row>
    <row r="534" spans="1:40">
      <c r="A534" s="356">
        <v>40583</v>
      </c>
      <c r="B534" s="355">
        <v>0.52</v>
      </c>
      <c r="C534" s="355">
        <v>0.77</v>
      </c>
      <c r="D534" s="355">
        <v>0.56999999999999995</v>
      </c>
      <c r="E534" s="355">
        <v>0.84</v>
      </c>
      <c r="F534" s="355">
        <v>0.59</v>
      </c>
      <c r="G534" s="355">
        <v>0.87</v>
      </c>
      <c r="H534" s="355">
        <v>0.66</v>
      </c>
      <c r="I534" s="355">
        <v>1</v>
      </c>
      <c r="J534" s="355">
        <v>0.75</v>
      </c>
      <c r="K534" s="355">
        <v>1.1000000000000001</v>
      </c>
      <c r="L534" s="355">
        <v>0.85</v>
      </c>
      <c r="M534" s="355">
        <v>1.22</v>
      </c>
      <c r="N534" s="355">
        <v>1.17</v>
      </c>
      <c r="O534" s="355">
        <v>1.58</v>
      </c>
      <c r="P534" s="355">
        <v>1.29</v>
      </c>
      <c r="Q534" s="355">
        <v>1.7</v>
      </c>
      <c r="R534" s="355">
        <v>1.4</v>
      </c>
      <c r="S534" s="355">
        <v>1.8</v>
      </c>
      <c r="AN534" s="356"/>
    </row>
    <row r="535" spans="1:40">
      <c r="A535" s="356">
        <v>40584</v>
      </c>
      <c r="B535" s="355">
        <v>0.51</v>
      </c>
      <c r="C535" s="355">
        <v>0.76</v>
      </c>
      <c r="D535" s="355">
        <v>0.56999999999999995</v>
      </c>
      <c r="E535" s="355">
        <v>0.84</v>
      </c>
      <c r="F535" s="355">
        <v>0.57999999999999996</v>
      </c>
      <c r="G535" s="355">
        <v>0.86</v>
      </c>
      <c r="H535" s="355">
        <v>0.66</v>
      </c>
      <c r="I535" s="355">
        <v>0.99</v>
      </c>
      <c r="J535" s="355">
        <v>0.75</v>
      </c>
      <c r="K535" s="355">
        <v>1.1000000000000001</v>
      </c>
      <c r="L535" s="355">
        <v>0.84</v>
      </c>
      <c r="M535" s="355">
        <v>1.21</v>
      </c>
      <c r="N535" s="355">
        <v>1.17</v>
      </c>
      <c r="O535" s="355">
        <v>1.57</v>
      </c>
      <c r="P535" s="355">
        <v>1.29</v>
      </c>
      <c r="Q535" s="355">
        <v>1.7</v>
      </c>
      <c r="R535" s="355">
        <v>1.4</v>
      </c>
      <c r="S535" s="355">
        <v>1.8</v>
      </c>
      <c r="AN535" s="356"/>
    </row>
    <row r="536" spans="1:40">
      <c r="A536" s="356">
        <v>40585</v>
      </c>
      <c r="B536" s="355">
        <v>0.51</v>
      </c>
      <c r="C536" s="355">
        <v>0.76</v>
      </c>
      <c r="D536" s="355">
        <v>0.56999999999999995</v>
      </c>
      <c r="E536" s="355">
        <v>0.83</v>
      </c>
      <c r="F536" s="355">
        <v>0.59</v>
      </c>
      <c r="G536" s="355">
        <v>0.88</v>
      </c>
      <c r="H536" s="355">
        <v>0.67</v>
      </c>
      <c r="I536" s="355">
        <v>0.99</v>
      </c>
      <c r="J536" s="355">
        <v>0.75</v>
      </c>
      <c r="K536" s="355">
        <v>1.1000000000000001</v>
      </c>
      <c r="L536" s="355">
        <v>0.84</v>
      </c>
      <c r="M536" s="355">
        <v>1.21</v>
      </c>
      <c r="N536" s="355">
        <v>1.18</v>
      </c>
      <c r="O536" s="355">
        <v>1.57</v>
      </c>
      <c r="P536" s="355">
        <v>1.29</v>
      </c>
      <c r="Q536" s="355">
        <v>1.69</v>
      </c>
      <c r="R536" s="355">
        <v>1.41</v>
      </c>
      <c r="S536" s="355">
        <v>1.81</v>
      </c>
      <c r="AN536" s="356"/>
    </row>
    <row r="537" spans="1:40">
      <c r="A537" s="356">
        <v>40588</v>
      </c>
      <c r="B537" s="355">
        <v>0.43</v>
      </c>
      <c r="C537" s="355">
        <v>0.68</v>
      </c>
      <c r="D537" s="355">
        <v>0.55000000000000004</v>
      </c>
      <c r="E537" s="355">
        <v>0.83</v>
      </c>
      <c r="F537" s="355">
        <v>0.56999999999999995</v>
      </c>
      <c r="G537" s="355">
        <v>0.86</v>
      </c>
      <c r="H537" s="355">
        <v>0.67</v>
      </c>
      <c r="I537" s="355">
        <v>1</v>
      </c>
      <c r="J537" s="355">
        <v>0.75</v>
      </c>
      <c r="K537" s="355">
        <v>1.1000000000000001</v>
      </c>
      <c r="L537" s="355">
        <v>0.84</v>
      </c>
      <c r="M537" s="355">
        <v>1.21</v>
      </c>
      <c r="N537" s="355">
        <v>1.17</v>
      </c>
      <c r="O537" s="355">
        <v>1.58</v>
      </c>
      <c r="P537" s="355">
        <v>1.3</v>
      </c>
      <c r="Q537" s="355">
        <v>1.7</v>
      </c>
      <c r="R537" s="355">
        <v>1.41</v>
      </c>
      <c r="S537" s="355">
        <v>1.81</v>
      </c>
      <c r="AN537" s="356"/>
    </row>
    <row r="538" spans="1:40">
      <c r="A538" s="356">
        <v>40589</v>
      </c>
      <c r="B538" s="355">
        <v>0.32</v>
      </c>
      <c r="C538" s="355">
        <v>0.59</v>
      </c>
      <c r="D538" s="355">
        <v>0.54</v>
      </c>
      <c r="E538" s="355">
        <v>0.82</v>
      </c>
      <c r="F538" s="355">
        <v>0.56999999999999995</v>
      </c>
      <c r="G538" s="355">
        <v>0.86</v>
      </c>
      <c r="H538" s="355">
        <v>0.67</v>
      </c>
      <c r="I538" s="355">
        <v>0.99</v>
      </c>
      <c r="J538" s="355">
        <v>0.75</v>
      </c>
      <c r="K538" s="355">
        <v>1.1000000000000001</v>
      </c>
      <c r="L538" s="355">
        <v>0.84</v>
      </c>
      <c r="M538" s="355">
        <v>1.21</v>
      </c>
      <c r="N538" s="355">
        <v>1.18</v>
      </c>
      <c r="O538" s="355">
        <v>1.57</v>
      </c>
      <c r="P538" s="355">
        <v>1.3</v>
      </c>
      <c r="Q538" s="355">
        <v>1.7</v>
      </c>
      <c r="R538" s="355">
        <v>1.4</v>
      </c>
      <c r="S538" s="355">
        <v>1.8</v>
      </c>
      <c r="AN538" s="356"/>
    </row>
    <row r="539" spans="1:40">
      <c r="A539" s="356">
        <v>40590</v>
      </c>
      <c r="B539" s="355">
        <v>0.4</v>
      </c>
      <c r="C539" s="355">
        <v>0.67</v>
      </c>
      <c r="D539" s="355">
        <v>0.55000000000000004</v>
      </c>
      <c r="E539" s="355">
        <v>0.81</v>
      </c>
      <c r="F539" s="355">
        <v>0.56999999999999995</v>
      </c>
      <c r="G539" s="355">
        <v>0.85</v>
      </c>
      <c r="H539" s="355">
        <v>0.67</v>
      </c>
      <c r="I539" s="355">
        <v>1</v>
      </c>
      <c r="J539" s="355">
        <v>0.75</v>
      </c>
      <c r="K539" s="355">
        <v>1.1000000000000001</v>
      </c>
      <c r="L539" s="355">
        <v>0.84</v>
      </c>
      <c r="M539" s="355">
        <v>1.21</v>
      </c>
      <c r="N539" s="355">
        <v>1.18</v>
      </c>
      <c r="O539" s="355">
        <v>1.57</v>
      </c>
      <c r="P539" s="355">
        <v>1.3</v>
      </c>
      <c r="Q539" s="355">
        <v>1.7</v>
      </c>
      <c r="R539" s="355">
        <v>1.4</v>
      </c>
      <c r="S539" s="355">
        <v>1.8</v>
      </c>
      <c r="AN539" s="356"/>
    </row>
    <row r="540" spans="1:40">
      <c r="A540" s="356">
        <v>40591</v>
      </c>
      <c r="B540" s="355">
        <v>0.45</v>
      </c>
      <c r="C540" s="355">
        <v>0.71</v>
      </c>
      <c r="D540" s="355">
        <v>0.55000000000000004</v>
      </c>
      <c r="E540" s="355">
        <v>0.83</v>
      </c>
      <c r="F540" s="355">
        <v>0.56999999999999995</v>
      </c>
      <c r="G540" s="355">
        <v>0.86</v>
      </c>
      <c r="H540" s="355">
        <v>0.67</v>
      </c>
      <c r="I540" s="355">
        <v>1</v>
      </c>
      <c r="J540" s="355">
        <v>0.75</v>
      </c>
      <c r="K540" s="355">
        <v>1.1000000000000001</v>
      </c>
      <c r="L540" s="355">
        <v>0.84</v>
      </c>
      <c r="M540" s="355">
        <v>1.21</v>
      </c>
      <c r="N540" s="355">
        <v>1.18</v>
      </c>
      <c r="O540" s="355">
        <v>1.57</v>
      </c>
      <c r="P540" s="355">
        <v>1.3</v>
      </c>
      <c r="Q540" s="355">
        <v>1.7</v>
      </c>
      <c r="R540" s="355">
        <v>1.4</v>
      </c>
      <c r="S540" s="355">
        <v>1.8</v>
      </c>
      <c r="AN540" s="356"/>
    </row>
    <row r="541" spans="1:40">
      <c r="A541" s="356">
        <v>40592</v>
      </c>
      <c r="B541" s="355">
        <v>0.46</v>
      </c>
      <c r="C541" s="355">
        <v>0.71</v>
      </c>
      <c r="D541" s="355">
        <v>0.54</v>
      </c>
      <c r="E541" s="355">
        <v>0.82</v>
      </c>
      <c r="F541" s="355">
        <v>0.56999999999999995</v>
      </c>
      <c r="G541" s="355">
        <v>0.86</v>
      </c>
      <c r="H541" s="355">
        <v>0.67</v>
      </c>
      <c r="I541" s="355">
        <v>1</v>
      </c>
      <c r="J541" s="355">
        <v>0.75</v>
      </c>
      <c r="K541" s="355">
        <v>1.1000000000000001</v>
      </c>
      <c r="L541" s="355">
        <v>0.84</v>
      </c>
      <c r="M541" s="355">
        <v>1.21</v>
      </c>
      <c r="N541" s="355">
        <v>1.18</v>
      </c>
      <c r="O541" s="355">
        <v>1.58</v>
      </c>
      <c r="P541" s="355">
        <v>1.3</v>
      </c>
      <c r="Q541" s="355">
        <v>1.7</v>
      </c>
      <c r="R541" s="355">
        <v>1.4</v>
      </c>
      <c r="S541" s="355">
        <v>1.8</v>
      </c>
      <c r="AN541" s="356"/>
    </row>
    <row r="542" spans="1:40">
      <c r="A542" s="356">
        <v>40595</v>
      </c>
      <c r="B542" s="355">
        <v>0.42</v>
      </c>
      <c r="C542" s="355">
        <v>0.67</v>
      </c>
      <c r="D542" s="355">
        <v>0.56000000000000005</v>
      </c>
      <c r="E542" s="355">
        <v>0.84</v>
      </c>
      <c r="F542" s="355">
        <v>0.56999999999999995</v>
      </c>
      <c r="G542" s="355">
        <v>0.86</v>
      </c>
      <c r="H542" s="355">
        <v>0.67</v>
      </c>
      <c r="I542" s="355">
        <v>1</v>
      </c>
      <c r="J542" s="355">
        <v>0.75</v>
      </c>
      <c r="K542" s="355">
        <v>1.1000000000000001</v>
      </c>
      <c r="L542" s="355">
        <v>0.84</v>
      </c>
      <c r="M542" s="355">
        <v>1.21</v>
      </c>
      <c r="N542" s="355">
        <v>1.18</v>
      </c>
      <c r="O542" s="355">
        <v>1.57</v>
      </c>
      <c r="P542" s="355">
        <v>1.3</v>
      </c>
      <c r="Q542" s="355">
        <v>1.7</v>
      </c>
      <c r="R542" s="355">
        <v>1.4</v>
      </c>
      <c r="S542" s="355">
        <v>1.8</v>
      </c>
    </row>
    <row r="543" spans="1:40">
      <c r="A543" s="356">
        <v>40596</v>
      </c>
      <c r="B543" s="355">
        <v>0.35</v>
      </c>
      <c r="C543" s="355">
        <v>0.61</v>
      </c>
      <c r="D543" s="355">
        <v>0.55000000000000004</v>
      </c>
      <c r="E543" s="355">
        <v>0.83</v>
      </c>
      <c r="F543" s="355">
        <v>0.56999999999999995</v>
      </c>
      <c r="G543" s="355">
        <v>0.86</v>
      </c>
      <c r="H543" s="355">
        <v>0.67</v>
      </c>
      <c r="I543" s="355">
        <v>1</v>
      </c>
      <c r="J543" s="355">
        <v>0.74</v>
      </c>
      <c r="K543" s="355">
        <v>1.0900000000000001</v>
      </c>
      <c r="L543" s="355">
        <v>0.84</v>
      </c>
      <c r="M543" s="355">
        <v>1.2</v>
      </c>
      <c r="N543" s="355">
        <v>1.18</v>
      </c>
      <c r="O543" s="355">
        <v>1.57</v>
      </c>
      <c r="P543" s="355">
        <v>1.3</v>
      </c>
      <c r="Q543" s="355">
        <v>1.7</v>
      </c>
      <c r="R543" s="355">
        <v>1.4</v>
      </c>
      <c r="S543" s="355">
        <v>1.8</v>
      </c>
    </row>
    <row r="544" spans="1:40">
      <c r="A544" s="356">
        <v>40597</v>
      </c>
      <c r="B544" s="355">
        <v>0.34</v>
      </c>
      <c r="C544" s="355">
        <v>0.61</v>
      </c>
      <c r="D544" s="355">
        <v>0.55000000000000004</v>
      </c>
      <c r="E544" s="355">
        <v>0.83</v>
      </c>
      <c r="F544" s="355">
        <v>0.56999999999999995</v>
      </c>
      <c r="G544" s="355">
        <v>0.85</v>
      </c>
      <c r="H544" s="355">
        <v>0.67</v>
      </c>
      <c r="I544" s="355">
        <v>1</v>
      </c>
      <c r="J544" s="355">
        <v>0.75</v>
      </c>
      <c r="K544" s="355">
        <v>1.1000000000000001</v>
      </c>
      <c r="L544" s="355">
        <v>0.83</v>
      </c>
      <c r="M544" s="355">
        <v>1.2</v>
      </c>
      <c r="N544" s="355">
        <v>1.17</v>
      </c>
      <c r="O544" s="355">
        <v>1.58</v>
      </c>
      <c r="P544" s="355">
        <v>1.3</v>
      </c>
      <c r="Q544" s="355">
        <v>1.7</v>
      </c>
      <c r="R544" s="355">
        <v>1.4</v>
      </c>
      <c r="S544" s="355">
        <v>1.8</v>
      </c>
    </row>
    <row r="545" spans="1:19">
      <c r="A545" s="356">
        <v>40598</v>
      </c>
      <c r="B545" s="355">
        <v>0.34</v>
      </c>
      <c r="C545" s="355">
        <v>0.61</v>
      </c>
      <c r="D545" s="355">
        <v>0.55000000000000004</v>
      </c>
      <c r="E545" s="355">
        <v>0.82</v>
      </c>
      <c r="F545" s="355">
        <v>0.56999999999999995</v>
      </c>
      <c r="G545" s="355">
        <v>0.85</v>
      </c>
      <c r="H545" s="355">
        <v>0.66</v>
      </c>
      <c r="I545" s="355">
        <v>0.99</v>
      </c>
      <c r="J545" s="355">
        <v>0.74</v>
      </c>
      <c r="K545" s="355">
        <v>1.0900000000000001</v>
      </c>
      <c r="L545" s="355">
        <v>0.83</v>
      </c>
      <c r="M545" s="355">
        <v>1.19</v>
      </c>
      <c r="N545" s="355">
        <v>1.1599999999999999</v>
      </c>
      <c r="O545" s="355">
        <v>1.56</v>
      </c>
      <c r="P545" s="355">
        <v>1.3</v>
      </c>
      <c r="Q545" s="355">
        <v>1.7</v>
      </c>
      <c r="R545" s="355">
        <v>1.4</v>
      </c>
      <c r="S545" s="355">
        <v>1.8</v>
      </c>
    </row>
    <row r="546" spans="1:19">
      <c r="A546" s="356">
        <v>40599</v>
      </c>
      <c r="B546" s="355">
        <v>0.54</v>
      </c>
      <c r="C546" s="355">
        <v>0.8</v>
      </c>
      <c r="D546" s="355">
        <v>0.56999999999999995</v>
      </c>
      <c r="E546" s="355">
        <v>0.84</v>
      </c>
      <c r="F546" s="355">
        <v>0.57999999999999996</v>
      </c>
      <c r="G546" s="355">
        <v>0.86</v>
      </c>
      <c r="H546" s="355">
        <v>0.66</v>
      </c>
      <c r="I546" s="355">
        <v>0.99</v>
      </c>
      <c r="J546" s="355">
        <v>0.74</v>
      </c>
      <c r="K546" s="355">
        <v>1.0900000000000001</v>
      </c>
      <c r="L546" s="355">
        <v>0.84</v>
      </c>
      <c r="M546" s="355">
        <v>1.21</v>
      </c>
      <c r="N546" s="355">
        <v>1.1599999999999999</v>
      </c>
      <c r="O546" s="355">
        <v>1.56</v>
      </c>
      <c r="P546" s="355">
        <v>1.3</v>
      </c>
      <c r="Q546" s="355">
        <v>1.71</v>
      </c>
      <c r="R546" s="355">
        <v>1.4</v>
      </c>
      <c r="S546" s="355">
        <v>1.81</v>
      </c>
    </row>
    <row r="547" spans="1:19">
      <c r="A547" s="356">
        <v>40602</v>
      </c>
      <c r="B547" s="355">
        <v>0.56000000000000005</v>
      </c>
      <c r="C547" s="355">
        <v>0.8</v>
      </c>
      <c r="D547" s="355">
        <v>0.56000000000000005</v>
      </c>
      <c r="E547" s="355">
        <v>0.84</v>
      </c>
      <c r="F547" s="355">
        <v>0.56999999999999995</v>
      </c>
      <c r="G547" s="355">
        <v>0.86</v>
      </c>
      <c r="H547" s="355">
        <v>0.66</v>
      </c>
      <c r="I547" s="355">
        <v>0.99</v>
      </c>
      <c r="J547" s="355">
        <v>0.74</v>
      </c>
      <c r="K547" s="355">
        <v>1.0900000000000001</v>
      </c>
      <c r="L547" s="355">
        <v>0.84</v>
      </c>
      <c r="M547" s="355">
        <v>1.21</v>
      </c>
      <c r="N547" s="355">
        <v>1.17</v>
      </c>
      <c r="O547" s="355">
        <v>1.57</v>
      </c>
      <c r="P547" s="355">
        <v>1.3</v>
      </c>
      <c r="Q547" s="355">
        <v>1.71</v>
      </c>
      <c r="R547" s="355">
        <v>1.41</v>
      </c>
      <c r="S547" s="355">
        <v>1.81</v>
      </c>
    </row>
    <row r="548" spans="1:19">
      <c r="A548" s="356">
        <v>40603</v>
      </c>
      <c r="B548" s="355">
        <v>0.55000000000000004</v>
      </c>
      <c r="C548" s="355">
        <v>0.8</v>
      </c>
      <c r="D548" s="355">
        <v>0.56000000000000005</v>
      </c>
      <c r="E548" s="355">
        <v>0.84</v>
      </c>
      <c r="F548" s="355">
        <v>0.56999999999999995</v>
      </c>
      <c r="G548" s="355">
        <v>0.86</v>
      </c>
      <c r="H548" s="355">
        <v>0.65</v>
      </c>
      <c r="I548" s="355">
        <v>0.98</v>
      </c>
      <c r="J548" s="355">
        <v>0.74</v>
      </c>
      <c r="K548" s="355">
        <v>1.0900000000000001</v>
      </c>
      <c r="L548" s="355">
        <v>0.84</v>
      </c>
      <c r="M548" s="355">
        <v>1.21</v>
      </c>
      <c r="N548" s="355">
        <v>1.17</v>
      </c>
      <c r="O548" s="355">
        <v>1.57</v>
      </c>
      <c r="P548" s="355">
        <v>1.3</v>
      </c>
      <c r="Q548" s="355">
        <v>1.71</v>
      </c>
      <c r="R548" s="355">
        <v>1.41</v>
      </c>
      <c r="S548" s="355">
        <v>1.81</v>
      </c>
    </row>
    <row r="549" spans="1:19">
      <c r="A549" s="356">
        <v>40604</v>
      </c>
      <c r="B549" s="355">
        <v>0.43</v>
      </c>
      <c r="C549" s="355">
        <v>0.7</v>
      </c>
      <c r="D549" s="355">
        <v>0.56000000000000005</v>
      </c>
      <c r="E549" s="355">
        <v>0.83</v>
      </c>
      <c r="F549" s="355">
        <v>0.57999999999999996</v>
      </c>
      <c r="G549" s="355">
        <v>0.86</v>
      </c>
      <c r="H549" s="355">
        <v>0.65</v>
      </c>
      <c r="I549" s="355">
        <v>0.97</v>
      </c>
      <c r="J549" s="355">
        <v>0.74</v>
      </c>
      <c r="K549" s="355">
        <v>1.0900000000000001</v>
      </c>
      <c r="L549" s="355">
        <v>0.83</v>
      </c>
      <c r="M549" s="355">
        <v>1.2</v>
      </c>
      <c r="N549" s="355">
        <v>1.1499999999999999</v>
      </c>
      <c r="O549" s="355">
        <v>1.56</v>
      </c>
      <c r="P549" s="355">
        <v>1.3</v>
      </c>
      <c r="Q549" s="355">
        <v>1.71</v>
      </c>
      <c r="R549" s="355">
        <v>1.41</v>
      </c>
      <c r="S549" s="355">
        <v>1.81</v>
      </c>
    </row>
    <row r="550" spans="1:19">
      <c r="A550" s="356">
        <v>40605</v>
      </c>
      <c r="B550" s="355">
        <v>0.53</v>
      </c>
      <c r="C550" s="355">
        <v>0.78</v>
      </c>
      <c r="D550" s="355">
        <v>0.55000000000000004</v>
      </c>
      <c r="E550" s="355">
        <v>0.83</v>
      </c>
      <c r="F550" s="355">
        <v>0.56999999999999995</v>
      </c>
      <c r="G550" s="355">
        <v>0.86</v>
      </c>
      <c r="H550" s="355">
        <v>0.65</v>
      </c>
      <c r="I550" s="355">
        <v>0.98</v>
      </c>
      <c r="J550" s="355">
        <v>0.74</v>
      </c>
      <c r="K550" s="355">
        <v>1.1000000000000001</v>
      </c>
      <c r="L550" s="355">
        <v>0.82</v>
      </c>
      <c r="M550" s="355">
        <v>1.2</v>
      </c>
      <c r="N550" s="355">
        <v>1.1499999999999999</v>
      </c>
      <c r="O550" s="355">
        <v>1.56</v>
      </c>
      <c r="P550" s="355">
        <v>1.3</v>
      </c>
      <c r="Q550" s="355">
        <v>1.71</v>
      </c>
      <c r="R550" s="355">
        <v>1.41</v>
      </c>
      <c r="S550" s="355">
        <v>1.81</v>
      </c>
    </row>
    <row r="551" spans="1:19">
      <c r="A551" s="356">
        <v>40606</v>
      </c>
      <c r="B551" s="355">
        <v>0.52</v>
      </c>
      <c r="C551" s="355">
        <v>0.77</v>
      </c>
      <c r="D551" s="355">
        <v>0.56000000000000005</v>
      </c>
      <c r="E551" s="355">
        <v>0.84</v>
      </c>
      <c r="F551" s="355">
        <v>0.56999999999999995</v>
      </c>
      <c r="G551" s="355">
        <v>0.86</v>
      </c>
      <c r="H551" s="355">
        <v>0.65</v>
      </c>
      <c r="I551" s="355">
        <v>0.98</v>
      </c>
      <c r="J551" s="355">
        <v>0.74</v>
      </c>
      <c r="K551" s="355">
        <v>1.1000000000000001</v>
      </c>
      <c r="L551" s="355">
        <v>0.83</v>
      </c>
      <c r="M551" s="355">
        <v>1.22</v>
      </c>
      <c r="N551" s="355">
        <v>1.1499999999999999</v>
      </c>
      <c r="O551" s="355">
        <v>1.57</v>
      </c>
      <c r="P551" s="355">
        <v>1.31</v>
      </c>
      <c r="Q551" s="355">
        <v>1.72</v>
      </c>
      <c r="R551" s="355">
        <v>1.42</v>
      </c>
      <c r="S551" s="355">
        <v>1.82</v>
      </c>
    </row>
    <row r="552" spans="1:19">
      <c r="A552" s="356">
        <v>40609</v>
      </c>
      <c r="B552" s="355">
        <v>0.46</v>
      </c>
      <c r="C552" s="355">
        <v>0.71</v>
      </c>
      <c r="D552" s="355">
        <v>0.55000000000000004</v>
      </c>
      <c r="E552" s="355">
        <v>0.83</v>
      </c>
      <c r="F552" s="355">
        <v>0.56999999999999995</v>
      </c>
      <c r="G552" s="355">
        <v>0.86</v>
      </c>
      <c r="H552" s="355">
        <v>0.65</v>
      </c>
      <c r="I552" s="355">
        <v>0.98</v>
      </c>
      <c r="J552" s="355">
        <v>0.74</v>
      </c>
      <c r="K552" s="355">
        <v>1.0900000000000001</v>
      </c>
      <c r="L552" s="355">
        <v>0.83</v>
      </c>
      <c r="M552" s="355">
        <v>1.2</v>
      </c>
      <c r="N552" s="355">
        <v>1.1499999999999999</v>
      </c>
      <c r="O552" s="355">
        <v>1.57</v>
      </c>
      <c r="P552" s="355">
        <v>1.31</v>
      </c>
      <c r="Q552" s="355">
        <v>1.71</v>
      </c>
      <c r="R552" s="355">
        <v>1.42</v>
      </c>
      <c r="S552" s="355">
        <v>1.82</v>
      </c>
    </row>
    <row r="553" spans="1:19">
      <c r="A553" s="356">
        <v>40610</v>
      </c>
      <c r="B553" s="355">
        <v>0.39</v>
      </c>
      <c r="C553" s="355">
        <v>0.65</v>
      </c>
      <c r="D553" s="355">
        <v>0.55000000000000004</v>
      </c>
      <c r="E553" s="355">
        <v>0.82</v>
      </c>
      <c r="F553" s="355">
        <v>0.56999999999999995</v>
      </c>
      <c r="G553" s="355">
        <v>0.85</v>
      </c>
      <c r="H553" s="355">
        <v>0.65</v>
      </c>
      <c r="I553" s="355">
        <v>0.98</v>
      </c>
      <c r="J553" s="355">
        <v>0.74</v>
      </c>
      <c r="K553" s="355">
        <v>1.0900000000000001</v>
      </c>
      <c r="L553" s="355">
        <v>0.83</v>
      </c>
      <c r="M553" s="355">
        <v>1.21</v>
      </c>
      <c r="N553" s="355">
        <v>1.1499999999999999</v>
      </c>
      <c r="O553" s="355">
        <v>1.56</v>
      </c>
      <c r="P553" s="355">
        <v>1.31</v>
      </c>
      <c r="Q553" s="355">
        <v>1.71</v>
      </c>
      <c r="R553" s="355">
        <v>1.42</v>
      </c>
      <c r="S553" s="355">
        <v>1.82</v>
      </c>
    </row>
    <row r="554" spans="1:19">
      <c r="A554" s="356">
        <v>40611</v>
      </c>
      <c r="B554" s="355">
        <v>0.38</v>
      </c>
      <c r="C554" s="355">
        <v>0.65</v>
      </c>
      <c r="D554" s="355">
        <v>0.56000000000000005</v>
      </c>
      <c r="E554" s="355">
        <v>0.83</v>
      </c>
      <c r="F554" s="355">
        <v>0.56999999999999995</v>
      </c>
      <c r="G554" s="355">
        <v>0.86</v>
      </c>
      <c r="H554" s="355">
        <v>0.64</v>
      </c>
      <c r="I554" s="355">
        <v>0.97</v>
      </c>
      <c r="J554" s="355">
        <v>0.74</v>
      </c>
      <c r="K554" s="355">
        <v>1.0900000000000001</v>
      </c>
      <c r="L554" s="355">
        <v>0.83</v>
      </c>
      <c r="M554" s="355">
        <v>1.21</v>
      </c>
      <c r="N554" s="355">
        <v>1.1499999999999999</v>
      </c>
      <c r="O554" s="355">
        <v>1.57</v>
      </c>
      <c r="P554" s="355">
        <v>1.31</v>
      </c>
      <c r="Q554" s="355">
        <v>1.71</v>
      </c>
      <c r="R554" s="355">
        <v>1.41</v>
      </c>
      <c r="S554" s="355">
        <v>1.82</v>
      </c>
    </row>
    <row r="555" spans="1:19">
      <c r="A555" s="356">
        <v>40612</v>
      </c>
      <c r="B555" s="355">
        <v>0.38</v>
      </c>
      <c r="C555" s="355">
        <v>0.64</v>
      </c>
      <c r="D555" s="355">
        <v>0.56000000000000005</v>
      </c>
      <c r="E555" s="355">
        <v>0.83</v>
      </c>
      <c r="F555" s="355">
        <v>0.56999999999999995</v>
      </c>
      <c r="G555" s="355">
        <v>0.86</v>
      </c>
      <c r="H555" s="355">
        <v>0.64</v>
      </c>
      <c r="I555" s="355">
        <v>0.97</v>
      </c>
      <c r="J555" s="355">
        <v>0.74</v>
      </c>
      <c r="K555" s="355">
        <v>1.0900000000000001</v>
      </c>
      <c r="L555" s="355">
        <v>0.83</v>
      </c>
      <c r="M555" s="355">
        <v>1.21</v>
      </c>
      <c r="N555" s="355">
        <v>1.1499999999999999</v>
      </c>
      <c r="O555" s="355">
        <v>1.56</v>
      </c>
      <c r="P555" s="355">
        <v>1.31</v>
      </c>
      <c r="Q555" s="355">
        <v>1.71</v>
      </c>
      <c r="R555" s="355">
        <v>1.41</v>
      </c>
      <c r="S555" s="355">
        <v>1.81</v>
      </c>
    </row>
    <row r="556" spans="1:19">
      <c r="A556" s="356">
        <v>40613</v>
      </c>
      <c r="B556" s="355">
        <v>0.37</v>
      </c>
      <c r="C556" s="355">
        <v>0.64</v>
      </c>
      <c r="D556" s="355">
        <v>0.56999999999999995</v>
      </c>
      <c r="E556" s="355">
        <v>0.84</v>
      </c>
      <c r="F556" s="355">
        <v>0.57999999999999996</v>
      </c>
      <c r="G556" s="355">
        <v>0.85</v>
      </c>
      <c r="H556" s="355">
        <v>0.64</v>
      </c>
      <c r="I556" s="355">
        <v>0.98</v>
      </c>
      <c r="J556" s="355">
        <v>0.74</v>
      </c>
      <c r="K556" s="355">
        <v>1.0900000000000001</v>
      </c>
      <c r="L556" s="355">
        <v>0.83</v>
      </c>
      <c r="M556" s="355">
        <v>1.21</v>
      </c>
      <c r="N556" s="355">
        <v>1.1499999999999999</v>
      </c>
      <c r="O556" s="355">
        <v>1.56</v>
      </c>
      <c r="P556" s="355">
        <v>1.31</v>
      </c>
      <c r="Q556" s="355">
        <v>1.71</v>
      </c>
      <c r="R556" s="355">
        <v>1.41</v>
      </c>
      <c r="S556" s="355">
        <v>1.81</v>
      </c>
    </row>
    <row r="557" spans="1:19">
      <c r="A557" s="356">
        <v>40616</v>
      </c>
      <c r="B557" s="355">
        <v>0.43</v>
      </c>
      <c r="C557" s="355">
        <v>0.69</v>
      </c>
      <c r="D557" s="355">
        <v>0.56999999999999995</v>
      </c>
      <c r="E557" s="355">
        <v>0.83</v>
      </c>
      <c r="F557" s="355">
        <v>0.57999999999999996</v>
      </c>
      <c r="G557" s="355">
        <v>0.86</v>
      </c>
      <c r="H557" s="355">
        <v>0.64</v>
      </c>
      <c r="I557" s="355">
        <v>0.98</v>
      </c>
      <c r="J557" s="355">
        <v>0.74</v>
      </c>
      <c r="K557" s="355">
        <v>1.0900000000000001</v>
      </c>
      <c r="L557" s="355">
        <v>0.81</v>
      </c>
      <c r="M557" s="355">
        <v>1.19</v>
      </c>
      <c r="N557" s="355">
        <v>1.1399999999999999</v>
      </c>
      <c r="O557" s="355">
        <v>1.56</v>
      </c>
      <c r="P557" s="355">
        <v>1.31</v>
      </c>
      <c r="Q557" s="355">
        <v>1.71</v>
      </c>
      <c r="R557" s="355">
        <v>1.42</v>
      </c>
      <c r="S557" s="355">
        <v>1.82</v>
      </c>
    </row>
    <row r="558" spans="1:19">
      <c r="A558" s="356">
        <v>40617</v>
      </c>
      <c r="B558" s="355">
        <v>0.47</v>
      </c>
      <c r="C558" s="355">
        <v>0.73</v>
      </c>
      <c r="D558" s="355">
        <v>0.56999999999999995</v>
      </c>
      <c r="E558" s="355">
        <v>0.83</v>
      </c>
      <c r="F558" s="355">
        <v>0.56999999999999995</v>
      </c>
      <c r="G558" s="355">
        <v>0.86</v>
      </c>
      <c r="H558" s="355">
        <v>0.65</v>
      </c>
      <c r="I558" s="355">
        <v>0.98</v>
      </c>
      <c r="J558" s="355">
        <v>0.74</v>
      </c>
      <c r="K558" s="355">
        <v>1.0900000000000001</v>
      </c>
      <c r="L558" s="355">
        <v>0.81</v>
      </c>
      <c r="M558" s="355">
        <v>1.19</v>
      </c>
      <c r="N558" s="355">
        <v>1.1399999999999999</v>
      </c>
      <c r="O558" s="355">
        <v>1.56</v>
      </c>
      <c r="P558" s="355">
        <v>1.3</v>
      </c>
      <c r="Q558" s="355">
        <v>1.71</v>
      </c>
      <c r="R558" s="355">
        <v>1.42</v>
      </c>
      <c r="S558" s="355">
        <v>1.82</v>
      </c>
    </row>
    <row r="559" spans="1:19">
      <c r="A559" s="356">
        <v>40618</v>
      </c>
      <c r="B559" s="355">
        <v>0.47</v>
      </c>
      <c r="C559" s="355">
        <v>0.73</v>
      </c>
      <c r="D559" s="355">
        <v>0.56000000000000005</v>
      </c>
      <c r="E559" s="355">
        <v>0.83</v>
      </c>
      <c r="F559" s="355">
        <v>0.56999999999999995</v>
      </c>
      <c r="G559" s="355">
        <v>0.86</v>
      </c>
      <c r="H559" s="355">
        <v>0.65</v>
      </c>
      <c r="I559" s="355">
        <v>0.98</v>
      </c>
      <c r="J559" s="355">
        <v>0.74</v>
      </c>
      <c r="K559" s="355">
        <v>1.0900000000000001</v>
      </c>
      <c r="L559" s="355">
        <v>0.82</v>
      </c>
      <c r="M559" s="355">
        <v>1.2</v>
      </c>
      <c r="N559" s="355">
        <v>1.1499999999999999</v>
      </c>
      <c r="O559" s="355">
        <v>1.56</v>
      </c>
      <c r="P559" s="355">
        <v>1.31</v>
      </c>
      <c r="Q559" s="355">
        <v>1.71</v>
      </c>
      <c r="R559" s="355">
        <v>1.42</v>
      </c>
      <c r="S559" s="355">
        <v>1.82</v>
      </c>
    </row>
    <row r="560" spans="1:19">
      <c r="A560" s="356">
        <v>40619</v>
      </c>
      <c r="B560" s="355">
        <v>0.48</v>
      </c>
      <c r="C560" s="355">
        <v>0.73</v>
      </c>
      <c r="D560" s="355">
        <v>0.56999999999999995</v>
      </c>
      <c r="E560" s="355">
        <v>0.83</v>
      </c>
      <c r="F560" s="355">
        <v>0.56999999999999995</v>
      </c>
      <c r="G560" s="355">
        <v>0.86</v>
      </c>
      <c r="H560" s="355">
        <v>0.65</v>
      </c>
      <c r="I560" s="355">
        <v>0.98</v>
      </c>
      <c r="J560" s="355">
        <v>0.74</v>
      </c>
      <c r="K560" s="355">
        <v>1.0900000000000001</v>
      </c>
      <c r="L560" s="355">
        <v>0.82</v>
      </c>
      <c r="M560" s="355">
        <v>1.2</v>
      </c>
      <c r="N560" s="355">
        <v>1.1399999999999999</v>
      </c>
      <c r="O560" s="355">
        <v>1.56</v>
      </c>
      <c r="P560" s="355">
        <v>1.3</v>
      </c>
      <c r="Q560" s="355">
        <v>1.71</v>
      </c>
      <c r="R560" s="355">
        <v>1.42</v>
      </c>
      <c r="S560" s="355">
        <v>1.82</v>
      </c>
    </row>
    <row r="561" spans="1:19">
      <c r="A561" s="356">
        <v>40620</v>
      </c>
      <c r="B561" s="355">
        <v>0.45</v>
      </c>
      <c r="C561" s="355">
        <v>0.7</v>
      </c>
      <c r="D561" s="355">
        <v>0.56000000000000005</v>
      </c>
      <c r="E561" s="355">
        <v>0.82</v>
      </c>
      <c r="F561" s="355">
        <v>0.57999999999999996</v>
      </c>
      <c r="G561" s="355">
        <v>0.86</v>
      </c>
      <c r="H561" s="355">
        <v>0.66</v>
      </c>
      <c r="I561" s="355">
        <v>0.99</v>
      </c>
      <c r="J561" s="355">
        <v>0.74</v>
      </c>
      <c r="K561" s="355">
        <v>1.1000000000000001</v>
      </c>
      <c r="L561" s="355">
        <v>0.83</v>
      </c>
      <c r="M561" s="355">
        <v>1.2</v>
      </c>
      <c r="N561" s="355">
        <v>1.1399999999999999</v>
      </c>
      <c r="O561" s="355">
        <v>1.55</v>
      </c>
      <c r="P561" s="355">
        <v>1.3</v>
      </c>
      <c r="Q561" s="355">
        <v>1.71</v>
      </c>
      <c r="R561" s="355">
        <v>1.41</v>
      </c>
      <c r="S561" s="355">
        <v>1.81</v>
      </c>
    </row>
    <row r="562" spans="1:19">
      <c r="A562" s="356">
        <v>40623</v>
      </c>
      <c r="B562" s="355">
        <v>0.42</v>
      </c>
      <c r="C562" s="355">
        <v>0.66</v>
      </c>
      <c r="D562" s="355">
        <v>0.56000000000000005</v>
      </c>
      <c r="E562" s="355">
        <v>0.83</v>
      </c>
      <c r="F562" s="355">
        <v>0.56999999999999995</v>
      </c>
      <c r="G562" s="355">
        <v>0.86</v>
      </c>
      <c r="H562" s="355">
        <v>0.66</v>
      </c>
      <c r="I562" s="355">
        <v>0.99</v>
      </c>
      <c r="J562" s="355">
        <v>0.75</v>
      </c>
      <c r="K562" s="355">
        <v>1.1000000000000001</v>
      </c>
      <c r="L562" s="355">
        <v>0.83</v>
      </c>
      <c r="M562" s="355">
        <v>1.2</v>
      </c>
      <c r="N562" s="355">
        <v>1.1499999999999999</v>
      </c>
      <c r="O562" s="355">
        <v>1.56</v>
      </c>
      <c r="P562" s="355">
        <v>1.3</v>
      </c>
      <c r="Q562" s="355">
        <v>1.71</v>
      </c>
      <c r="R562" s="355">
        <v>1.42</v>
      </c>
      <c r="S562" s="355">
        <v>1.82</v>
      </c>
    </row>
    <row r="563" spans="1:19">
      <c r="A563" s="356">
        <v>40624</v>
      </c>
      <c r="B563" s="355">
        <v>0.3</v>
      </c>
      <c r="C563" s="355">
        <v>0.55000000000000004</v>
      </c>
      <c r="D563" s="355">
        <v>0.55000000000000004</v>
      </c>
      <c r="E563" s="355">
        <v>0.83</v>
      </c>
      <c r="F563" s="355">
        <v>0.56999999999999995</v>
      </c>
      <c r="G563" s="355">
        <v>0.85</v>
      </c>
      <c r="H563" s="355">
        <v>0.64</v>
      </c>
      <c r="I563" s="355">
        <v>0.97</v>
      </c>
      <c r="J563" s="355">
        <v>0.74</v>
      </c>
      <c r="K563" s="355">
        <v>1.1000000000000001</v>
      </c>
      <c r="L563" s="355">
        <v>0.83</v>
      </c>
      <c r="M563" s="355">
        <v>1.21</v>
      </c>
      <c r="N563" s="355">
        <v>1.1499999999999999</v>
      </c>
      <c r="O563" s="355">
        <v>1.56</v>
      </c>
      <c r="P563" s="355">
        <v>1.31</v>
      </c>
      <c r="Q563" s="355">
        <v>1.71</v>
      </c>
      <c r="R563" s="355">
        <v>1.42</v>
      </c>
      <c r="S563" s="355">
        <v>1.82</v>
      </c>
    </row>
    <row r="564" spans="1:19">
      <c r="A564" s="356">
        <v>40625</v>
      </c>
      <c r="B564" s="355">
        <v>0.26</v>
      </c>
      <c r="C564" s="355">
        <v>0.52</v>
      </c>
      <c r="D564" s="355">
        <v>0.55000000000000004</v>
      </c>
      <c r="E564" s="355">
        <v>0.82</v>
      </c>
      <c r="F564" s="355">
        <v>0.56999999999999995</v>
      </c>
      <c r="G564" s="355">
        <v>0.85</v>
      </c>
      <c r="H564" s="355">
        <v>0.64</v>
      </c>
      <c r="I564" s="355">
        <v>0.98</v>
      </c>
      <c r="J564" s="355">
        <v>0.74</v>
      </c>
      <c r="K564" s="355">
        <v>1.0900000000000001</v>
      </c>
      <c r="L564" s="355">
        <v>0.83</v>
      </c>
      <c r="M564" s="355">
        <v>1.21</v>
      </c>
      <c r="N564" s="355">
        <v>1.1499999999999999</v>
      </c>
      <c r="O564" s="355">
        <v>1.56</v>
      </c>
      <c r="P564" s="355">
        <v>1.31</v>
      </c>
      <c r="Q564" s="355">
        <v>1.71</v>
      </c>
      <c r="R564" s="355">
        <v>1.43</v>
      </c>
      <c r="S564" s="355">
        <v>1.82</v>
      </c>
    </row>
    <row r="565" spans="1:19">
      <c r="A565" s="356">
        <v>40626</v>
      </c>
      <c r="B565" s="355">
        <v>0.25</v>
      </c>
      <c r="C565" s="355">
        <v>0.52</v>
      </c>
      <c r="D565" s="355">
        <v>0.54</v>
      </c>
      <c r="E565" s="355">
        <v>0.82</v>
      </c>
      <c r="F565" s="355">
        <v>0.56999999999999995</v>
      </c>
      <c r="G565" s="355">
        <v>0.85</v>
      </c>
      <c r="H565" s="355">
        <v>0.65</v>
      </c>
      <c r="I565" s="355">
        <v>0.98</v>
      </c>
      <c r="J565" s="355">
        <v>0.74</v>
      </c>
      <c r="K565" s="355">
        <v>1.1000000000000001</v>
      </c>
      <c r="L565" s="355">
        <v>0.83</v>
      </c>
      <c r="M565" s="355">
        <v>1.21</v>
      </c>
      <c r="N565" s="355">
        <v>1.1499999999999999</v>
      </c>
      <c r="O565" s="355">
        <v>1.56</v>
      </c>
      <c r="P565" s="355">
        <v>1.31</v>
      </c>
      <c r="Q565" s="355">
        <v>1.71</v>
      </c>
      <c r="R565" s="355">
        <v>1.43</v>
      </c>
      <c r="S565" s="355">
        <v>1.82</v>
      </c>
    </row>
    <row r="566" spans="1:19">
      <c r="A566" s="356">
        <v>40627</v>
      </c>
      <c r="B566" s="355">
        <v>0.36</v>
      </c>
      <c r="C566" s="355">
        <v>0.61</v>
      </c>
      <c r="D566" s="355">
        <v>0.54</v>
      </c>
      <c r="E566" s="355">
        <v>0.82</v>
      </c>
      <c r="F566" s="355">
        <v>0.56999999999999995</v>
      </c>
      <c r="G566" s="355">
        <v>0.85</v>
      </c>
      <c r="H566" s="355">
        <v>0.65</v>
      </c>
      <c r="I566" s="355">
        <v>0.98</v>
      </c>
      <c r="J566" s="355">
        <v>0.74</v>
      </c>
      <c r="K566" s="355">
        <v>1.1000000000000001</v>
      </c>
      <c r="L566" s="355">
        <v>0.83</v>
      </c>
      <c r="M566" s="355">
        <v>1.21</v>
      </c>
      <c r="N566" s="355">
        <v>1.1499999999999999</v>
      </c>
      <c r="O566" s="355">
        <v>1.55</v>
      </c>
      <c r="P566" s="355">
        <v>1.31</v>
      </c>
      <c r="Q566" s="355">
        <v>1.71</v>
      </c>
      <c r="R566" s="355">
        <v>1.43</v>
      </c>
      <c r="S566" s="355">
        <v>1.82</v>
      </c>
    </row>
    <row r="567" spans="1:19">
      <c r="A567" s="356">
        <v>40630</v>
      </c>
      <c r="B567" s="355">
        <v>0.49</v>
      </c>
      <c r="C567" s="355">
        <v>0.75</v>
      </c>
      <c r="D567" s="355">
        <v>0.56000000000000005</v>
      </c>
      <c r="E567" s="355">
        <v>0.82</v>
      </c>
      <c r="F567" s="355">
        <v>0.57999999999999996</v>
      </c>
      <c r="G567" s="355">
        <v>0.85</v>
      </c>
      <c r="H567" s="355">
        <v>0.66</v>
      </c>
      <c r="I567" s="355">
        <v>0.98</v>
      </c>
      <c r="J567" s="355">
        <v>0.75</v>
      </c>
      <c r="K567" s="355">
        <v>1.1000000000000001</v>
      </c>
      <c r="L567" s="355">
        <v>0.84</v>
      </c>
      <c r="M567" s="355">
        <v>1.21</v>
      </c>
      <c r="N567" s="355">
        <v>1.1499999999999999</v>
      </c>
      <c r="O567" s="355">
        <v>1.56</v>
      </c>
      <c r="P567" s="355">
        <v>1.31</v>
      </c>
      <c r="Q567" s="355">
        <v>1.71</v>
      </c>
      <c r="R567" s="355">
        <v>1.42</v>
      </c>
      <c r="S567" s="355">
        <v>1.82</v>
      </c>
    </row>
    <row r="568" spans="1:19">
      <c r="A568" s="356">
        <v>40631</v>
      </c>
      <c r="B568" s="355">
        <v>0.46</v>
      </c>
      <c r="C568" s="355">
        <v>0.73</v>
      </c>
      <c r="D568" s="355">
        <v>0.56000000000000005</v>
      </c>
      <c r="E568" s="355">
        <v>0.83</v>
      </c>
      <c r="F568" s="355">
        <v>0.56999999999999995</v>
      </c>
      <c r="G568" s="355">
        <v>0.85</v>
      </c>
      <c r="H568" s="355">
        <v>0.66</v>
      </c>
      <c r="I568" s="355">
        <v>0.99</v>
      </c>
      <c r="J568" s="355">
        <v>0.75</v>
      </c>
      <c r="K568" s="355">
        <v>1.1100000000000001</v>
      </c>
      <c r="L568" s="355">
        <v>0.84</v>
      </c>
      <c r="M568" s="355">
        <v>1.22</v>
      </c>
      <c r="N568" s="355">
        <v>1.1599999999999999</v>
      </c>
      <c r="O568" s="355">
        <v>1.56</v>
      </c>
      <c r="P568" s="355">
        <v>1.31</v>
      </c>
      <c r="Q568" s="355">
        <v>1.72</v>
      </c>
      <c r="R568" s="355">
        <v>1.42</v>
      </c>
      <c r="S568" s="355">
        <v>1.84</v>
      </c>
    </row>
    <row r="569" spans="1:19">
      <c r="A569" s="356">
        <v>40632</v>
      </c>
      <c r="B569" s="355">
        <v>0.44</v>
      </c>
      <c r="C569" s="355">
        <v>0.7</v>
      </c>
      <c r="D569" s="355">
        <v>0.55000000000000004</v>
      </c>
      <c r="E569" s="355">
        <v>0.83</v>
      </c>
      <c r="F569" s="355">
        <v>0.56000000000000005</v>
      </c>
      <c r="G569" s="355">
        <v>0.84</v>
      </c>
      <c r="H569" s="355">
        <v>0.66</v>
      </c>
      <c r="I569" s="355">
        <v>0.98</v>
      </c>
      <c r="J569" s="355">
        <v>0.75</v>
      </c>
      <c r="K569" s="355">
        <v>1.1000000000000001</v>
      </c>
      <c r="L569" s="355">
        <v>0.84</v>
      </c>
      <c r="M569" s="355">
        <v>1.22</v>
      </c>
      <c r="N569" s="355">
        <v>1.1599999999999999</v>
      </c>
      <c r="O569" s="355">
        <v>1.56</v>
      </c>
      <c r="P569" s="355">
        <v>1.31</v>
      </c>
      <c r="Q569" s="355">
        <v>1.72</v>
      </c>
      <c r="R569" s="355">
        <v>1.42</v>
      </c>
      <c r="S569" s="355">
        <v>1.84</v>
      </c>
    </row>
    <row r="570" spans="1:19">
      <c r="A570" s="356">
        <v>40633</v>
      </c>
      <c r="B570" s="355">
        <v>0.42</v>
      </c>
      <c r="C570" s="355">
        <v>0.69</v>
      </c>
      <c r="D570" s="355">
        <v>0.56000000000000005</v>
      </c>
      <c r="E570" s="355">
        <v>0.83</v>
      </c>
      <c r="F570" s="355">
        <v>0.56000000000000005</v>
      </c>
      <c r="G570" s="355">
        <v>0.85</v>
      </c>
      <c r="H570" s="355">
        <v>0.67</v>
      </c>
      <c r="I570" s="355">
        <v>0.99</v>
      </c>
      <c r="J570" s="355">
        <v>0.75</v>
      </c>
      <c r="K570" s="355">
        <v>1.1100000000000001</v>
      </c>
      <c r="L570" s="355">
        <v>0.85</v>
      </c>
      <c r="M570" s="355">
        <v>1.23</v>
      </c>
      <c r="N570" s="355">
        <v>1.1599999999999999</v>
      </c>
      <c r="O570" s="355">
        <v>1.57</v>
      </c>
      <c r="P570" s="355">
        <v>1.3</v>
      </c>
      <c r="Q570" s="355">
        <v>1.72</v>
      </c>
      <c r="R570" s="355">
        <v>1.41</v>
      </c>
      <c r="S570" s="355">
        <v>1.84</v>
      </c>
    </row>
    <row r="571" spans="1:19">
      <c r="A571" s="356">
        <v>40634</v>
      </c>
      <c r="B571" s="355">
        <v>0.44</v>
      </c>
      <c r="C571" s="355">
        <v>0.71</v>
      </c>
      <c r="D571" s="355">
        <v>0.56000000000000005</v>
      </c>
      <c r="E571" s="355">
        <v>0.82</v>
      </c>
      <c r="F571" s="355">
        <v>0.56999999999999995</v>
      </c>
      <c r="G571" s="355">
        <v>0.86</v>
      </c>
      <c r="H571" s="355">
        <v>0.67</v>
      </c>
      <c r="I571" s="355">
        <v>0.99</v>
      </c>
      <c r="J571" s="355">
        <v>0.74</v>
      </c>
      <c r="K571" s="355">
        <v>1.1000000000000001</v>
      </c>
      <c r="L571" s="355">
        <v>0.85</v>
      </c>
      <c r="M571" s="355">
        <v>1.23</v>
      </c>
      <c r="N571" s="355">
        <v>1.1599999999999999</v>
      </c>
      <c r="O571" s="355">
        <v>1.57</v>
      </c>
      <c r="P571" s="355">
        <v>1.3</v>
      </c>
      <c r="Q571" s="355">
        <v>1.72</v>
      </c>
      <c r="R571" s="355">
        <v>1.41</v>
      </c>
      <c r="S571" s="355">
        <v>1.84</v>
      </c>
    </row>
    <row r="572" spans="1:19">
      <c r="A572" s="356">
        <v>40637</v>
      </c>
      <c r="B572" s="355">
        <v>0.43</v>
      </c>
      <c r="C572" s="355">
        <v>0.69</v>
      </c>
      <c r="D572" s="355">
        <v>0.56000000000000005</v>
      </c>
      <c r="E572" s="355">
        <v>0.83</v>
      </c>
      <c r="F572" s="355">
        <v>0.56999999999999995</v>
      </c>
      <c r="G572" s="355">
        <v>0.86</v>
      </c>
      <c r="H572" s="355">
        <v>0.67</v>
      </c>
      <c r="I572" s="355">
        <v>1</v>
      </c>
      <c r="J572" s="355">
        <v>0.75</v>
      </c>
      <c r="K572" s="355">
        <v>1.1000000000000001</v>
      </c>
      <c r="L572" s="355">
        <v>0.84</v>
      </c>
      <c r="M572" s="355">
        <v>1.22</v>
      </c>
      <c r="N572" s="355">
        <v>1.1599999999999999</v>
      </c>
      <c r="O572" s="355">
        <v>1.56</v>
      </c>
      <c r="P572" s="355">
        <v>1.3</v>
      </c>
      <c r="Q572" s="355">
        <v>1.72</v>
      </c>
      <c r="R572" s="355">
        <v>1.41</v>
      </c>
      <c r="S572" s="355">
        <v>1.83</v>
      </c>
    </row>
    <row r="573" spans="1:19">
      <c r="A573" s="356">
        <v>40638</v>
      </c>
      <c r="B573" s="355">
        <v>0.36</v>
      </c>
      <c r="C573" s="355">
        <v>0.62</v>
      </c>
      <c r="D573" s="355">
        <v>0.56000000000000005</v>
      </c>
      <c r="E573" s="355">
        <v>0.82</v>
      </c>
      <c r="F573" s="355">
        <v>0.56999999999999995</v>
      </c>
      <c r="G573" s="355">
        <v>0.85</v>
      </c>
      <c r="H573" s="355">
        <v>0.67</v>
      </c>
      <c r="I573" s="355">
        <v>0.99</v>
      </c>
      <c r="J573" s="355">
        <v>0.75</v>
      </c>
      <c r="K573" s="355">
        <v>1.1000000000000001</v>
      </c>
      <c r="L573" s="355">
        <v>0.84</v>
      </c>
      <c r="M573" s="355">
        <v>1.21</v>
      </c>
      <c r="N573" s="355">
        <v>1.1599999999999999</v>
      </c>
      <c r="O573" s="355">
        <v>1.57</v>
      </c>
      <c r="P573" s="355">
        <v>1.29</v>
      </c>
      <c r="Q573" s="355">
        <v>1.71</v>
      </c>
      <c r="R573" s="355">
        <v>1.41</v>
      </c>
      <c r="S573" s="355">
        <v>1.83</v>
      </c>
    </row>
    <row r="574" spans="1:19">
      <c r="A574" s="356">
        <v>40639</v>
      </c>
      <c r="B574" s="355">
        <v>0.3</v>
      </c>
      <c r="C574" s="355">
        <v>0.56000000000000005</v>
      </c>
      <c r="D574" s="355">
        <v>0.56000000000000005</v>
      </c>
      <c r="E574" s="355">
        <v>0.82</v>
      </c>
      <c r="F574" s="355">
        <v>0.56999999999999995</v>
      </c>
      <c r="G574" s="355">
        <v>0.85</v>
      </c>
      <c r="H574" s="355">
        <v>0.67</v>
      </c>
      <c r="I574" s="355">
        <v>0.99</v>
      </c>
      <c r="J574" s="355">
        <v>0.75</v>
      </c>
      <c r="K574" s="355">
        <v>1.1000000000000001</v>
      </c>
      <c r="L574" s="355">
        <v>0.84</v>
      </c>
      <c r="M574" s="355">
        <v>1.22</v>
      </c>
      <c r="N574" s="355">
        <v>1.1499999999999999</v>
      </c>
      <c r="O574" s="355">
        <v>1.56</v>
      </c>
      <c r="P574" s="355">
        <v>1.29</v>
      </c>
      <c r="Q574" s="355">
        <v>1.71</v>
      </c>
      <c r="R574" s="355">
        <v>1.4</v>
      </c>
      <c r="S574" s="355">
        <v>1.83</v>
      </c>
    </row>
    <row r="575" spans="1:19">
      <c r="A575" s="356">
        <v>40640</v>
      </c>
      <c r="B575" s="355">
        <v>0.51</v>
      </c>
      <c r="C575" s="355">
        <v>0.78</v>
      </c>
      <c r="D575" s="355">
        <v>0.56000000000000005</v>
      </c>
      <c r="E575" s="355">
        <v>0.82</v>
      </c>
      <c r="F575" s="355">
        <v>0.56000000000000005</v>
      </c>
      <c r="G575" s="355">
        <v>0.84</v>
      </c>
      <c r="H575" s="355">
        <v>0.66</v>
      </c>
      <c r="I575" s="355">
        <v>0.99</v>
      </c>
      <c r="J575" s="355">
        <v>0.74</v>
      </c>
      <c r="K575" s="355">
        <v>1.1000000000000001</v>
      </c>
      <c r="L575" s="355">
        <v>0.84</v>
      </c>
      <c r="M575" s="355">
        <v>1.21</v>
      </c>
      <c r="N575" s="355">
        <v>1.1499999999999999</v>
      </c>
      <c r="O575" s="355">
        <v>1.56</v>
      </c>
      <c r="P575" s="355">
        <v>1.29</v>
      </c>
      <c r="Q575" s="355">
        <v>1.71</v>
      </c>
      <c r="R575" s="355">
        <v>1.41</v>
      </c>
      <c r="S575" s="355">
        <v>1.82</v>
      </c>
    </row>
    <row r="576" spans="1:19">
      <c r="A576" s="356">
        <v>40641</v>
      </c>
      <c r="B576" s="355">
        <v>0.5</v>
      </c>
      <c r="C576" s="355">
        <v>0.77</v>
      </c>
      <c r="D576" s="355">
        <v>0.55000000000000004</v>
      </c>
      <c r="E576" s="355">
        <v>0.82</v>
      </c>
      <c r="F576" s="355">
        <v>0.55000000000000004</v>
      </c>
      <c r="G576" s="355">
        <v>0.84</v>
      </c>
      <c r="H576" s="355">
        <v>0.66</v>
      </c>
      <c r="I576" s="355">
        <v>0.99</v>
      </c>
      <c r="J576" s="355">
        <v>0.74</v>
      </c>
      <c r="K576" s="355">
        <v>1.0900000000000001</v>
      </c>
      <c r="L576" s="355">
        <v>0.84</v>
      </c>
      <c r="M576" s="355">
        <v>1.21</v>
      </c>
      <c r="N576" s="355">
        <v>1.1499999999999999</v>
      </c>
      <c r="O576" s="355">
        <v>1.56</v>
      </c>
      <c r="P576" s="355">
        <v>1.28</v>
      </c>
      <c r="Q576" s="355">
        <v>1.71</v>
      </c>
      <c r="R576" s="355">
        <v>1.41</v>
      </c>
      <c r="S576" s="355">
        <v>1.82</v>
      </c>
    </row>
    <row r="577" spans="1:19">
      <c r="A577" s="356">
        <v>40644</v>
      </c>
      <c r="B577" s="355">
        <v>0.49</v>
      </c>
      <c r="C577" s="355">
        <v>0.76</v>
      </c>
      <c r="D577" s="355">
        <v>0.55000000000000004</v>
      </c>
      <c r="E577" s="355">
        <v>0.82</v>
      </c>
      <c r="F577" s="355">
        <v>0.55000000000000004</v>
      </c>
      <c r="G577" s="355">
        <v>0.84</v>
      </c>
      <c r="H577" s="355">
        <v>0.65</v>
      </c>
      <c r="I577" s="355">
        <v>0.97</v>
      </c>
      <c r="J577" s="355">
        <v>0.74</v>
      </c>
      <c r="K577" s="355">
        <v>1.08</v>
      </c>
      <c r="L577" s="355">
        <v>0.85</v>
      </c>
      <c r="M577" s="355">
        <v>1.22</v>
      </c>
      <c r="N577" s="355">
        <v>1.1499999999999999</v>
      </c>
      <c r="O577" s="355">
        <v>1.57</v>
      </c>
      <c r="P577" s="355">
        <v>1.28</v>
      </c>
      <c r="Q577" s="355">
        <v>1.71</v>
      </c>
      <c r="R577" s="355">
        <v>1.41</v>
      </c>
      <c r="S577" s="355">
        <v>1.83</v>
      </c>
    </row>
    <row r="578" spans="1:19">
      <c r="A578" s="356">
        <v>40645</v>
      </c>
      <c r="B578" s="355">
        <v>0.36</v>
      </c>
      <c r="C578" s="355">
        <v>0.61</v>
      </c>
      <c r="D578" s="355">
        <v>0.55000000000000004</v>
      </c>
      <c r="E578" s="355">
        <v>0.82</v>
      </c>
      <c r="F578" s="355">
        <v>0.56000000000000005</v>
      </c>
      <c r="G578" s="355">
        <v>0.84</v>
      </c>
      <c r="H578" s="355">
        <v>0.65</v>
      </c>
      <c r="I578" s="355">
        <v>0.98</v>
      </c>
      <c r="J578" s="355">
        <v>0.73</v>
      </c>
      <c r="K578" s="355">
        <v>1.08</v>
      </c>
      <c r="L578" s="355">
        <v>0.85</v>
      </c>
      <c r="M578" s="355">
        <v>1.22</v>
      </c>
      <c r="N578" s="355">
        <v>1.1499999999999999</v>
      </c>
      <c r="O578" s="355">
        <v>1.56</v>
      </c>
      <c r="P578" s="355">
        <v>1.28</v>
      </c>
      <c r="Q578" s="355">
        <v>1.71</v>
      </c>
      <c r="R578" s="355">
        <v>1.41</v>
      </c>
      <c r="S578" s="355">
        <v>1.83</v>
      </c>
    </row>
    <row r="579" spans="1:19">
      <c r="A579" s="356">
        <v>40646</v>
      </c>
      <c r="B579" s="355">
        <v>0.35</v>
      </c>
      <c r="C579" s="355">
        <v>0.59</v>
      </c>
      <c r="D579" s="355">
        <v>0.55000000000000004</v>
      </c>
      <c r="E579" s="355">
        <v>0.82</v>
      </c>
      <c r="F579" s="355">
        <v>0.56000000000000005</v>
      </c>
      <c r="G579" s="355">
        <v>0.84</v>
      </c>
      <c r="H579" s="355">
        <v>0.66</v>
      </c>
      <c r="I579" s="355">
        <v>0.98</v>
      </c>
      <c r="J579" s="355">
        <v>0.73</v>
      </c>
      <c r="K579" s="355">
        <v>1.08</v>
      </c>
      <c r="L579" s="355">
        <v>0.85</v>
      </c>
      <c r="M579" s="355">
        <v>1.22</v>
      </c>
      <c r="N579" s="355">
        <v>1.1499999999999999</v>
      </c>
      <c r="O579" s="355">
        <v>1.56</v>
      </c>
      <c r="P579" s="355">
        <v>1.3</v>
      </c>
      <c r="Q579" s="355">
        <v>1.71</v>
      </c>
      <c r="R579" s="355">
        <v>1.43</v>
      </c>
      <c r="S579" s="355">
        <v>1.83</v>
      </c>
    </row>
    <row r="580" spans="1:19">
      <c r="A580" s="356">
        <v>40647</v>
      </c>
      <c r="B580" s="355">
        <v>0.28999999999999998</v>
      </c>
      <c r="C580" s="355">
        <v>0.55000000000000004</v>
      </c>
      <c r="D580" s="355">
        <v>0.54</v>
      </c>
      <c r="E580" s="355">
        <v>0.82</v>
      </c>
      <c r="F580" s="355">
        <v>0.56999999999999995</v>
      </c>
      <c r="G580" s="355">
        <v>0.85</v>
      </c>
      <c r="H580" s="355">
        <v>0.66</v>
      </c>
      <c r="I580" s="355">
        <v>0.99</v>
      </c>
      <c r="J580" s="355">
        <v>0.74</v>
      </c>
      <c r="K580" s="355">
        <v>1.0900000000000001</v>
      </c>
      <c r="L580" s="355">
        <v>0.84</v>
      </c>
      <c r="M580" s="355">
        <v>1.21</v>
      </c>
      <c r="N580" s="355">
        <v>1.1499999999999999</v>
      </c>
      <c r="O580" s="355">
        <v>1.56</v>
      </c>
      <c r="P580" s="355">
        <v>1.3</v>
      </c>
      <c r="Q580" s="355">
        <v>1.71</v>
      </c>
      <c r="R580" s="355">
        <v>1.43</v>
      </c>
      <c r="S580" s="355">
        <v>1.83</v>
      </c>
    </row>
    <row r="581" spans="1:19">
      <c r="A581" s="356">
        <v>40648</v>
      </c>
      <c r="B581" s="355">
        <v>0.4</v>
      </c>
      <c r="C581" s="355">
        <v>0.66</v>
      </c>
      <c r="D581" s="355">
        <v>0.53</v>
      </c>
      <c r="E581" s="355">
        <v>0.82</v>
      </c>
      <c r="F581" s="355">
        <v>0.56000000000000005</v>
      </c>
      <c r="G581" s="355">
        <v>0.85</v>
      </c>
      <c r="H581" s="355">
        <v>0.65</v>
      </c>
      <c r="I581" s="355">
        <v>0.98</v>
      </c>
      <c r="J581" s="355">
        <v>0.74</v>
      </c>
      <c r="K581" s="355">
        <v>1.0900000000000001</v>
      </c>
      <c r="L581" s="355">
        <v>0.84</v>
      </c>
      <c r="M581" s="355">
        <v>1.21</v>
      </c>
      <c r="N581" s="355">
        <v>1.1499999999999999</v>
      </c>
      <c r="O581" s="355">
        <v>1.56</v>
      </c>
      <c r="P581" s="355">
        <v>1.31</v>
      </c>
      <c r="Q581" s="355">
        <v>1.71</v>
      </c>
      <c r="R581" s="355">
        <v>1.43</v>
      </c>
      <c r="S581" s="355">
        <v>1.83</v>
      </c>
    </row>
    <row r="582" spans="1:19">
      <c r="A582" s="356">
        <v>40651</v>
      </c>
      <c r="B582" s="355">
        <v>0.39</v>
      </c>
      <c r="C582" s="355">
        <v>0.65</v>
      </c>
      <c r="D582" s="355">
        <v>0.53</v>
      </c>
      <c r="E582" s="355">
        <v>0.81</v>
      </c>
      <c r="F582" s="355">
        <v>0.56000000000000005</v>
      </c>
      <c r="G582" s="355">
        <v>0.84</v>
      </c>
      <c r="H582" s="355">
        <v>0.65</v>
      </c>
      <c r="I582" s="355">
        <v>0.98</v>
      </c>
      <c r="J582" s="355">
        <v>0.74</v>
      </c>
      <c r="K582" s="355">
        <v>1.0900000000000001</v>
      </c>
      <c r="L582" s="355">
        <v>0.83</v>
      </c>
      <c r="M582" s="355">
        <v>1.21</v>
      </c>
      <c r="N582" s="355">
        <v>1.1499999999999999</v>
      </c>
      <c r="O582" s="355">
        <v>1.56</v>
      </c>
      <c r="P582" s="355">
        <v>1.31</v>
      </c>
      <c r="Q582" s="355">
        <v>1.72</v>
      </c>
      <c r="R582" s="355">
        <v>1.43</v>
      </c>
      <c r="S582" s="355">
        <v>1.83</v>
      </c>
    </row>
    <row r="583" spans="1:19">
      <c r="A583" s="356">
        <v>40652</v>
      </c>
      <c r="B583" s="355">
        <v>0.33</v>
      </c>
      <c r="C583" s="355">
        <v>0.59</v>
      </c>
      <c r="D583" s="355">
        <v>0.53</v>
      </c>
      <c r="E583" s="355">
        <v>0.81</v>
      </c>
      <c r="F583" s="355">
        <v>0.56000000000000005</v>
      </c>
      <c r="G583" s="355">
        <v>0.85</v>
      </c>
      <c r="H583" s="355">
        <v>0.65</v>
      </c>
      <c r="I583" s="355">
        <v>0.97</v>
      </c>
      <c r="J583" s="355">
        <v>0.74</v>
      </c>
      <c r="K583" s="355">
        <v>1.0900000000000001</v>
      </c>
      <c r="L583" s="355">
        <v>0.83</v>
      </c>
      <c r="M583" s="355">
        <v>1.2</v>
      </c>
      <c r="N583" s="355">
        <v>1.1599999999999999</v>
      </c>
      <c r="O583" s="355">
        <v>1.57</v>
      </c>
      <c r="P583" s="355">
        <v>1.31</v>
      </c>
      <c r="Q583" s="355">
        <v>1.72</v>
      </c>
      <c r="R583" s="355">
        <v>1.43</v>
      </c>
      <c r="S583" s="355">
        <v>1.83</v>
      </c>
    </row>
    <row r="584" spans="1:19">
      <c r="A584" s="356">
        <v>40653</v>
      </c>
      <c r="B584" s="355">
        <v>0.33</v>
      </c>
      <c r="C584" s="355">
        <v>0.59</v>
      </c>
      <c r="D584" s="355">
        <v>0.53</v>
      </c>
      <c r="E584" s="355">
        <v>0.81</v>
      </c>
      <c r="F584" s="355">
        <v>0.56000000000000005</v>
      </c>
      <c r="G584" s="355">
        <v>0.84</v>
      </c>
      <c r="H584" s="355">
        <v>0.64</v>
      </c>
      <c r="I584" s="355">
        <v>0.98</v>
      </c>
      <c r="J584" s="355">
        <v>0.73</v>
      </c>
      <c r="K584" s="355">
        <v>1.08</v>
      </c>
      <c r="L584" s="355">
        <v>0.82</v>
      </c>
      <c r="M584" s="355">
        <v>1.2</v>
      </c>
      <c r="N584" s="355">
        <v>1.1599999999999999</v>
      </c>
      <c r="O584" s="355">
        <v>1.57</v>
      </c>
      <c r="P584" s="355">
        <v>1.32</v>
      </c>
      <c r="Q584" s="355">
        <v>1.7</v>
      </c>
      <c r="R584" s="355">
        <v>1.43</v>
      </c>
      <c r="S584" s="355">
        <v>1.83</v>
      </c>
    </row>
    <row r="585" spans="1:19">
      <c r="A585" s="356">
        <v>40654</v>
      </c>
      <c r="B585" s="355">
        <v>0.33</v>
      </c>
      <c r="C585" s="355">
        <v>0.6</v>
      </c>
      <c r="D585" s="355">
        <v>0.53</v>
      </c>
      <c r="E585" s="355">
        <v>0.81</v>
      </c>
      <c r="F585" s="355">
        <v>0.56000000000000005</v>
      </c>
      <c r="G585" s="355">
        <v>0.85</v>
      </c>
      <c r="H585" s="355">
        <v>0.66</v>
      </c>
      <c r="I585" s="355">
        <v>0.98</v>
      </c>
      <c r="J585" s="355">
        <v>0.73</v>
      </c>
      <c r="K585" s="355">
        <v>1.08</v>
      </c>
      <c r="L585" s="355">
        <v>0.82</v>
      </c>
      <c r="M585" s="355">
        <v>1.2</v>
      </c>
      <c r="N585" s="355">
        <v>1.1599999999999999</v>
      </c>
      <c r="O585" s="355">
        <v>1.57</v>
      </c>
      <c r="P585" s="355">
        <v>1.32</v>
      </c>
      <c r="Q585" s="355">
        <v>1.71</v>
      </c>
      <c r="R585" s="355">
        <v>1.43</v>
      </c>
      <c r="S585" s="355">
        <v>1.84</v>
      </c>
    </row>
    <row r="586" spans="1:19">
      <c r="A586" s="356">
        <v>40655</v>
      </c>
      <c r="B586" s="355">
        <v>0.39</v>
      </c>
      <c r="C586" s="355">
        <v>0.65</v>
      </c>
      <c r="D586" s="355">
        <v>0.53</v>
      </c>
      <c r="E586" s="355">
        <v>0.81</v>
      </c>
      <c r="F586" s="355">
        <v>0.56000000000000005</v>
      </c>
      <c r="G586" s="355">
        <v>0.85</v>
      </c>
      <c r="H586" s="355">
        <v>0.66</v>
      </c>
      <c r="I586" s="355">
        <v>0.98</v>
      </c>
      <c r="J586" s="355">
        <v>0.73</v>
      </c>
      <c r="K586" s="355">
        <v>1.0900000000000001</v>
      </c>
      <c r="L586" s="355">
        <v>0.82</v>
      </c>
      <c r="M586" s="355">
        <v>1.2</v>
      </c>
      <c r="N586" s="355">
        <v>1.1599999999999999</v>
      </c>
      <c r="O586" s="355">
        <v>1.58</v>
      </c>
      <c r="P586" s="355">
        <v>1.32</v>
      </c>
      <c r="Q586" s="355">
        <v>1.73</v>
      </c>
      <c r="R586" s="355">
        <v>1.44</v>
      </c>
      <c r="S586" s="355">
        <v>1.84</v>
      </c>
    </row>
    <row r="587" spans="1:19">
      <c r="A587" s="356">
        <v>40659</v>
      </c>
      <c r="B587" s="355">
        <v>0.5</v>
      </c>
      <c r="C587" s="355">
        <v>0.75</v>
      </c>
      <c r="D587" s="355">
        <v>0.54</v>
      </c>
      <c r="E587" s="355">
        <v>0.82</v>
      </c>
      <c r="F587" s="355">
        <v>0.56000000000000005</v>
      </c>
      <c r="G587" s="355">
        <v>0.85</v>
      </c>
      <c r="H587" s="355">
        <v>0.65</v>
      </c>
      <c r="I587" s="355">
        <v>0.98</v>
      </c>
      <c r="J587" s="355">
        <v>0.73</v>
      </c>
      <c r="K587" s="355">
        <v>1.0900000000000001</v>
      </c>
      <c r="L587" s="355">
        <v>0.82</v>
      </c>
      <c r="M587" s="355">
        <v>1.21</v>
      </c>
      <c r="N587" s="355">
        <v>1.1599999999999999</v>
      </c>
      <c r="O587" s="355">
        <v>1.57</v>
      </c>
      <c r="P587" s="355">
        <v>1.32</v>
      </c>
      <c r="Q587" s="355">
        <v>1.73</v>
      </c>
      <c r="R587" s="355">
        <v>1.44</v>
      </c>
      <c r="S587" s="355">
        <v>1.85</v>
      </c>
    </row>
    <row r="588" spans="1:19">
      <c r="A588" s="356">
        <v>40660</v>
      </c>
      <c r="B588" s="355">
        <v>0.49</v>
      </c>
      <c r="C588" s="355">
        <v>0.74</v>
      </c>
      <c r="D588" s="355">
        <v>0.54</v>
      </c>
      <c r="E588" s="355">
        <v>0.82</v>
      </c>
      <c r="F588" s="355">
        <v>0.55000000000000004</v>
      </c>
      <c r="G588" s="355">
        <v>0.84</v>
      </c>
      <c r="H588" s="355">
        <v>0.65</v>
      </c>
      <c r="I588" s="355">
        <v>0.97</v>
      </c>
      <c r="J588" s="355">
        <v>0.73</v>
      </c>
      <c r="K588" s="355">
        <v>1.0900000000000001</v>
      </c>
      <c r="L588" s="355">
        <v>0.82</v>
      </c>
      <c r="M588" s="355">
        <v>1.21</v>
      </c>
      <c r="N588" s="355">
        <v>1.1599999999999999</v>
      </c>
      <c r="O588" s="355">
        <v>1.57</v>
      </c>
      <c r="P588" s="355">
        <v>1.32</v>
      </c>
      <c r="Q588" s="355">
        <v>1.73</v>
      </c>
      <c r="R588" s="355">
        <v>1.44</v>
      </c>
      <c r="S588" s="355">
        <v>1.85</v>
      </c>
    </row>
    <row r="589" spans="1:19">
      <c r="A589" s="356">
        <v>40661</v>
      </c>
      <c r="B589" s="355">
        <v>0.51</v>
      </c>
      <c r="C589" s="355">
        <v>0.76</v>
      </c>
      <c r="D589" s="355">
        <v>0.54</v>
      </c>
      <c r="E589" s="355">
        <v>0.82</v>
      </c>
      <c r="F589" s="355">
        <v>0.55000000000000004</v>
      </c>
      <c r="G589" s="355">
        <v>0.84</v>
      </c>
      <c r="H589" s="355">
        <v>0.65</v>
      </c>
      <c r="I589" s="355">
        <v>0.98</v>
      </c>
      <c r="J589" s="355">
        <v>0.73</v>
      </c>
      <c r="K589" s="355">
        <v>1.08</v>
      </c>
      <c r="L589" s="355">
        <v>0.82</v>
      </c>
      <c r="M589" s="355">
        <v>1.21</v>
      </c>
      <c r="N589" s="355">
        <v>1.1599999999999999</v>
      </c>
      <c r="O589" s="355">
        <v>1.57</v>
      </c>
      <c r="P589" s="355">
        <v>1.31</v>
      </c>
      <c r="Q589" s="355">
        <v>1.73</v>
      </c>
      <c r="R589" s="355">
        <v>1.43</v>
      </c>
      <c r="S589" s="355">
        <v>1.84</v>
      </c>
    </row>
    <row r="590" spans="1:19">
      <c r="A590" s="356">
        <v>40662</v>
      </c>
      <c r="B590" s="355">
        <v>0.51</v>
      </c>
      <c r="C590" s="355">
        <v>0.74</v>
      </c>
      <c r="D590" s="355">
        <v>0.54</v>
      </c>
      <c r="E590" s="355">
        <v>0.82</v>
      </c>
      <c r="F590" s="355">
        <v>0.55000000000000004</v>
      </c>
      <c r="G590" s="355">
        <v>0.84</v>
      </c>
      <c r="H590" s="355">
        <v>0.65</v>
      </c>
      <c r="I590" s="355">
        <v>0.97</v>
      </c>
      <c r="J590" s="355">
        <v>0.72</v>
      </c>
      <c r="K590" s="355">
        <v>1.0900000000000001</v>
      </c>
      <c r="L590" s="355">
        <v>0.81</v>
      </c>
      <c r="M590" s="355">
        <v>1.2</v>
      </c>
      <c r="N590" s="355">
        <v>1.1499999999999999</v>
      </c>
      <c r="O590" s="355">
        <v>1.56</v>
      </c>
      <c r="P590" s="355">
        <v>1.31</v>
      </c>
      <c r="Q590" s="355">
        <v>1.72</v>
      </c>
      <c r="R590" s="355">
        <v>1.42</v>
      </c>
      <c r="S590" s="355">
        <v>1.84</v>
      </c>
    </row>
    <row r="591" spans="1:19">
      <c r="A591" s="356">
        <v>40665</v>
      </c>
      <c r="B591" s="355">
        <v>0.43</v>
      </c>
      <c r="C591" s="355">
        <v>0.68</v>
      </c>
      <c r="D591" s="355">
        <v>0.54</v>
      </c>
      <c r="E591" s="355">
        <v>0.81</v>
      </c>
      <c r="F591" s="355">
        <v>0.55000000000000004</v>
      </c>
      <c r="G591" s="355">
        <v>0.84</v>
      </c>
      <c r="H591" s="355">
        <v>0.65</v>
      </c>
      <c r="I591" s="355">
        <v>0.98</v>
      </c>
      <c r="J591" s="355">
        <v>0.72</v>
      </c>
      <c r="K591" s="355">
        <v>1.08</v>
      </c>
      <c r="L591" s="355">
        <v>0.82</v>
      </c>
      <c r="M591" s="355">
        <v>1.2</v>
      </c>
      <c r="N591" s="355">
        <v>1.1599999999999999</v>
      </c>
      <c r="O591" s="355">
        <v>1.57</v>
      </c>
      <c r="P591" s="355">
        <v>1.31</v>
      </c>
      <c r="Q591" s="355">
        <v>1.73</v>
      </c>
      <c r="R591" s="355">
        <v>1.43</v>
      </c>
      <c r="S591" s="355">
        <v>1.84</v>
      </c>
    </row>
    <row r="592" spans="1:19">
      <c r="A592" s="356">
        <v>40666</v>
      </c>
      <c r="B592" s="355">
        <v>0.36</v>
      </c>
      <c r="C592" s="355">
        <v>0.6</v>
      </c>
      <c r="D592" s="355">
        <v>0.55000000000000004</v>
      </c>
      <c r="E592" s="355">
        <v>0.82</v>
      </c>
      <c r="F592" s="355">
        <v>0.55000000000000004</v>
      </c>
      <c r="G592" s="355">
        <v>0.84</v>
      </c>
      <c r="H592" s="355">
        <v>0.66</v>
      </c>
      <c r="I592" s="355">
        <v>0.98</v>
      </c>
      <c r="J592" s="355">
        <v>0.72</v>
      </c>
      <c r="K592" s="355">
        <v>1.08</v>
      </c>
      <c r="L592" s="355">
        <v>0.82</v>
      </c>
      <c r="M592" s="355">
        <v>1.2</v>
      </c>
      <c r="N592" s="355">
        <v>1.1599999999999999</v>
      </c>
      <c r="O592" s="355">
        <v>1.57</v>
      </c>
      <c r="P592" s="355">
        <v>1.31</v>
      </c>
      <c r="Q592" s="355">
        <v>1.73</v>
      </c>
      <c r="R592" s="355">
        <v>1.43</v>
      </c>
      <c r="S592" s="355">
        <v>1.84</v>
      </c>
    </row>
    <row r="593" spans="1:19">
      <c r="A593" s="356">
        <v>40667</v>
      </c>
      <c r="B593" s="355">
        <v>0.21</v>
      </c>
      <c r="C593" s="355">
        <v>0.47</v>
      </c>
      <c r="D593" s="355">
        <v>0.55000000000000004</v>
      </c>
      <c r="E593" s="355">
        <v>0.82</v>
      </c>
      <c r="F593" s="355">
        <v>0.55000000000000004</v>
      </c>
      <c r="G593" s="355">
        <v>0.84</v>
      </c>
      <c r="H593" s="355">
        <v>0.67</v>
      </c>
      <c r="I593" s="355">
        <v>0.98</v>
      </c>
      <c r="J593" s="355">
        <v>0.72</v>
      </c>
      <c r="K593" s="355">
        <v>1.0900000000000001</v>
      </c>
      <c r="L593" s="355">
        <v>0.82</v>
      </c>
      <c r="M593" s="355">
        <v>1.2</v>
      </c>
      <c r="N593" s="355">
        <v>1.1599999999999999</v>
      </c>
      <c r="O593" s="355">
        <v>1.57</v>
      </c>
      <c r="P593" s="355">
        <v>1.31</v>
      </c>
      <c r="Q593" s="355">
        <v>1.73</v>
      </c>
      <c r="R593" s="355">
        <v>1.43</v>
      </c>
      <c r="S593" s="355">
        <v>1.84</v>
      </c>
    </row>
    <row r="594" spans="1:19">
      <c r="A594" s="356">
        <v>40668</v>
      </c>
      <c r="B594" s="355">
        <v>0.49</v>
      </c>
      <c r="C594" s="355">
        <v>0.75</v>
      </c>
      <c r="D594" s="355">
        <v>0.55000000000000004</v>
      </c>
      <c r="E594" s="355">
        <v>0.83</v>
      </c>
      <c r="F594" s="355">
        <v>0.56000000000000005</v>
      </c>
      <c r="G594" s="355">
        <v>0.85</v>
      </c>
      <c r="H594" s="355">
        <v>0.67</v>
      </c>
      <c r="I594" s="355">
        <v>0.98</v>
      </c>
      <c r="J594" s="355">
        <v>0.73</v>
      </c>
      <c r="K594" s="355">
        <v>1.0900000000000001</v>
      </c>
      <c r="L594" s="355">
        <v>0.83</v>
      </c>
      <c r="M594" s="355">
        <v>1.21</v>
      </c>
      <c r="N594" s="355">
        <v>1.17</v>
      </c>
      <c r="O594" s="355">
        <v>1.58</v>
      </c>
      <c r="P594" s="355">
        <v>1.31</v>
      </c>
      <c r="Q594" s="355">
        <v>1.73</v>
      </c>
      <c r="R594" s="355">
        <v>1.43</v>
      </c>
      <c r="S594" s="355">
        <v>1.84</v>
      </c>
    </row>
    <row r="595" spans="1:19">
      <c r="A595" s="356">
        <v>40669</v>
      </c>
      <c r="B595" s="355">
        <v>0.5</v>
      </c>
      <c r="C595" s="355">
        <v>0.75</v>
      </c>
      <c r="D595" s="355">
        <v>0.54</v>
      </c>
      <c r="E595" s="355">
        <v>0.82</v>
      </c>
      <c r="F595" s="355">
        <v>0.56000000000000005</v>
      </c>
      <c r="G595" s="355">
        <v>0.84</v>
      </c>
      <c r="H595" s="355">
        <v>0.67</v>
      </c>
      <c r="I595" s="355">
        <v>0.99</v>
      </c>
      <c r="J595" s="355">
        <v>0.73</v>
      </c>
      <c r="K595" s="355">
        <v>1.0900000000000001</v>
      </c>
      <c r="L595" s="355">
        <v>0.84</v>
      </c>
      <c r="M595" s="355">
        <v>1.21</v>
      </c>
      <c r="N595" s="355">
        <v>1.1499999999999999</v>
      </c>
      <c r="O595" s="355">
        <v>1.57</v>
      </c>
      <c r="P595" s="355">
        <v>1.31</v>
      </c>
      <c r="Q595" s="355">
        <v>1.73</v>
      </c>
      <c r="R595" s="355">
        <v>1.43</v>
      </c>
      <c r="S595" s="355">
        <v>1.84</v>
      </c>
    </row>
    <row r="596" spans="1:19">
      <c r="A596" s="356">
        <v>40672</v>
      </c>
      <c r="B596" s="355">
        <v>0.49</v>
      </c>
      <c r="C596" s="355">
        <v>0.73</v>
      </c>
      <c r="D596" s="355">
        <v>0.54</v>
      </c>
      <c r="E596" s="355">
        <v>0.82</v>
      </c>
      <c r="F596" s="355">
        <v>0.55000000000000004</v>
      </c>
      <c r="G596" s="355">
        <v>0.84</v>
      </c>
      <c r="H596" s="355">
        <v>0.66</v>
      </c>
      <c r="I596" s="355">
        <v>0.99</v>
      </c>
      <c r="J596" s="355">
        <v>0.73</v>
      </c>
      <c r="K596" s="355">
        <v>1.0900000000000001</v>
      </c>
      <c r="L596" s="355">
        <v>0.84</v>
      </c>
      <c r="M596" s="355">
        <v>1.21</v>
      </c>
      <c r="N596" s="355">
        <v>1.1499999999999999</v>
      </c>
      <c r="O596" s="355">
        <v>1.56</v>
      </c>
      <c r="P596" s="355">
        <v>1.31</v>
      </c>
      <c r="Q596" s="355">
        <v>1.73</v>
      </c>
      <c r="R596" s="355">
        <v>1.43</v>
      </c>
      <c r="S596" s="355">
        <v>1.84</v>
      </c>
    </row>
    <row r="597" spans="1:19">
      <c r="A597" s="356">
        <v>40673</v>
      </c>
      <c r="B597" s="355">
        <v>0.49</v>
      </c>
      <c r="C597" s="355">
        <v>0.74</v>
      </c>
      <c r="D597" s="355">
        <v>0.54</v>
      </c>
      <c r="E597" s="355">
        <v>0.82</v>
      </c>
      <c r="F597" s="355">
        <v>0.56000000000000005</v>
      </c>
      <c r="G597" s="355">
        <v>0.84</v>
      </c>
      <c r="H597" s="355">
        <v>0.67</v>
      </c>
      <c r="I597" s="355">
        <v>0.99</v>
      </c>
      <c r="J597" s="355">
        <v>0.73</v>
      </c>
      <c r="K597" s="355">
        <v>1.1000000000000001</v>
      </c>
      <c r="L597" s="355">
        <v>0.84</v>
      </c>
      <c r="M597" s="355">
        <v>1.22</v>
      </c>
      <c r="N597" s="355">
        <v>1.1499999999999999</v>
      </c>
      <c r="O597" s="355">
        <v>1.57</v>
      </c>
      <c r="P597" s="355">
        <v>1.31</v>
      </c>
      <c r="Q597" s="355">
        <v>1.73</v>
      </c>
      <c r="R597" s="355">
        <v>1.43</v>
      </c>
      <c r="S597" s="355">
        <v>1.84</v>
      </c>
    </row>
    <row r="598" spans="1:19">
      <c r="A598" s="356">
        <v>40674</v>
      </c>
      <c r="B598" s="355">
        <v>0.51</v>
      </c>
      <c r="C598" s="355">
        <v>0.76</v>
      </c>
      <c r="D598" s="355">
        <v>0.54</v>
      </c>
      <c r="E598" s="355">
        <v>0.82</v>
      </c>
      <c r="F598" s="355">
        <v>0.56000000000000005</v>
      </c>
      <c r="G598" s="355">
        <v>0.84</v>
      </c>
      <c r="H598" s="355">
        <v>0.67</v>
      </c>
      <c r="I598" s="355">
        <v>0.99</v>
      </c>
      <c r="J598" s="355">
        <v>0.74</v>
      </c>
      <c r="K598" s="355">
        <v>1.1000000000000001</v>
      </c>
      <c r="L598" s="355">
        <v>0.85</v>
      </c>
      <c r="M598" s="355">
        <v>1.22</v>
      </c>
      <c r="N598" s="355">
        <v>1.1499999999999999</v>
      </c>
      <c r="O598" s="355">
        <v>1.56</v>
      </c>
      <c r="P598" s="355">
        <v>1.31</v>
      </c>
      <c r="Q598" s="355">
        <v>1.73</v>
      </c>
      <c r="R598" s="355">
        <v>1.43</v>
      </c>
      <c r="S598" s="355">
        <v>1.84</v>
      </c>
    </row>
    <row r="599" spans="1:19">
      <c r="A599" s="356">
        <v>40675</v>
      </c>
      <c r="B599" s="355">
        <v>0.54</v>
      </c>
      <c r="C599" s="355">
        <v>0.79</v>
      </c>
      <c r="D599" s="355">
        <v>0.54</v>
      </c>
      <c r="E599" s="355">
        <v>0.82</v>
      </c>
      <c r="F599" s="355">
        <v>0.56000000000000005</v>
      </c>
      <c r="G599" s="355">
        <v>0.84</v>
      </c>
      <c r="H599" s="355">
        <v>0.67</v>
      </c>
      <c r="I599" s="355">
        <v>0.99</v>
      </c>
      <c r="J599" s="355">
        <v>0.74</v>
      </c>
      <c r="K599" s="355">
        <v>1.1000000000000001</v>
      </c>
      <c r="L599" s="355">
        <v>0.85</v>
      </c>
      <c r="M599" s="355">
        <v>1.22</v>
      </c>
      <c r="N599" s="355">
        <v>1.1499999999999999</v>
      </c>
      <c r="O599" s="355">
        <v>1.56</v>
      </c>
      <c r="P599" s="355">
        <v>1.31</v>
      </c>
      <c r="Q599" s="355">
        <v>1.73</v>
      </c>
      <c r="R599" s="355">
        <v>1.43</v>
      </c>
      <c r="S599" s="355">
        <v>1.84</v>
      </c>
    </row>
    <row r="600" spans="1:19">
      <c r="A600" s="356">
        <v>40676</v>
      </c>
      <c r="B600" s="355">
        <v>0.51</v>
      </c>
      <c r="C600" s="355">
        <v>0.77</v>
      </c>
      <c r="D600" s="355">
        <v>0.54</v>
      </c>
      <c r="E600" s="355">
        <v>0.82</v>
      </c>
      <c r="F600" s="355">
        <v>0.56000000000000005</v>
      </c>
      <c r="G600" s="355">
        <v>0.85</v>
      </c>
      <c r="H600" s="355">
        <v>0.67</v>
      </c>
      <c r="I600" s="355">
        <v>0.99</v>
      </c>
      <c r="J600" s="355">
        <v>0.74</v>
      </c>
      <c r="K600" s="355">
        <v>1.1000000000000001</v>
      </c>
      <c r="L600" s="355">
        <v>0.85</v>
      </c>
      <c r="M600" s="355">
        <v>1.23</v>
      </c>
      <c r="N600" s="355">
        <v>1.1499999999999999</v>
      </c>
      <c r="O600" s="355">
        <v>1.56</v>
      </c>
      <c r="P600" s="355">
        <v>1.31</v>
      </c>
      <c r="Q600" s="355">
        <v>1.73</v>
      </c>
      <c r="R600" s="355">
        <v>1.43</v>
      </c>
      <c r="S600" s="355">
        <v>1.84</v>
      </c>
    </row>
    <row r="601" spans="1:19">
      <c r="A601" s="356">
        <v>40679</v>
      </c>
      <c r="B601" s="355">
        <v>0.48</v>
      </c>
      <c r="C601" s="355">
        <v>0.73</v>
      </c>
      <c r="D601" s="355">
        <v>0.54</v>
      </c>
      <c r="E601" s="355">
        <v>0.82</v>
      </c>
      <c r="F601" s="355">
        <v>0.56000000000000005</v>
      </c>
      <c r="G601" s="355">
        <v>0.84</v>
      </c>
      <c r="H601" s="355">
        <v>0.66</v>
      </c>
      <c r="I601" s="355">
        <v>0.99</v>
      </c>
      <c r="J601" s="355">
        <v>0.74</v>
      </c>
      <c r="K601" s="355">
        <v>1.1000000000000001</v>
      </c>
      <c r="L601" s="355">
        <v>0.86</v>
      </c>
      <c r="M601" s="355">
        <v>1.23</v>
      </c>
      <c r="N601" s="355">
        <v>1.1499999999999999</v>
      </c>
      <c r="O601" s="355">
        <v>1.57</v>
      </c>
      <c r="P601" s="355">
        <v>1.31</v>
      </c>
      <c r="Q601" s="355">
        <v>1.73</v>
      </c>
      <c r="R601" s="355">
        <v>1.43</v>
      </c>
      <c r="S601" s="355">
        <v>1.84</v>
      </c>
    </row>
    <row r="602" spans="1:19">
      <c r="A602" s="356">
        <v>40680</v>
      </c>
      <c r="B602" s="355">
        <v>0.45</v>
      </c>
      <c r="C602" s="355">
        <v>0.7</v>
      </c>
      <c r="D602" s="355">
        <v>0.54</v>
      </c>
      <c r="E602" s="355">
        <v>0.82</v>
      </c>
      <c r="F602" s="355">
        <v>0.55000000000000004</v>
      </c>
      <c r="G602" s="355">
        <v>0.84</v>
      </c>
      <c r="H602" s="355">
        <v>0.66</v>
      </c>
      <c r="I602" s="355">
        <v>0.99</v>
      </c>
      <c r="J602" s="355">
        <v>0.74</v>
      </c>
      <c r="K602" s="355">
        <v>1.1000000000000001</v>
      </c>
      <c r="L602" s="355">
        <v>0.86</v>
      </c>
      <c r="M602" s="355">
        <v>1.23</v>
      </c>
      <c r="N602" s="355">
        <v>1.1499999999999999</v>
      </c>
      <c r="O602" s="355">
        <v>1.57</v>
      </c>
      <c r="P602" s="355">
        <v>1.31</v>
      </c>
      <c r="Q602" s="355">
        <v>1.73</v>
      </c>
      <c r="R602" s="355">
        <v>1.43</v>
      </c>
      <c r="S602" s="355">
        <v>1.84</v>
      </c>
    </row>
    <row r="603" spans="1:19">
      <c r="A603" s="356">
        <v>40681</v>
      </c>
      <c r="B603" s="355">
        <v>0.44</v>
      </c>
      <c r="C603" s="355">
        <v>0.69</v>
      </c>
      <c r="D603" s="355">
        <v>0.54</v>
      </c>
      <c r="E603" s="355">
        <v>0.82</v>
      </c>
      <c r="F603" s="355">
        <v>0.55000000000000004</v>
      </c>
      <c r="G603" s="355">
        <v>0.84</v>
      </c>
      <c r="H603" s="355">
        <v>0.66</v>
      </c>
      <c r="I603" s="355">
        <v>0.98</v>
      </c>
      <c r="J603" s="355">
        <v>0.74</v>
      </c>
      <c r="K603" s="355">
        <v>1.1000000000000001</v>
      </c>
      <c r="L603" s="355">
        <v>0.85</v>
      </c>
      <c r="M603" s="355">
        <v>1.22</v>
      </c>
      <c r="N603" s="355">
        <v>1.1499999999999999</v>
      </c>
      <c r="O603" s="355">
        <v>1.57</v>
      </c>
      <c r="P603" s="355">
        <v>1.31</v>
      </c>
      <c r="Q603" s="355">
        <v>1.73</v>
      </c>
      <c r="R603" s="355">
        <v>1.43</v>
      </c>
      <c r="S603" s="355">
        <v>1.84</v>
      </c>
    </row>
    <row r="604" spans="1:19">
      <c r="A604" s="356">
        <v>40682</v>
      </c>
      <c r="B604" s="355">
        <v>0.47</v>
      </c>
      <c r="C604" s="355">
        <v>0.72</v>
      </c>
      <c r="D604" s="355">
        <v>0.54</v>
      </c>
      <c r="E604" s="355">
        <v>0.82</v>
      </c>
      <c r="F604" s="355">
        <v>0.55000000000000004</v>
      </c>
      <c r="G604" s="355">
        <v>0.84</v>
      </c>
      <c r="H604" s="355">
        <v>0.66</v>
      </c>
      <c r="I604" s="355">
        <v>0.99</v>
      </c>
      <c r="J604" s="355">
        <v>0.74</v>
      </c>
      <c r="K604" s="355">
        <v>1.1000000000000001</v>
      </c>
      <c r="L604" s="355">
        <v>0.85</v>
      </c>
      <c r="M604" s="355">
        <v>1.22</v>
      </c>
      <c r="N604" s="355">
        <v>1.1499999999999999</v>
      </c>
      <c r="O604" s="355">
        <v>1.56</v>
      </c>
      <c r="P604" s="355">
        <v>1.31</v>
      </c>
      <c r="Q604" s="355">
        <v>1.73</v>
      </c>
      <c r="R604" s="355">
        <v>1.43</v>
      </c>
      <c r="S604" s="355">
        <v>1.84</v>
      </c>
    </row>
    <row r="605" spans="1:19">
      <c r="A605" s="356">
        <v>40683</v>
      </c>
      <c r="B605" s="355">
        <v>0.49</v>
      </c>
      <c r="C605" s="355">
        <v>0.75</v>
      </c>
      <c r="D605" s="355">
        <v>0.55000000000000004</v>
      </c>
      <c r="E605" s="355">
        <v>0.82</v>
      </c>
      <c r="F605" s="355">
        <v>0.55000000000000004</v>
      </c>
      <c r="G605" s="355">
        <v>0.84</v>
      </c>
      <c r="H605" s="355">
        <v>0.66</v>
      </c>
      <c r="I605" s="355">
        <v>0.98</v>
      </c>
      <c r="J605" s="355">
        <v>0.74</v>
      </c>
      <c r="K605" s="355">
        <v>1.1000000000000001</v>
      </c>
      <c r="L605" s="355">
        <v>0.84</v>
      </c>
      <c r="M605" s="355">
        <v>1.22</v>
      </c>
      <c r="N605" s="355">
        <v>1.1499999999999999</v>
      </c>
      <c r="O605" s="355">
        <v>1.57</v>
      </c>
      <c r="P605" s="355">
        <v>1.3</v>
      </c>
      <c r="Q605" s="355">
        <v>1.72</v>
      </c>
      <c r="R605" s="355">
        <v>1.43</v>
      </c>
      <c r="S605" s="355">
        <v>1.84</v>
      </c>
    </row>
    <row r="606" spans="1:19">
      <c r="A606" s="356">
        <v>40686</v>
      </c>
      <c r="B606" s="355">
        <v>0.46</v>
      </c>
      <c r="C606" s="355">
        <v>0.72</v>
      </c>
      <c r="D606" s="355">
        <v>0.55000000000000004</v>
      </c>
      <c r="E606" s="355">
        <v>0.83</v>
      </c>
      <c r="F606" s="355">
        <v>0.56000000000000005</v>
      </c>
      <c r="G606" s="355">
        <v>0.84</v>
      </c>
      <c r="H606" s="355">
        <v>0.67</v>
      </c>
      <c r="I606" s="355">
        <v>0.99</v>
      </c>
      <c r="J606" s="355">
        <v>0.74</v>
      </c>
      <c r="K606" s="355">
        <v>1.0900000000000001</v>
      </c>
      <c r="L606" s="355">
        <v>0.85</v>
      </c>
      <c r="M606" s="355">
        <v>1.22</v>
      </c>
      <c r="N606" s="355">
        <v>1.1499999999999999</v>
      </c>
      <c r="O606" s="355">
        <v>1.56</v>
      </c>
      <c r="P606" s="355">
        <v>1.31</v>
      </c>
      <c r="Q606" s="355">
        <v>1.73</v>
      </c>
      <c r="R606" s="355">
        <v>1.43</v>
      </c>
      <c r="S606" s="355">
        <v>1.85</v>
      </c>
    </row>
    <row r="607" spans="1:19">
      <c r="A607" s="356">
        <v>40687</v>
      </c>
      <c r="B607" s="355">
        <v>0.46</v>
      </c>
      <c r="C607" s="355">
        <v>0.7</v>
      </c>
      <c r="D607" s="355">
        <v>0.54</v>
      </c>
      <c r="E607" s="355">
        <v>0.82</v>
      </c>
      <c r="F607" s="355">
        <v>0.55000000000000004</v>
      </c>
      <c r="G607" s="355">
        <v>0.84</v>
      </c>
      <c r="H607" s="355">
        <v>0.67</v>
      </c>
      <c r="I607" s="355">
        <v>0.99</v>
      </c>
      <c r="J607" s="355">
        <v>0.74</v>
      </c>
      <c r="K607" s="355">
        <v>1.0900000000000001</v>
      </c>
      <c r="L607" s="355">
        <v>0.84</v>
      </c>
      <c r="M607" s="355">
        <v>1.21</v>
      </c>
      <c r="N607" s="355">
        <v>1.1499999999999999</v>
      </c>
      <c r="O607" s="355">
        <v>1.57</v>
      </c>
      <c r="P607" s="355">
        <v>1.31</v>
      </c>
      <c r="Q607" s="355">
        <v>1.73</v>
      </c>
      <c r="R607" s="355">
        <v>1.43</v>
      </c>
      <c r="S607" s="355">
        <v>1.85</v>
      </c>
    </row>
    <row r="608" spans="1:19">
      <c r="A608" s="356">
        <v>40688</v>
      </c>
      <c r="B608" s="355">
        <v>0.45</v>
      </c>
      <c r="C608" s="355">
        <v>0.7</v>
      </c>
      <c r="D608" s="355">
        <v>0.55000000000000004</v>
      </c>
      <c r="E608" s="355">
        <v>0.82</v>
      </c>
      <c r="F608" s="355">
        <v>0.56000000000000005</v>
      </c>
      <c r="G608" s="355">
        <v>0.84</v>
      </c>
      <c r="H608" s="355">
        <v>0.67</v>
      </c>
      <c r="I608" s="355">
        <v>0.98</v>
      </c>
      <c r="J608" s="355">
        <v>0.74</v>
      </c>
      <c r="K608" s="355">
        <v>1.1000000000000001</v>
      </c>
      <c r="L608" s="355">
        <v>0.85</v>
      </c>
      <c r="M608" s="355">
        <v>1.22</v>
      </c>
      <c r="N608" s="355">
        <v>1.1499999999999999</v>
      </c>
      <c r="O608" s="355">
        <v>1.57</v>
      </c>
      <c r="P608" s="355">
        <v>1.31</v>
      </c>
      <c r="Q608" s="355">
        <v>1.72</v>
      </c>
      <c r="R608" s="355">
        <v>1.43</v>
      </c>
      <c r="S608" s="355">
        <v>1.84</v>
      </c>
    </row>
    <row r="609" spans="1:19">
      <c r="A609" s="356">
        <v>40689</v>
      </c>
      <c r="B609" s="355">
        <v>0.44</v>
      </c>
      <c r="C609" s="355">
        <v>0.69</v>
      </c>
      <c r="D609" s="355">
        <v>0.55000000000000004</v>
      </c>
      <c r="E609" s="355">
        <v>0.82</v>
      </c>
      <c r="F609" s="355">
        <v>0.56000000000000005</v>
      </c>
      <c r="G609" s="355">
        <v>0.84</v>
      </c>
      <c r="H609" s="355">
        <v>0.68</v>
      </c>
      <c r="I609" s="355">
        <v>0.98</v>
      </c>
      <c r="J609" s="355">
        <v>0.74</v>
      </c>
      <c r="K609" s="355">
        <v>1.1000000000000001</v>
      </c>
      <c r="L609" s="355">
        <v>0.84</v>
      </c>
      <c r="M609" s="355">
        <v>1.22</v>
      </c>
      <c r="N609" s="355">
        <v>1.1499999999999999</v>
      </c>
      <c r="O609" s="355">
        <v>1.56</v>
      </c>
      <c r="P609" s="355">
        <v>1.3</v>
      </c>
      <c r="Q609" s="355">
        <v>1.72</v>
      </c>
      <c r="R609" s="355">
        <v>1.43</v>
      </c>
      <c r="S609" s="355">
        <v>1.84</v>
      </c>
    </row>
    <row r="610" spans="1:19">
      <c r="A610" s="356">
        <v>40690</v>
      </c>
      <c r="B610" s="355">
        <v>0.49</v>
      </c>
      <c r="C610" s="355">
        <v>0.76</v>
      </c>
      <c r="D610" s="355">
        <v>0.55000000000000004</v>
      </c>
      <c r="E610" s="355">
        <v>0.82</v>
      </c>
      <c r="F610" s="355">
        <v>0.56000000000000005</v>
      </c>
      <c r="G610" s="355">
        <v>0.84</v>
      </c>
      <c r="H610" s="355">
        <v>0.68</v>
      </c>
      <c r="I610" s="355">
        <v>0.98</v>
      </c>
      <c r="J610" s="355">
        <v>0.74</v>
      </c>
      <c r="K610" s="355">
        <v>1.1000000000000001</v>
      </c>
      <c r="L610" s="355">
        <v>0.84</v>
      </c>
      <c r="M610" s="355">
        <v>1.21</v>
      </c>
      <c r="N610" s="355">
        <v>1.1499999999999999</v>
      </c>
      <c r="O610" s="355">
        <v>1.56</v>
      </c>
      <c r="P610" s="355">
        <v>1.3</v>
      </c>
      <c r="Q610" s="355">
        <v>1.71</v>
      </c>
      <c r="R610" s="355">
        <v>1.43</v>
      </c>
      <c r="S610" s="355">
        <v>1.84</v>
      </c>
    </row>
    <row r="611" spans="1:19">
      <c r="A611" s="356">
        <v>40693</v>
      </c>
      <c r="B611" s="355">
        <v>0.44</v>
      </c>
      <c r="C611" s="355">
        <v>0.69</v>
      </c>
      <c r="D611" s="355">
        <v>0.55000000000000004</v>
      </c>
      <c r="E611" s="355">
        <v>0.82</v>
      </c>
      <c r="F611" s="355">
        <v>0.56000000000000005</v>
      </c>
      <c r="G611" s="355">
        <v>0.83</v>
      </c>
      <c r="H611" s="355">
        <v>0.67</v>
      </c>
      <c r="I611" s="355">
        <v>0.99</v>
      </c>
      <c r="J611" s="355">
        <v>0.74</v>
      </c>
      <c r="K611" s="355">
        <v>1.1000000000000001</v>
      </c>
      <c r="L611" s="355">
        <v>0.83</v>
      </c>
      <c r="M611" s="355">
        <v>1.21</v>
      </c>
      <c r="N611" s="355">
        <v>1.1499999999999999</v>
      </c>
      <c r="O611" s="355">
        <v>1.56</v>
      </c>
      <c r="P611" s="355">
        <v>1.3</v>
      </c>
      <c r="Q611" s="355">
        <v>1.71</v>
      </c>
      <c r="R611" s="355">
        <v>1.42</v>
      </c>
      <c r="S611" s="355">
        <v>1.82</v>
      </c>
    </row>
    <row r="612" spans="1:19">
      <c r="A612" s="356">
        <v>40694</v>
      </c>
      <c r="B612" s="355">
        <v>0.51</v>
      </c>
      <c r="C612" s="355">
        <v>0.76</v>
      </c>
      <c r="D612" s="355">
        <v>0.55000000000000004</v>
      </c>
      <c r="E612" s="355">
        <v>0.82</v>
      </c>
      <c r="F612" s="355">
        <v>0.56999999999999995</v>
      </c>
      <c r="G612" s="355">
        <v>0.84</v>
      </c>
      <c r="H612" s="355">
        <v>0.67</v>
      </c>
      <c r="I612" s="355">
        <v>0.99</v>
      </c>
      <c r="J612" s="355">
        <v>0.74</v>
      </c>
      <c r="K612" s="355">
        <v>1.1000000000000001</v>
      </c>
      <c r="L612" s="355">
        <v>0.83</v>
      </c>
      <c r="M612" s="355">
        <v>1.21</v>
      </c>
      <c r="N612" s="355">
        <v>1.1499999999999999</v>
      </c>
      <c r="O612" s="355">
        <v>1.56</v>
      </c>
      <c r="P612" s="355">
        <v>1.3</v>
      </c>
      <c r="Q612" s="355">
        <v>1.71</v>
      </c>
      <c r="R612" s="355">
        <v>1.42</v>
      </c>
      <c r="S612" s="355">
        <v>1.83</v>
      </c>
    </row>
    <row r="613" spans="1:19">
      <c r="A613" s="356">
        <v>40695</v>
      </c>
      <c r="B613" s="355">
        <v>0.32</v>
      </c>
      <c r="C613" s="355">
        <v>0.59</v>
      </c>
      <c r="D613" s="355">
        <v>0.55000000000000004</v>
      </c>
      <c r="E613" s="355">
        <v>0.82</v>
      </c>
      <c r="F613" s="355">
        <v>0.56000000000000005</v>
      </c>
      <c r="G613" s="355">
        <v>0.84</v>
      </c>
      <c r="H613" s="355">
        <v>0.67</v>
      </c>
      <c r="I613" s="355">
        <v>0.99</v>
      </c>
      <c r="J613" s="355">
        <v>0.74</v>
      </c>
      <c r="K613" s="355">
        <v>1.1000000000000001</v>
      </c>
      <c r="L613" s="355">
        <v>0.83</v>
      </c>
      <c r="M613" s="355">
        <v>1.21</v>
      </c>
      <c r="N613" s="355">
        <v>1.1499999999999999</v>
      </c>
      <c r="O613" s="355">
        <v>1.56</v>
      </c>
      <c r="P613" s="355">
        <v>1.3</v>
      </c>
      <c r="Q613" s="355">
        <v>1.72</v>
      </c>
      <c r="R613" s="355">
        <v>1.42</v>
      </c>
      <c r="S613" s="355">
        <v>1.83</v>
      </c>
    </row>
    <row r="614" spans="1:19">
      <c r="A614" s="356">
        <v>40696</v>
      </c>
      <c r="B614" s="355">
        <v>0.51</v>
      </c>
      <c r="C614" s="355">
        <v>0.76</v>
      </c>
      <c r="D614" s="355">
        <v>0.55000000000000004</v>
      </c>
      <c r="E614" s="355">
        <v>0.82</v>
      </c>
      <c r="F614" s="355">
        <v>0.56000000000000005</v>
      </c>
      <c r="G614" s="355">
        <v>0.83</v>
      </c>
      <c r="H614" s="355">
        <v>0.67</v>
      </c>
      <c r="I614" s="355">
        <v>0.98</v>
      </c>
      <c r="J614" s="355">
        <v>0.74</v>
      </c>
      <c r="K614" s="355">
        <v>1.0900000000000001</v>
      </c>
      <c r="L614" s="355">
        <v>0.83</v>
      </c>
      <c r="M614" s="355">
        <v>1.2</v>
      </c>
      <c r="N614" s="355">
        <v>1.1499999999999999</v>
      </c>
      <c r="O614" s="355">
        <v>1.56</v>
      </c>
      <c r="P614" s="355">
        <v>1.29</v>
      </c>
      <c r="Q614" s="355">
        <v>1.72</v>
      </c>
      <c r="R614" s="355">
        <v>1.41</v>
      </c>
      <c r="S614" s="355">
        <v>1.82</v>
      </c>
    </row>
    <row r="615" spans="1:19">
      <c r="A615" s="356">
        <v>40697</v>
      </c>
      <c r="B615" s="355">
        <v>0.48</v>
      </c>
      <c r="C615" s="355">
        <v>0.73</v>
      </c>
      <c r="D615" s="355">
        <v>0.55000000000000004</v>
      </c>
      <c r="E615" s="355">
        <v>0.82</v>
      </c>
      <c r="F615" s="355">
        <v>0.56000000000000005</v>
      </c>
      <c r="G615" s="355">
        <v>0.83</v>
      </c>
      <c r="H615" s="355">
        <v>0.67</v>
      </c>
      <c r="I615" s="355">
        <v>0.98</v>
      </c>
      <c r="J615" s="355">
        <v>0.73</v>
      </c>
      <c r="K615" s="355">
        <v>1.1000000000000001</v>
      </c>
      <c r="L615" s="355">
        <v>0.82</v>
      </c>
      <c r="M615" s="355">
        <v>1.21</v>
      </c>
      <c r="N615" s="355">
        <v>1.1399999999999999</v>
      </c>
      <c r="O615" s="355">
        <v>1.56</v>
      </c>
      <c r="P615" s="355">
        <v>1.28</v>
      </c>
      <c r="Q615" s="355">
        <v>1.72</v>
      </c>
      <c r="R615" s="355">
        <v>1.41</v>
      </c>
      <c r="S615" s="355">
        <v>1.83</v>
      </c>
    </row>
    <row r="616" spans="1:19">
      <c r="A616" s="356">
        <v>40700</v>
      </c>
      <c r="B616" s="355">
        <v>0.49</v>
      </c>
      <c r="C616" s="355">
        <v>0.74</v>
      </c>
      <c r="D616" s="355">
        <v>0.55000000000000004</v>
      </c>
      <c r="E616" s="355">
        <v>0.82</v>
      </c>
      <c r="F616" s="355">
        <v>0.56000000000000005</v>
      </c>
      <c r="G616" s="355">
        <v>0.84</v>
      </c>
      <c r="H616" s="355">
        <v>0.67</v>
      </c>
      <c r="I616" s="355">
        <v>0.99</v>
      </c>
      <c r="J616" s="355">
        <v>0.74</v>
      </c>
      <c r="K616" s="355">
        <v>1.1000000000000001</v>
      </c>
      <c r="L616" s="355">
        <v>0.82</v>
      </c>
      <c r="M616" s="355">
        <v>1.2</v>
      </c>
      <c r="N616" s="355">
        <v>1.1399999999999999</v>
      </c>
      <c r="O616" s="355">
        <v>1.56</v>
      </c>
      <c r="P616" s="355">
        <v>1.28</v>
      </c>
      <c r="Q616" s="355">
        <v>1.72</v>
      </c>
      <c r="R616" s="355">
        <v>1.41</v>
      </c>
      <c r="S616" s="355">
        <v>1.83</v>
      </c>
    </row>
    <row r="617" spans="1:19">
      <c r="A617" s="356">
        <v>40701</v>
      </c>
      <c r="B617" s="355">
        <v>0.39</v>
      </c>
      <c r="C617" s="355">
        <v>0.66</v>
      </c>
      <c r="D617" s="355">
        <v>0.54</v>
      </c>
      <c r="E617" s="355">
        <v>0.82</v>
      </c>
      <c r="F617" s="355">
        <v>0.55000000000000004</v>
      </c>
      <c r="G617" s="355">
        <v>0.83</v>
      </c>
      <c r="H617" s="355">
        <v>0.66</v>
      </c>
      <c r="I617" s="355">
        <v>0.99</v>
      </c>
      <c r="J617" s="355">
        <v>0.73</v>
      </c>
      <c r="K617" s="355">
        <v>1.08</v>
      </c>
      <c r="L617" s="355">
        <v>0.82</v>
      </c>
      <c r="M617" s="355">
        <v>1.21</v>
      </c>
      <c r="N617" s="355">
        <v>1.1399999999999999</v>
      </c>
      <c r="O617" s="355">
        <v>1.55</v>
      </c>
      <c r="P617" s="355">
        <v>1.28</v>
      </c>
      <c r="Q617" s="355">
        <v>1.7</v>
      </c>
      <c r="R617" s="355">
        <v>1.4</v>
      </c>
      <c r="S617" s="355">
        <v>1.82</v>
      </c>
    </row>
    <row r="618" spans="1:19">
      <c r="A618" s="356">
        <v>40702</v>
      </c>
      <c r="B618" s="355">
        <v>0.42</v>
      </c>
      <c r="C618" s="355">
        <v>0.68</v>
      </c>
      <c r="D618" s="355">
        <v>0.54</v>
      </c>
      <c r="E618" s="355">
        <v>0.82</v>
      </c>
      <c r="F618" s="355">
        <v>0.55000000000000004</v>
      </c>
      <c r="G618" s="355">
        <v>0.83</v>
      </c>
      <c r="H618" s="355">
        <v>0.66</v>
      </c>
      <c r="I618" s="355">
        <v>0.99</v>
      </c>
      <c r="J618" s="355">
        <v>0.73</v>
      </c>
      <c r="K618" s="355">
        <v>1.0900000000000001</v>
      </c>
      <c r="L618" s="355">
        <v>0.82</v>
      </c>
      <c r="M618" s="355">
        <v>1.21</v>
      </c>
      <c r="N618" s="355">
        <v>1.1399999999999999</v>
      </c>
      <c r="O618" s="355">
        <v>1.55</v>
      </c>
      <c r="P618" s="355">
        <v>1.27</v>
      </c>
      <c r="Q618" s="355">
        <v>1.7</v>
      </c>
      <c r="R618" s="355">
        <v>1.39</v>
      </c>
      <c r="S618" s="355">
        <v>1.82</v>
      </c>
    </row>
    <row r="619" spans="1:19">
      <c r="A619" s="356">
        <v>40703</v>
      </c>
      <c r="B619" s="355">
        <v>0.54</v>
      </c>
      <c r="C619" s="355">
        <v>0.79</v>
      </c>
      <c r="D619" s="355">
        <v>0.55000000000000004</v>
      </c>
      <c r="E619" s="355">
        <v>0.82</v>
      </c>
      <c r="F619" s="355">
        <v>0.56000000000000005</v>
      </c>
      <c r="G619" s="355">
        <v>0.83</v>
      </c>
      <c r="H619" s="355">
        <v>0.66</v>
      </c>
      <c r="I619" s="355">
        <v>0.99</v>
      </c>
      <c r="J619" s="355">
        <v>0.73</v>
      </c>
      <c r="K619" s="355">
        <v>1.08</v>
      </c>
      <c r="L619" s="355">
        <v>0.83</v>
      </c>
      <c r="M619" s="355">
        <v>1.21</v>
      </c>
      <c r="N619" s="355">
        <v>1.1399999999999999</v>
      </c>
      <c r="O619" s="355">
        <v>1.55</v>
      </c>
      <c r="P619" s="355">
        <v>1.28</v>
      </c>
      <c r="Q619" s="355">
        <v>1.7</v>
      </c>
      <c r="R619" s="355">
        <v>1.39</v>
      </c>
      <c r="S619" s="355">
        <v>1.82</v>
      </c>
    </row>
    <row r="620" spans="1:19">
      <c r="A620" s="356">
        <v>40704</v>
      </c>
      <c r="B620" s="355">
        <v>0.54</v>
      </c>
      <c r="C620" s="355">
        <v>0.79</v>
      </c>
      <c r="D620" s="355">
        <v>0.54</v>
      </c>
      <c r="E620" s="355">
        <v>0.82</v>
      </c>
      <c r="F620" s="355">
        <v>0.55000000000000004</v>
      </c>
      <c r="G620" s="355">
        <v>0.83</v>
      </c>
      <c r="H620" s="355">
        <v>0.66</v>
      </c>
      <c r="I620" s="355">
        <v>0.99</v>
      </c>
      <c r="J620" s="355">
        <v>0.73</v>
      </c>
      <c r="K620" s="355">
        <v>1.08</v>
      </c>
      <c r="L620" s="355">
        <v>0.82</v>
      </c>
      <c r="M620" s="355">
        <v>1.21</v>
      </c>
      <c r="N620" s="355">
        <v>1.1299999999999999</v>
      </c>
      <c r="O620" s="355">
        <v>1.55</v>
      </c>
      <c r="P620" s="355">
        <v>1.28</v>
      </c>
      <c r="Q620" s="355">
        <v>1.7</v>
      </c>
      <c r="R620" s="355">
        <v>1.39</v>
      </c>
      <c r="S620" s="355">
        <v>1.82</v>
      </c>
    </row>
    <row r="621" spans="1:19">
      <c r="A621" s="356">
        <v>40707</v>
      </c>
      <c r="B621" s="355">
        <v>0.51</v>
      </c>
      <c r="C621" s="355">
        <v>0.76</v>
      </c>
      <c r="D621" s="355">
        <v>0.55000000000000004</v>
      </c>
      <c r="E621" s="355">
        <v>0.83</v>
      </c>
      <c r="F621" s="355">
        <v>0.55000000000000004</v>
      </c>
      <c r="G621" s="355">
        <v>0.83</v>
      </c>
      <c r="H621" s="355">
        <v>0.67</v>
      </c>
      <c r="I621" s="355">
        <v>0.99</v>
      </c>
      <c r="J621" s="355">
        <v>0.74</v>
      </c>
      <c r="K621" s="355">
        <v>1.08</v>
      </c>
      <c r="L621" s="355">
        <v>0.83</v>
      </c>
      <c r="M621" s="355">
        <v>1.21</v>
      </c>
      <c r="N621" s="355">
        <v>1.1299999999999999</v>
      </c>
      <c r="O621" s="355">
        <v>1.55</v>
      </c>
      <c r="P621" s="355">
        <v>1.28</v>
      </c>
      <c r="Q621" s="355">
        <v>1.69</v>
      </c>
      <c r="R621" s="355">
        <v>1.39</v>
      </c>
      <c r="S621" s="355">
        <v>1.81</v>
      </c>
    </row>
    <row r="622" spans="1:19">
      <c r="A622" s="356">
        <v>40708</v>
      </c>
      <c r="B622" s="355">
        <v>0.45</v>
      </c>
      <c r="C622" s="355">
        <v>0.69</v>
      </c>
      <c r="D622" s="355">
        <v>0.53</v>
      </c>
      <c r="E622" s="355">
        <v>0.81</v>
      </c>
      <c r="F622" s="355">
        <v>0.54</v>
      </c>
      <c r="G622" s="355">
        <v>0.83</v>
      </c>
      <c r="H622" s="355">
        <v>0.66</v>
      </c>
      <c r="I622" s="355">
        <v>0.99</v>
      </c>
      <c r="J622" s="355">
        <v>0.73</v>
      </c>
      <c r="K622" s="355">
        <v>1.08</v>
      </c>
      <c r="L622" s="355">
        <v>0.82</v>
      </c>
      <c r="M622" s="355">
        <v>1.21</v>
      </c>
      <c r="N622" s="355">
        <v>1.1299999999999999</v>
      </c>
      <c r="O622" s="355">
        <v>1.55</v>
      </c>
      <c r="P622" s="355">
        <v>1.28</v>
      </c>
      <c r="Q622" s="355">
        <v>1.7</v>
      </c>
      <c r="R622" s="355">
        <v>1.39</v>
      </c>
      <c r="S622" s="355">
        <v>1.81</v>
      </c>
    </row>
    <row r="623" spans="1:19">
      <c r="A623" s="356">
        <v>40709</v>
      </c>
      <c r="B623" s="355">
        <v>0.45</v>
      </c>
      <c r="C623" s="355">
        <v>0.69</v>
      </c>
      <c r="D623" s="355">
        <v>0.53</v>
      </c>
      <c r="E623" s="355">
        <v>0.8</v>
      </c>
      <c r="F623" s="355">
        <v>0.54</v>
      </c>
      <c r="G623" s="355">
        <v>0.83</v>
      </c>
      <c r="H623" s="355">
        <v>0.65</v>
      </c>
      <c r="I623" s="355">
        <v>0.99</v>
      </c>
      <c r="J623" s="355">
        <v>0.73</v>
      </c>
      <c r="K623" s="355">
        <v>1.08</v>
      </c>
      <c r="L623" s="355">
        <v>0.81</v>
      </c>
      <c r="M623" s="355">
        <v>1.2</v>
      </c>
      <c r="N623" s="355">
        <v>1.1299999999999999</v>
      </c>
      <c r="O623" s="355">
        <v>1.54</v>
      </c>
      <c r="P623" s="355">
        <v>1.28</v>
      </c>
      <c r="Q623" s="355">
        <v>1.69</v>
      </c>
      <c r="R623" s="355">
        <v>1.39</v>
      </c>
      <c r="S623" s="355">
        <v>1.8</v>
      </c>
    </row>
    <row r="624" spans="1:19">
      <c r="A624" s="356">
        <v>40710</v>
      </c>
      <c r="B624" s="355">
        <v>0.44</v>
      </c>
      <c r="C624" s="355">
        <v>0.69</v>
      </c>
      <c r="D624" s="355">
        <v>0.55000000000000004</v>
      </c>
      <c r="E624" s="355">
        <v>0.82</v>
      </c>
      <c r="F624" s="355">
        <v>0.55000000000000004</v>
      </c>
      <c r="G624" s="355">
        <v>0.83</v>
      </c>
      <c r="H624" s="355">
        <v>0.66</v>
      </c>
      <c r="I624" s="355">
        <v>0.98</v>
      </c>
      <c r="J624" s="355">
        <v>0.73</v>
      </c>
      <c r="K624" s="355">
        <v>1.08</v>
      </c>
      <c r="L624" s="355">
        <v>0.81</v>
      </c>
      <c r="M624" s="355">
        <v>1.2</v>
      </c>
      <c r="N624" s="355">
        <v>1.1299999999999999</v>
      </c>
      <c r="O624" s="355">
        <v>1.54</v>
      </c>
      <c r="P624" s="355">
        <v>1.28</v>
      </c>
      <c r="Q624" s="355">
        <v>1.7</v>
      </c>
      <c r="R624" s="355">
        <v>1.39</v>
      </c>
      <c r="S624" s="355">
        <v>1.8</v>
      </c>
    </row>
    <row r="625" spans="1:19">
      <c r="A625" s="356">
        <v>40711</v>
      </c>
      <c r="B625" s="355">
        <v>0.44</v>
      </c>
      <c r="C625" s="355">
        <v>0.71</v>
      </c>
      <c r="D625" s="355">
        <v>0.54</v>
      </c>
      <c r="E625" s="355">
        <v>0.82</v>
      </c>
      <c r="F625" s="355">
        <v>0.55000000000000004</v>
      </c>
      <c r="G625" s="355">
        <v>0.83</v>
      </c>
      <c r="H625" s="355">
        <v>0.67</v>
      </c>
      <c r="I625" s="355">
        <v>0.99</v>
      </c>
      <c r="J625" s="355">
        <v>0.73</v>
      </c>
      <c r="K625" s="355">
        <v>1.08</v>
      </c>
      <c r="L625" s="355">
        <v>0.8</v>
      </c>
      <c r="M625" s="355">
        <v>1.2</v>
      </c>
      <c r="N625" s="355">
        <v>1.1299999999999999</v>
      </c>
      <c r="O625" s="355">
        <v>1.54</v>
      </c>
      <c r="P625" s="355">
        <v>1.28</v>
      </c>
      <c r="Q625" s="355">
        <v>1.69</v>
      </c>
      <c r="R625" s="355">
        <v>1.39</v>
      </c>
      <c r="S625" s="355">
        <v>1.8</v>
      </c>
    </row>
    <row r="626" spans="1:19">
      <c r="A626" s="356">
        <v>40714</v>
      </c>
      <c r="B626" s="355">
        <v>0.43</v>
      </c>
      <c r="C626" s="355">
        <v>0.69</v>
      </c>
      <c r="D626" s="355">
        <v>0.54</v>
      </c>
      <c r="E626" s="355">
        <v>0.82</v>
      </c>
      <c r="F626" s="355">
        <v>0.54</v>
      </c>
      <c r="G626" s="355">
        <v>0.83</v>
      </c>
      <c r="H626" s="355">
        <v>0.66</v>
      </c>
      <c r="I626" s="355">
        <v>0.98</v>
      </c>
      <c r="J626" s="355">
        <v>0.73</v>
      </c>
      <c r="K626" s="355">
        <v>1.08</v>
      </c>
      <c r="L626" s="355">
        <v>0.8</v>
      </c>
      <c r="M626" s="355">
        <v>1.19</v>
      </c>
      <c r="N626" s="355">
        <v>1.1299999999999999</v>
      </c>
      <c r="O626" s="355">
        <v>1.53</v>
      </c>
      <c r="P626" s="355">
        <v>1.29</v>
      </c>
      <c r="Q626" s="355">
        <v>1.69</v>
      </c>
      <c r="R626" s="355">
        <v>1.4</v>
      </c>
      <c r="S626" s="355">
        <v>1.8</v>
      </c>
    </row>
    <row r="627" spans="1:19">
      <c r="A627" s="356">
        <v>40715</v>
      </c>
      <c r="B627" s="355">
        <v>0.41</v>
      </c>
      <c r="C627" s="355">
        <v>0.66</v>
      </c>
      <c r="D627" s="355">
        <v>0.54</v>
      </c>
      <c r="E627" s="355">
        <v>0.82</v>
      </c>
      <c r="F627" s="355">
        <v>0.55000000000000004</v>
      </c>
      <c r="G627" s="355">
        <v>0.83</v>
      </c>
      <c r="H627" s="355">
        <v>0.67</v>
      </c>
      <c r="I627" s="355">
        <v>0.99</v>
      </c>
      <c r="J627" s="355">
        <v>0.74</v>
      </c>
      <c r="K627" s="355">
        <v>1.0900000000000001</v>
      </c>
      <c r="L627" s="355">
        <v>0.8</v>
      </c>
      <c r="M627" s="355">
        <v>1.2</v>
      </c>
      <c r="N627" s="355">
        <v>1.1299999999999999</v>
      </c>
      <c r="O627" s="355">
        <v>1.55</v>
      </c>
      <c r="P627" s="355">
        <v>1.28</v>
      </c>
      <c r="Q627" s="355">
        <v>1.7</v>
      </c>
      <c r="R627" s="355">
        <v>1.39</v>
      </c>
      <c r="S627" s="355">
        <v>1.8</v>
      </c>
    </row>
    <row r="628" spans="1:19">
      <c r="A628" s="356">
        <v>40716</v>
      </c>
      <c r="B628" s="355">
        <v>0.34</v>
      </c>
      <c r="C628" s="355">
        <v>0.61</v>
      </c>
      <c r="D628" s="355">
        <v>0.54</v>
      </c>
      <c r="E628" s="355">
        <v>0.82</v>
      </c>
      <c r="F628" s="355">
        <v>0.55000000000000004</v>
      </c>
      <c r="G628" s="355">
        <v>0.83</v>
      </c>
      <c r="H628" s="355">
        <v>0.67</v>
      </c>
      <c r="I628" s="355">
        <v>0.99</v>
      </c>
      <c r="J628" s="355">
        <v>0.74</v>
      </c>
      <c r="K628" s="355">
        <v>1.0900000000000001</v>
      </c>
      <c r="L628" s="355">
        <v>0.8</v>
      </c>
      <c r="M628" s="355">
        <v>1.2</v>
      </c>
      <c r="N628" s="355">
        <v>1.1399999999999999</v>
      </c>
      <c r="O628" s="355">
        <v>1.55</v>
      </c>
      <c r="P628" s="355">
        <v>1.28</v>
      </c>
      <c r="Q628" s="355">
        <v>1.7</v>
      </c>
      <c r="R628" s="355">
        <v>1.39</v>
      </c>
      <c r="S628" s="355">
        <v>1.8</v>
      </c>
    </row>
    <row r="629" spans="1:19">
      <c r="A629" s="356">
        <v>40717</v>
      </c>
      <c r="B629" s="355">
        <v>0.3</v>
      </c>
      <c r="C629" s="355">
        <v>0.56000000000000005</v>
      </c>
      <c r="D629" s="355">
        <v>0.55000000000000004</v>
      </c>
      <c r="E629" s="355">
        <v>0.83</v>
      </c>
      <c r="F629" s="355">
        <v>0.55000000000000004</v>
      </c>
      <c r="G629" s="355">
        <v>0.83</v>
      </c>
      <c r="H629" s="355">
        <v>0.66</v>
      </c>
      <c r="I629" s="355">
        <v>0.97</v>
      </c>
      <c r="J629" s="355">
        <v>0.73</v>
      </c>
      <c r="K629" s="355">
        <v>1.08</v>
      </c>
      <c r="L629" s="355">
        <v>0.79</v>
      </c>
      <c r="M629" s="355">
        <v>1.18</v>
      </c>
      <c r="N629" s="355">
        <v>1.1299999999999999</v>
      </c>
      <c r="O629" s="355">
        <v>1.53</v>
      </c>
      <c r="P629" s="355">
        <v>1.27</v>
      </c>
      <c r="Q629" s="355">
        <v>1.68</v>
      </c>
      <c r="R629" s="355">
        <v>1.38</v>
      </c>
      <c r="S629" s="355">
        <v>1.78</v>
      </c>
    </row>
    <row r="630" spans="1:19">
      <c r="A630" s="356">
        <v>40718</v>
      </c>
      <c r="B630" s="355">
        <v>0.45</v>
      </c>
      <c r="C630" s="355">
        <v>0.7</v>
      </c>
      <c r="D630" s="355">
        <v>0.55000000000000004</v>
      </c>
      <c r="E630" s="355">
        <v>0.82</v>
      </c>
      <c r="F630" s="355">
        <v>0.55000000000000004</v>
      </c>
      <c r="G630" s="355">
        <v>0.83</v>
      </c>
      <c r="H630" s="355">
        <v>0.65</v>
      </c>
      <c r="I630" s="355">
        <v>0.97</v>
      </c>
      <c r="J630" s="355">
        <v>0.73</v>
      </c>
      <c r="K630" s="355">
        <v>1.07</v>
      </c>
      <c r="L630" s="355">
        <v>0.79</v>
      </c>
      <c r="M630" s="355">
        <v>1.18</v>
      </c>
      <c r="N630" s="355">
        <v>1.1100000000000001</v>
      </c>
      <c r="O630" s="355">
        <v>1.51</v>
      </c>
      <c r="P630" s="355">
        <v>1.26</v>
      </c>
      <c r="Q630" s="355">
        <v>1.67</v>
      </c>
      <c r="R630" s="355">
        <v>1.37</v>
      </c>
      <c r="S630" s="355">
        <v>1.77</v>
      </c>
    </row>
    <row r="631" spans="1:19">
      <c r="A631" s="356">
        <v>40721</v>
      </c>
      <c r="B631" s="355">
        <v>0.48</v>
      </c>
      <c r="C631" s="355">
        <v>0.73</v>
      </c>
      <c r="D631" s="355">
        <v>0.55000000000000004</v>
      </c>
      <c r="E631" s="355">
        <v>0.83</v>
      </c>
      <c r="F631" s="355">
        <v>0.55000000000000004</v>
      </c>
      <c r="G631" s="355">
        <v>0.83</v>
      </c>
      <c r="H631" s="355">
        <v>0.66</v>
      </c>
      <c r="I631" s="355">
        <v>0.97</v>
      </c>
      <c r="J631" s="355">
        <v>0.74</v>
      </c>
      <c r="K631" s="355">
        <v>1.08</v>
      </c>
      <c r="L631" s="355">
        <v>0.79</v>
      </c>
      <c r="M631" s="355">
        <v>1.19</v>
      </c>
      <c r="N631" s="355">
        <v>1.1100000000000001</v>
      </c>
      <c r="O631" s="355">
        <v>1.51</v>
      </c>
      <c r="P631" s="355">
        <v>1.26</v>
      </c>
      <c r="Q631" s="355">
        <v>1.67</v>
      </c>
      <c r="R631" s="355">
        <v>1.37</v>
      </c>
      <c r="S631" s="355">
        <v>1.78</v>
      </c>
    </row>
    <row r="632" spans="1:19">
      <c r="A632" s="356">
        <v>40722</v>
      </c>
      <c r="B632" s="355">
        <v>0.52</v>
      </c>
      <c r="C632" s="355">
        <v>0.78</v>
      </c>
      <c r="D632" s="355">
        <v>0.55000000000000004</v>
      </c>
      <c r="E632" s="355">
        <v>0.83</v>
      </c>
      <c r="F632" s="355">
        <v>0.56000000000000005</v>
      </c>
      <c r="G632" s="355">
        <v>0.84</v>
      </c>
      <c r="H632" s="355">
        <v>0.66</v>
      </c>
      <c r="I632" s="355">
        <v>0.98</v>
      </c>
      <c r="J632" s="355">
        <v>0.74</v>
      </c>
      <c r="K632" s="355">
        <v>1.08</v>
      </c>
      <c r="L632" s="355">
        <v>0.79</v>
      </c>
      <c r="M632" s="355">
        <v>1.18</v>
      </c>
      <c r="N632" s="355">
        <v>1.1000000000000001</v>
      </c>
      <c r="O632" s="355">
        <v>1.5</v>
      </c>
      <c r="P632" s="355">
        <v>1.26</v>
      </c>
      <c r="Q632" s="355">
        <v>1.67</v>
      </c>
      <c r="R632" s="355">
        <v>1.37</v>
      </c>
      <c r="S632" s="355">
        <v>1.77</v>
      </c>
    </row>
    <row r="633" spans="1:19">
      <c r="A633" s="356">
        <v>40723</v>
      </c>
      <c r="B633" s="355">
        <v>0.51</v>
      </c>
      <c r="C633" s="355">
        <v>0.76</v>
      </c>
      <c r="D633" s="355">
        <v>0.55000000000000004</v>
      </c>
      <c r="E633" s="355">
        <v>0.83</v>
      </c>
      <c r="F633" s="355">
        <v>0.55000000000000004</v>
      </c>
      <c r="G633" s="355">
        <v>0.83</v>
      </c>
      <c r="H633" s="355">
        <v>0.66</v>
      </c>
      <c r="I633" s="355">
        <v>0.98</v>
      </c>
      <c r="J633" s="355">
        <v>0.75</v>
      </c>
      <c r="K633" s="355">
        <v>1.08</v>
      </c>
      <c r="L633" s="355">
        <v>0.79</v>
      </c>
      <c r="M633" s="355">
        <v>1.18</v>
      </c>
      <c r="N633" s="355">
        <v>1.0900000000000001</v>
      </c>
      <c r="O633" s="355">
        <v>1.49</v>
      </c>
      <c r="P633" s="355">
        <v>1.26</v>
      </c>
      <c r="Q633" s="355">
        <v>1.67</v>
      </c>
      <c r="R633" s="355">
        <v>1.37</v>
      </c>
      <c r="S633" s="355">
        <v>1.77</v>
      </c>
    </row>
    <row r="634" spans="1:19">
      <c r="A634" s="356">
        <v>40724</v>
      </c>
      <c r="B634" s="355">
        <v>0.6</v>
      </c>
      <c r="C634" s="355">
        <v>0.85</v>
      </c>
      <c r="D634" s="355">
        <v>0.55000000000000004</v>
      </c>
      <c r="E634" s="355">
        <v>0.83</v>
      </c>
      <c r="F634" s="355">
        <v>0.55000000000000004</v>
      </c>
      <c r="G634" s="355">
        <v>0.83</v>
      </c>
      <c r="H634" s="355">
        <v>0.66</v>
      </c>
      <c r="I634" s="355">
        <v>0.98</v>
      </c>
      <c r="J634" s="355">
        <v>0.74</v>
      </c>
      <c r="K634" s="355">
        <v>1.07</v>
      </c>
      <c r="L634" s="355">
        <v>0.78</v>
      </c>
      <c r="M634" s="355">
        <v>1.18</v>
      </c>
      <c r="N634" s="355">
        <v>1.0900000000000001</v>
      </c>
      <c r="O634" s="355">
        <v>1.49</v>
      </c>
      <c r="P634" s="355">
        <v>1.26</v>
      </c>
      <c r="Q634" s="355">
        <v>1.67</v>
      </c>
      <c r="R634" s="355">
        <v>1.37</v>
      </c>
      <c r="S634" s="355">
        <v>1.77</v>
      </c>
    </row>
    <row r="635" spans="1:19">
      <c r="A635" s="356">
        <v>40725</v>
      </c>
      <c r="B635" s="355">
        <v>0.56999999999999995</v>
      </c>
      <c r="C635" s="355">
        <v>0.83</v>
      </c>
      <c r="D635" s="355">
        <v>0.55000000000000004</v>
      </c>
      <c r="E635" s="355">
        <v>0.83</v>
      </c>
      <c r="F635" s="355">
        <v>0.55000000000000004</v>
      </c>
      <c r="G635" s="355">
        <v>0.83</v>
      </c>
      <c r="H635" s="355">
        <v>0.66</v>
      </c>
      <c r="I635" s="355">
        <v>0.98</v>
      </c>
      <c r="J635" s="355">
        <v>0.75</v>
      </c>
      <c r="K635" s="355">
        <v>1.08</v>
      </c>
      <c r="L635" s="355">
        <v>0.78</v>
      </c>
      <c r="M635" s="355">
        <v>1.17</v>
      </c>
      <c r="N635" s="355">
        <v>1.08</v>
      </c>
      <c r="O635" s="355">
        <v>1.49</v>
      </c>
      <c r="P635" s="355">
        <v>1.26</v>
      </c>
      <c r="Q635" s="355">
        <v>1.67</v>
      </c>
      <c r="R635" s="355">
        <v>1.37</v>
      </c>
      <c r="S635" s="355">
        <v>1.77</v>
      </c>
    </row>
    <row r="636" spans="1:19">
      <c r="A636" s="356">
        <v>40728</v>
      </c>
      <c r="B636" s="355">
        <v>0.51</v>
      </c>
      <c r="C636" s="355">
        <v>0.75</v>
      </c>
      <c r="D636" s="355">
        <v>0.55000000000000004</v>
      </c>
      <c r="E636" s="355">
        <v>0.83</v>
      </c>
      <c r="F636" s="355">
        <v>0.55000000000000004</v>
      </c>
      <c r="G636" s="355">
        <v>0.83</v>
      </c>
      <c r="H636" s="355">
        <v>0.67</v>
      </c>
      <c r="I636" s="355">
        <v>0.98</v>
      </c>
      <c r="J636" s="355">
        <v>0.75</v>
      </c>
      <c r="K636" s="355">
        <v>1.08</v>
      </c>
      <c r="L636" s="355">
        <v>0.78</v>
      </c>
      <c r="M636" s="355">
        <v>1.17</v>
      </c>
      <c r="N636" s="355">
        <v>1.0900000000000001</v>
      </c>
      <c r="O636" s="355">
        <v>1.49</v>
      </c>
      <c r="P636" s="355">
        <v>1.26</v>
      </c>
      <c r="Q636" s="355">
        <v>1.67</v>
      </c>
      <c r="R636" s="355">
        <v>1.37</v>
      </c>
      <c r="S636" s="355">
        <v>1.78</v>
      </c>
    </row>
    <row r="637" spans="1:19">
      <c r="A637" s="356">
        <v>40731</v>
      </c>
      <c r="B637" s="355">
        <v>0.49</v>
      </c>
      <c r="C637" s="355">
        <v>0.74</v>
      </c>
      <c r="D637" s="355">
        <v>0.56000000000000005</v>
      </c>
      <c r="E637" s="355">
        <v>0.83</v>
      </c>
      <c r="F637" s="355">
        <v>0.56000000000000005</v>
      </c>
      <c r="G637" s="355">
        <v>0.83</v>
      </c>
      <c r="H637" s="355">
        <v>0.67</v>
      </c>
      <c r="I637" s="355">
        <v>0.98</v>
      </c>
      <c r="J637" s="355">
        <v>0.76</v>
      </c>
      <c r="K637" s="355">
        <v>1.08</v>
      </c>
      <c r="L637" s="355">
        <v>0.78</v>
      </c>
      <c r="M637" s="355">
        <v>1.18</v>
      </c>
      <c r="N637" s="355">
        <v>1.1100000000000001</v>
      </c>
      <c r="O637" s="355">
        <v>1.51</v>
      </c>
      <c r="P637" s="355">
        <v>1.27</v>
      </c>
      <c r="Q637" s="355">
        <v>1.67</v>
      </c>
      <c r="R637" s="355">
        <v>1.37</v>
      </c>
      <c r="S637" s="355">
        <v>1.77</v>
      </c>
    </row>
    <row r="638" spans="1:19">
      <c r="A638" s="356">
        <v>40732</v>
      </c>
      <c r="B638" s="355">
        <v>0.46</v>
      </c>
      <c r="C638" s="355">
        <v>0.72</v>
      </c>
      <c r="D638" s="355">
        <v>0.56000000000000005</v>
      </c>
      <c r="E638" s="355">
        <v>0.83</v>
      </c>
      <c r="F638" s="355">
        <v>0.56000000000000005</v>
      </c>
      <c r="G638" s="355">
        <v>0.84</v>
      </c>
      <c r="H638" s="355">
        <v>0.67</v>
      </c>
      <c r="I638" s="355">
        <v>0.98</v>
      </c>
      <c r="J638" s="355">
        <v>0.76</v>
      </c>
      <c r="K638" s="355">
        <v>1.08</v>
      </c>
      <c r="L638" s="355">
        <v>0.79</v>
      </c>
      <c r="M638" s="355">
        <v>1.19</v>
      </c>
      <c r="N638" s="355">
        <v>1.1200000000000001</v>
      </c>
      <c r="O638" s="355">
        <v>1.52</v>
      </c>
      <c r="P638" s="355">
        <v>1.27</v>
      </c>
      <c r="Q638" s="355">
        <v>1.67</v>
      </c>
      <c r="R638" s="355">
        <v>1.37</v>
      </c>
      <c r="S638" s="355">
        <v>1.77</v>
      </c>
    </row>
    <row r="639" spans="1:19">
      <c r="A639" s="356">
        <v>40735</v>
      </c>
      <c r="B639" s="355">
        <v>0.46</v>
      </c>
      <c r="C639" s="355">
        <v>0.71</v>
      </c>
      <c r="D639" s="355">
        <v>0.56000000000000005</v>
      </c>
      <c r="E639" s="355">
        <v>0.83</v>
      </c>
      <c r="F639" s="355">
        <v>0.56000000000000005</v>
      </c>
      <c r="G639" s="355">
        <v>0.83</v>
      </c>
      <c r="H639" s="355">
        <v>0.66</v>
      </c>
      <c r="I639" s="355">
        <v>0.98</v>
      </c>
      <c r="J639" s="355">
        <v>0.76</v>
      </c>
      <c r="K639" s="355">
        <v>1.08</v>
      </c>
      <c r="L639" s="355">
        <v>0.8</v>
      </c>
      <c r="M639" s="355">
        <v>1.18</v>
      </c>
      <c r="N639" s="355">
        <v>1.1200000000000001</v>
      </c>
      <c r="O639" s="355">
        <v>1.52</v>
      </c>
      <c r="P639" s="355">
        <v>1.27</v>
      </c>
      <c r="Q639" s="355">
        <v>1.67</v>
      </c>
      <c r="R639" s="355">
        <v>1.37</v>
      </c>
      <c r="S639" s="355">
        <v>1.77</v>
      </c>
    </row>
    <row r="640" spans="1:19">
      <c r="A640" s="356">
        <v>40736</v>
      </c>
      <c r="B640" s="355">
        <v>0.44</v>
      </c>
      <c r="C640" s="355">
        <v>0.69</v>
      </c>
      <c r="D640" s="355">
        <v>0.55000000000000004</v>
      </c>
      <c r="E640" s="355">
        <v>0.83</v>
      </c>
      <c r="F640" s="355">
        <v>0.56000000000000005</v>
      </c>
      <c r="G640" s="355">
        <v>0.84</v>
      </c>
      <c r="H640" s="355">
        <v>0.67</v>
      </c>
      <c r="I640" s="355">
        <v>0.98</v>
      </c>
      <c r="J640" s="355">
        <v>0.75</v>
      </c>
      <c r="K640" s="355">
        <v>1.08</v>
      </c>
      <c r="L640" s="355">
        <v>0.8</v>
      </c>
      <c r="M640" s="355">
        <v>1.19</v>
      </c>
      <c r="N640" s="355">
        <v>1.1100000000000001</v>
      </c>
      <c r="O640" s="355">
        <v>1.52</v>
      </c>
      <c r="P640" s="355">
        <v>1.26</v>
      </c>
      <c r="Q640" s="355">
        <v>1.66</v>
      </c>
      <c r="R640" s="355">
        <v>1.36</v>
      </c>
      <c r="S640" s="355">
        <v>1.77</v>
      </c>
    </row>
    <row r="641" spans="1:19">
      <c r="A641" s="356">
        <v>40737</v>
      </c>
      <c r="B641" s="355">
        <v>0.42</v>
      </c>
      <c r="C641" s="355">
        <v>0.68</v>
      </c>
      <c r="D641" s="355">
        <v>0.56000000000000005</v>
      </c>
      <c r="E641" s="355">
        <v>0.83</v>
      </c>
      <c r="F641" s="355">
        <v>0.56000000000000005</v>
      </c>
      <c r="G641" s="355">
        <v>0.83</v>
      </c>
      <c r="H641" s="355">
        <v>0.66</v>
      </c>
      <c r="I641" s="355">
        <v>0.98</v>
      </c>
      <c r="J641" s="355">
        <v>0.74</v>
      </c>
      <c r="K641" s="355">
        <v>1.08</v>
      </c>
      <c r="L641" s="355">
        <v>0.8</v>
      </c>
      <c r="M641" s="355">
        <v>1.2</v>
      </c>
      <c r="N641" s="355">
        <v>1.0900000000000001</v>
      </c>
      <c r="O641" s="355">
        <v>1.5</v>
      </c>
      <c r="P641" s="355">
        <v>1.25</v>
      </c>
      <c r="Q641" s="355">
        <v>1.66</v>
      </c>
      <c r="R641" s="355">
        <v>1.34</v>
      </c>
      <c r="S641" s="355">
        <v>1.77</v>
      </c>
    </row>
    <row r="642" spans="1:19">
      <c r="A642" s="356">
        <v>40738</v>
      </c>
      <c r="B642" s="355">
        <v>0.44</v>
      </c>
      <c r="C642" s="355">
        <v>0.7</v>
      </c>
      <c r="D642" s="355">
        <v>0.55000000000000004</v>
      </c>
      <c r="E642" s="355">
        <v>0.83</v>
      </c>
      <c r="F642" s="355">
        <v>0.56000000000000005</v>
      </c>
      <c r="G642" s="355">
        <v>0.84</v>
      </c>
      <c r="H642" s="355">
        <v>0.67</v>
      </c>
      <c r="I642" s="355">
        <v>0.98</v>
      </c>
      <c r="J642" s="355">
        <v>0.75</v>
      </c>
      <c r="K642" s="355">
        <v>1.08</v>
      </c>
      <c r="L642" s="355">
        <v>0.8</v>
      </c>
      <c r="M642" s="355">
        <v>1.19</v>
      </c>
      <c r="N642" s="355">
        <v>1.1200000000000001</v>
      </c>
      <c r="O642" s="355">
        <v>1.51</v>
      </c>
      <c r="P642" s="355">
        <v>1.27</v>
      </c>
      <c r="Q642" s="355">
        <v>1.66</v>
      </c>
      <c r="R642" s="355">
        <v>1.37</v>
      </c>
      <c r="S642" s="355">
        <v>1.76</v>
      </c>
    </row>
    <row r="643" spans="1:19">
      <c r="A643" s="356">
        <v>40739</v>
      </c>
      <c r="B643" s="355">
        <v>0.46</v>
      </c>
      <c r="C643" s="355">
        <v>0.72</v>
      </c>
      <c r="D643" s="355">
        <v>0.55000000000000004</v>
      </c>
      <c r="E643" s="355">
        <v>0.83</v>
      </c>
      <c r="F643" s="355">
        <v>0.56000000000000005</v>
      </c>
      <c r="G643" s="355">
        <v>0.83</v>
      </c>
      <c r="H643" s="355">
        <v>0.66</v>
      </c>
      <c r="I643" s="355">
        <v>0.98</v>
      </c>
      <c r="J643" s="355">
        <v>0.75</v>
      </c>
      <c r="K643" s="355">
        <v>1.08</v>
      </c>
      <c r="L643" s="355">
        <v>0.8</v>
      </c>
      <c r="M643" s="355">
        <v>1.18</v>
      </c>
      <c r="N643" s="355">
        <v>1.1200000000000001</v>
      </c>
      <c r="O643" s="355">
        <v>1.51</v>
      </c>
      <c r="P643" s="355">
        <v>1.27</v>
      </c>
      <c r="Q643" s="355">
        <v>1.66</v>
      </c>
      <c r="R643" s="355">
        <v>1.37</v>
      </c>
      <c r="S643" s="355">
        <v>1.77</v>
      </c>
    </row>
    <row r="644" spans="1:19">
      <c r="A644" s="356">
        <v>40742</v>
      </c>
      <c r="B644" s="355">
        <v>0.42</v>
      </c>
      <c r="C644" s="355">
        <v>0.69</v>
      </c>
      <c r="D644" s="355">
        <v>0.55000000000000004</v>
      </c>
      <c r="E644" s="355">
        <v>0.83</v>
      </c>
      <c r="F644" s="355">
        <v>0.56000000000000005</v>
      </c>
      <c r="G644" s="355">
        <v>0.84</v>
      </c>
      <c r="H644" s="355">
        <v>0.67</v>
      </c>
      <c r="I644" s="355">
        <v>0.98</v>
      </c>
      <c r="J644" s="355">
        <v>0.75</v>
      </c>
      <c r="K644" s="355">
        <v>1.08</v>
      </c>
      <c r="L644" s="355">
        <v>0.82</v>
      </c>
      <c r="M644" s="355">
        <v>1.19</v>
      </c>
      <c r="N644" s="355">
        <v>1.1299999999999999</v>
      </c>
      <c r="O644" s="355">
        <v>1.52</v>
      </c>
      <c r="P644" s="355">
        <v>1.27</v>
      </c>
      <c r="Q644" s="355">
        <v>1.67</v>
      </c>
      <c r="R644" s="355">
        <v>1.37</v>
      </c>
      <c r="S644" s="355">
        <v>1.76</v>
      </c>
    </row>
    <row r="645" spans="1:19">
      <c r="A645" s="356">
        <v>40743</v>
      </c>
      <c r="B645" s="355">
        <v>0.38</v>
      </c>
      <c r="C645" s="355">
        <v>0.64</v>
      </c>
      <c r="D645" s="355">
        <v>0.54</v>
      </c>
      <c r="E645" s="355">
        <v>0.82</v>
      </c>
      <c r="F645" s="355">
        <v>0.55000000000000004</v>
      </c>
      <c r="G645" s="355">
        <v>0.84</v>
      </c>
      <c r="H645" s="355">
        <v>0.67</v>
      </c>
      <c r="I645" s="355">
        <v>0.99</v>
      </c>
      <c r="J645" s="355">
        <v>0.75</v>
      </c>
      <c r="K645" s="355">
        <v>1.0900000000000001</v>
      </c>
      <c r="L645" s="355">
        <v>0.8</v>
      </c>
      <c r="M645" s="355">
        <v>1.19</v>
      </c>
      <c r="N645" s="355">
        <v>1.1299999999999999</v>
      </c>
      <c r="O645" s="355">
        <v>1.52</v>
      </c>
      <c r="P645" s="355">
        <v>1.27</v>
      </c>
      <c r="Q645" s="355">
        <v>1.66</v>
      </c>
      <c r="R645" s="355">
        <v>1.36</v>
      </c>
      <c r="S645" s="355">
        <v>1.76</v>
      </c>
    </row>
    <row r="646" spans="1:19">
      <c r="A646" s="356">
        <v>40744</v>
      </c>
      <c r="B646" s="355">
        <v>0.38</v>
      </c>
      <c r="C646" s="355">
        <v>0.64</v>
      </c>
      <c r="D646" s="355">
        <v>0.54</v>
      </c>
      <c r="E646" s="355">
        <v>0.82</v>
      </c>
      <c r="F646" s="355">
        <v>0.55000000000000004</v>
      </c>
      <c r="G646" s="355">
        <v>0.84</v>
      </c>
      <c r="H646" s="355">
        <v>0.67</v>
      </c>
      <c r="I646" s="355">
        <v>0.99</v>
      </c>
      <c r="J646" s="355">
        <v>0.74</v>
      </c>
      <c r="K646" s="355">
        <v>1.08</v>
      </c>
      <c r="L646" s="355">
        <v>0.81</v>
      </c>
      <c r="M646" s="355">
        <v>1.2</v>
      </c>
      <c r="N646" s="355">
        <v>1.1299999999999999</v>
      </c>
      <c r="O646" s="355">
        <v>1.52</v>
      </c>
      <c r="P646" s="355">
        <v>1.27</v>
      </c>
      <c r="Q646" s="355">
        <v>1.66</v>
      </c>
      <c r="R646" s="355">
        <v>1.37</v>
      </c>
      <c r="S646" s="355">
        <v>1.76</v>
      </c>
    </row>
    <row r="647" spans="1:19">
      <c r="A647" s="356">
        <v>40745</v>
      </c>
      <c r="B647" s="355">
        <v>0.49</v>
      </c>
      <c r="C647" s="355">
        <v>0.75</v>
      </c>
      <c r="D647" s="355">
        <v>0.55000000000000004</v>
      </c>
      <c r="E647" s="355">
        <v>0.83</v>
      </c>
      <c r="F647" s="355">
        <v>0.55000000000000004</v>
      </c>
      <c r="G647" s="355">
        <v>0.84</v>
      </c>
      <c r="H647" s="355">
        <v>0.67</v>
      </c>
      <c r="I647" s="355">
        <v>0.98</v>
      </c>
      <c r="J647" s="355">
        <v>0.75</v>
      </c>
      <c r="K647" s="355">
        <v>1.0900000000000001</v>
      </c>
      <c r="L647" s="355">
        <v>0.81</v>
      </c>
      <c r="M647" s="355">
        <v>1.19</v>
      </c>
      <c r="N647" s="355">
        <v>1.1399999999999999</v>
      </c>
      <c r="O647" s="355">
        <v>1.53</v>
      </c>
      <c r="P647" s="355">
        <v>1.27</v>
      </c>
      <c r="Q647" s="355">
        <v>1.66</v>
      </c>
      <c r="R647" s="355">
        <v>1.38</v>
      </c>
      <c r="S647" s="355">
        <v>1.77</v>
      </c>
    </row>
    <row r="648" spans="1:19">
      <c r="A648" s="356">
        <v>40746</v>
      </c>
      <c r="B648" s="355">
        <v>0.59</v>
      </c>
      <c r="C648" s="355">
        <v>0.86</v>
      </c>
      <c r="D648" s="355">
        <v>0.55000000000000004</v>
      </c>
      <c r="E648" s="355">
        <v>0.83</v>
      </c>
      <c r="F648" s="355">
        <v>0.55000000000000004</v>
      </c>
      <c r="G648" s="355">
        <v>0.84</v>
      </c>
      <c r="H648" s="355">
        <v>0.67</v>
      </c>
      <c r="I648" s="355">
        <v>0.98</v>
      </c>
      <c r="J648" s="355">
        <v>0.75</v>
      </c>
      <c r="K648" s="355">
        <v>1.0900000000000001</v>
      </c>
      <c r="L648" s="355">
        <v>0.81</v>
      </c>
      <c r="M648" s="355">
        <v>1.19</v>
      </c>
      <c r="N648" s="355">
        <v>1.1499999999999999</v>
      </c>
      <c r="O648" s="355">
        <v>1.53</v>
      </c>
      <c r="P648" s="355">
        <v>1.27</v>
      </c>
      <c r="Q648" s="355">
        <v>1.66</v>
      </c>
      <c r="R648" s="355">
        <v>1.37</v>
      </c>
      <c r="S648" s="355">
        <v>1.77</v>
      </c>
    </row>
    <row r="649" spans="1:19">
      <c r="A649" s="356">
        <v>40749</v>
      </c>
      <c r="B649" s="355">
        <v>0.56999999999999995</v>
      </c>
      <c r="C649" s="355">
        <v>0.83</v>
      </c>
      <c r="D649" s="355">
        <v>0.55000000000000004</v>
      </c>
      <c r="E649" s="355">
        <v>0.83</v>
      </c>
      <c r="F649" s="355">
        <v>0.56000000000000005</v>
      </c>
      <c r="G649" s="355">
        <v>0.85</v>
      </c>
      <c r="H649" s="355">
        <v>0.67</v>
      </c>
      <c r="I649" s="355">
        <v>0.99</v>
      </c>
      <c r="J649" s="355">
        <v>0.74</v>
      </c>
      <c r="K649" s="355">
        <v>1.0900000000000001</v>
      </c>
      <c r="L649" s="355">
        <v>0.82</v>
      </c>
      <c r="M649" s="355">
        <v>1.2</v>
      </c>
      <c r="N649" s="355">
        <v>1.1299999999999999</v>
      </c>
      <c r="O649" s="355">
        <v>1.53</v>
      </c>
      <c r="P649" s="355">
        <v>1.27</v>
      </c>
      <c r="Q649" s="355">
        <v>1.66</v>
      </c>
      <c r="R649" s="355">
        <v>1.38</v>
      </c>
      <c r="S649" s="355">
        <v>1.77</v>
      </c>
    </row>
    <row r="650" spans="1:19">
      <c r="A650" s="356">
        <v>40750</v>
      </c>
      <c r="B650" s="355">
        <v>0.55000000000000004</v>
      </c>
      <c r="C650" s="355">
        <v>0.81</v>
      </c>
      <c r="D650" s="355">
        <v>0.54</v>
      </c>
      <c r="E650" s="355">
        <v>0.83</v>
      </c>
      <c r="F650" s="355">
        <v>0.55000000000000004</v>
      </c>
      <c r="G650" s="355">
        <v>0.84</v>
      </c>
      <c r="H650" s="355">
        <v>0.67</v>
      </c>
      <c r="I650" s="355">
        <v>0.98</v>
      </c>
      <c r="J650" s="355">
        <v>0.74</v>
      </c>
      <c r="K650" s="355">
        <v>1.0900000000000001</v>
      </c>
      <c r="L650" s="355">
        <v>0.81</v>
      </c>
      <c r="M650" s="355">
        <v>1.2</v>
      </c>
      <c r="N650" s="355">
        <v>1.1299999999999999</v>
      </c>
      <c r="O650" s="355">
        <v>1.52</v>
      </c>
      <c r="P650" s="355">
        <v>1.27</v>
      </c>
      <c r="Q650" s="355">
        <v>1.67</v>
      </c>
      <c r="R650" s="355">
        <v>1.38</v>
      </c>
      <c r="S650" s="355">
        <v>1.77</v>
      </c>
    </row>
    <row r="651" spans="1:19">
      <c r="A651" s="356">
        <v>40751</v>
      </c>
      <c r="B651" s="355">
        <v>0.55000000000000004</v>
      </c>
      <c r="C651" s="355">
        <v>0.79</v>
      </c>
      <c r="D651" s="355">
        <v>0.55000000000000004</v>
      </c>
      <c r="E651" s="355">
        <v>0.83</v>
      </c>
      <c r="F651" s="355">
        <v>0.56000000000000005</v>
      </c>
      <c r="G651" s="355">
        <v>0.84</v>
      </c>
      <c r="H651" s="355">
        <v>0.67</v>
      </c>
      <c r="I651" s="355">
        <v>0.98</v>
      </c>
      <c r="J651" s="355">
        <v>0.75</v>
      </c>
      <c r="K651" s="355">
        <v>1.0900000000000001</v>
      </c>
      <c r="L651" s="355">
        <v>0.82</v>
      </c>
      <c r="M651" s="355">
        <v>1.2</v>
      </c>
      <c r="N651" s="355">
        <v>1.1200000000000001</v>
      </c>
      <c r="O651" s="355">
        <v>1.52</v>
      </c>
      <c r="P651" s="355">
        <v>1.27</v>
      </c>
      <c r="Q651" s="355">
        <v>1.66</v>
      </c>
      <c r="R651" s="355">
        <v>1.37</v>
      </c>
      <c r="S651" s="355">
        <v>1.76</v>
      </c>
    </row>
    <row r="652" spans="1:19">
      <c r="A652" s="356">
        <v>40752</v>
      </c>
      <c r="B652" s="355">
        <v>0.54</v>
      </c>
      <c r="C652" s="355">
        <v>0.8</v>
      </c>
      <c r="D652" s="355">
        <v>0.55000000000000004</v>
      </c>
      <c r="E652" s="355">
        <v>0.83</v>
      </c>
      <c r="F652" s="355">
        <v>0.56999999999999995</v>
      </c>
      <c r="G652" s="355">
        <v>0.85</v>
      </c>
      <c r="H652" s="355">
        <v>0.68</v>
      </c>
      <c r="I652" s="355">
        <v>0.98</v>
      </c>
      <c r="J652" s="355">
        <v>0.75</v>
      </c>
      <c r="K652" s="355">
        <v>1.0900000000000001</v>
      </c>
      <c r="L652" s="355">
        <v>0.83</v>
      </c>
      <c r="M652" s="355">
        <v>1.2</v>
      </c>
      <c r="N652" s="355">
        <v>1.1200000000000001</v>
      </c>
      <c r="O652" s="355">
        <v>1.51</v>
      </c>
      <c r="P652" s="355">
        <v>1.27</v>
      </c>
      <c r="Q652" s="355">
        <v>1.66</v>
      </c>
      <c r="R652" s="355">
        <v>1.37</v>
      </c>
      <c r="S652" s="355">
        <v>1.77</v>
      </c>
    </row>
    <row r="653" spans="1:19">
      <c r="A653" s="356">
        <v>40753</v>
      </c>
      <c r="B653" s="355">
        <v>0.51</v>
      </c>
      <c r="C653" s="355">
        <v>0.76</v>
      </c>
      <c r="D653" s="355">
        <v>0.55000000000000004</v>
      </c>
      <c r="E653" s="355">
        <v>0.83</v>
      </c>
      <c r="F653" s="355">
        <v>0.56999999999999995</v>
      </c>
      <c r="G653" s="355">
        <v>0.85</v>
      </c>
      <c r="H653" s="355">
        <v>0.68</v>
      </c>
      <c r="I653" s="355">
        <v>0.98</v>
      </c>
      <c r="J653" s="355">
        <v>0.75</v>
      </c>
      <c r="K653" s="355">
        <v>1.0900000000000001</v>
      </c>
      <c r="L653" s="355">
        <v>0.83</v>
      </c>
      <c r="M653" s="355">
        <v>1.2</v>
      </c>
      <c r="N653" s="355">
        <v>1.1200000000000001</v>
      </c>
      <c r="O653" s="355">
        <v>1.52</v>
      </c>
      <c r="P653" s="355">
        <v>1.27</v>
      </c>
      <c r="Q653" s="355">
        <v>1.66</v>
      </c>
      <c r="R653" s="355">
        <v>1.37</v>
      </c>
      <c r="S653" s="355">
        <v>1.76</v>
      </c>
    </row>
    <row r="654" spans="1:19">
      <c r="A654" s="356">
        <v>40756</v>
      </c>
      <c r="B654" s="355">
        <v>0.33</v>
      </c>
      <c r="C654" s="355">
        <v>0.57999999999999996</v>
      </c>
      <c r="D654" s="355">
        <v>0.55000000000000004</v>
      </c>
      <c r="E654" s="355">
        <v>0.83</v>
      </c>
      <c r="F654" s="355">
        <v>0.56999999999999995</v>
      </c>
      <c r="G654" s="355">
        <v>0.85</v>
      </c>
      <c r="H654" s="355">
        <v>0.68</v>
      </c>
      <c r="I654" s="355">
        <v>0.98</v>
      </c>
      <c r="J654" s="355">
        <v>0.75</v>
      </c>
      <c r="K654" s="355">
        <v>1.0900000000000001</v>
      </c>
      <c r="L654" s="355">
        <v>0.81</v>
      </c>
      <c r="M654" s="355">
        <v>1.19</v>
      </c>
      <c r="N654" s="355">
        <v>1.1100000000000001</v>
      </c>
      <c r="O654" s="355">
        <v>1.51</v>
      </c>
      <c r="P654" s="355">
        <v>1.27</v>
      </c>
      <c r="Q654" s="355">
        <v>1.66</v>
      </c>
      <c r="R654" s="355">
        <v>1.38</v>
      </c>
      <c r="S654" s="355">
        <v>1.77</v>
      </c>
    </row>
    <row r="655" spans="1:19">
      <c r="A655" s="356">
        <v>40757</v>
      </c>
      <c r="B655" s="355">
        <v>0.22</v>
      </c>
      <c r="C655" s="355">
        <v>0.46</v>
      </c>
      <c r="D655" s="355">
        <v>0.56000000000000005</v>
      </c>
      <c r="E655" s="355">
        <v>0.83</v>
      </c>
      <c r="F655" s="355">
        <v>0.56999999999999995</v>
      </c>
      <c r="G655" s="355">
        <v>0.85</v>
      </c>
      <c r="H655" s="355">
        <v>0.68</v>
      </c>
      <c r="I655" s="355">
        <v>0.98</v>
      </c>
      <c r="J655" s="355">
        <v>0.75</v>
      </c>
      <c r="K655" s="355">
        <v>1.08</v>
      </c>
      <c r="L655" s="355">
        <v>0.82</v>
      </c>
      <c r="M655" s="355">
        <v>1.19</v>
      </c>
      <c r="N655" s="355">
        <v>1.1100000000000001</v>
      </c>
      <c r="O655" s="355">
        <v>1.51</v>
      </c>
      <c r="P655" s="355">
        <v>1.27</v>
      </c>
      <c r="Q655" s="355">
        <v>1.66</v>
      </c>
      <c r="R655" s="355">
        <v>1.37</v>
      </c>
      <c r="S655" s="355">
        <v>1.77</v>
      </c>
    </row>
    <row r="656" spans="1:19">
      <c r="A656" s="356">
        <v>40758</v>
      </c>
      <c r="B656" s="355">
        <v>0.22</v>
      </c>
      <c r="C656" s="355">
        <v>0.46</v>
      </c>
      <c r="D656" s="355">
        <v>0.56999999999999995</v>
      </c>
      <c r="E656" s="355">
        <v>0.84</v>
      </c>
      <c r="F656" s="355">
        <v>0.56999999999999995</v>
      </c>
      <c r="G656" s="355">
        <v>0.85</v>
      </c>
      <c r="H656" s="355">
        <v>0.68</v>
      </c>
      <c r="I656" s="355">
        <v>0.98</v>
      </c>
      <c r="J656" s="355">
        <v>0.74</v>
      </c>
      <c r="K656" s="355">
        <v>1.0900000000000001</v>
      </c>
      <c r="L656" s="355">
        <v>0.82</v>
      </c>
      <c r="M656" s="355">
        <v>1.19</v>
      </c>
      <c r="N656" s="355">
        <v>1.1000000000000001</v>
      </c>
      <c r="O656" s="355">
        <v>1.5</v>
      </c>
      <c r="P656" s="355">
        <v>1.27</v>
      </c>
      <c r="Q656" s="355">
        <v>1.67</v>
      </c>
      <c r="R656" s="355">
        <v>1.37</v>
      </c>
      <c r="S656" s="355">
        <v>1.77</v>
      </c>
    </row>
    <row r="657" spans="1:19">
      <c r="A657" s="356">
        <v>40759</v>
      </c>
      <c r="B657" s="355">
        <v>0.51</v>
      </c>
      <c r="C657" s="355">
        <v>0.76</v>
      </c>
      <c r="D657" s="355">
        <v>0.56999999999999995</v>
      </c>
      <c r="E657" s="355">
        <v>0.84</v>
      </c>
      <c r="F657" s="355">
        <v>0.56999999999999995</v>
      </c>
      <c r="G657" s="355">
        <v>0.85</v>
      </c>
      <c r="H657" s="355">
        <v>0.68</v>
      </c>
      <c r="I657" s="355">
        <v>0.98</v>
      </c>
      <c r="J657" s="355">
        <v>0.74</v>
      </c>
      <c r="K657" s="355">
        <v>1.0900000000000001</v>
      </c>
      <c r="L657" s="355">
        <v>0.82</v>
      </c>
      <c r="M657" s="355">
        <v>1.19</v>
      </c>
      <c r="N657" s="355">
        <v>1.1000000000000001</v>
      </c>
      <c r="O657" s="355">
        <v>1.5</v>
      </c>
      <c r="P657" s="355">
        <v>1.27</v>
      </c>
      <c r="Q657" s="355">
        <v>1.66</v>
      </c>
      <c r="R657" s="355">
        <v>1.37</v>
      </c>
      <c r="S657" s="355">
        <v>1.76</v>
      </c>
    </row>
    <row r="658" spans="1:19">
      <c r="A658" s="356">
        <v>40760</v>
      </c>
      <c r="B658" s="355">
        <v>0.5</v>
      </c>
      <c r="C658" s="355">
        <v>0.76</v>
      </c>
      <c r="D658" s="355">
        <v>0.56000000000000005</v>
      </c>
      <c r="E658" s="355">
        <v>0.83</v>
      </c>
      <c r="F658" s="355">
        <v>0.56999999999999995</v>
      </c>
      <c r="G658" s="355">
        <v>0.84</v>
      </c>
      <c r="H658" s="355">
        <v>0.68</v>
      </c>
      <c r="I658" s="355">
        <v>0.99</v>
      </c>
      <c r="J658" s="355">
        <v>0.73</v>
      </c>
      <c r="K658" s="355">
        <v>1.08</v>
      </c>
      <c r="L658" s="355">
        <v>0.82</v>
      </c>
      <c r="M658" s="355">
        <v>1.19</v>
      </c>
      <c r="N658" s="355">
        <v>1.0900000000000001</v>
      </c>
      <c r="O658" s="355">
        <v>1.49</v>
      </c>
      <c r="P658" s="355">
        <v>1.26</v>
      </c>
      <c r="Q658" s="355">
        <v>1.66</v>
      </c>
      <c r="R658" s="355">
        <v>1.36</v>
      </c>
      <c r="S658" s="355">
        <v>1.75</v>
      </c>
    </row>
    <row r="659" spans="1:19">
      <c r="A659" s="356">
        <v>40763</v>
      </c>
      <c r="B659" s="355">
        <v>0.53</v>
      </c>
      <c r="C659" s="355">
        <v>0.78</v>
      </c>
      <c r="D659" s="355">
        <v>0.54</v>
      </c>
      <c r="E659" s="355">
        <v>0.82</v>
      </c>
      <c r="F659" s="355">
        <v>0.56000000000000005</v>
      </c>
      <c r="G659" s="355">
        <v>0.84</v>
      </c>
      <c r="H659" s="355">
        <v>0.67</v>
      </c>
      <c r="I659" s="355">
        <v>0.99</v>
      </c>
      <c r="J659" s="355">
        <v>0.73</v>
      </c>
      <c r="K659" s="355">
        <v>1.07</v>
      </c>
      <c r="L659" s="355">
        <v>0.81</v>
      </c>
      <c r="M659" s="355">
        <v>1.18</v>
      </c>
      <c r="N659" s="355">
        <v>1.0900000000000001</v>
      </c>
      <c r="O659" s="355">
        <v>1.49</v>
      </c>
      <c r="P659" s="355">
        <v>1.25</v>
      </c>
      <c r="Q659" s="355">
        <v>1.64</v>
      </c>
      <c r="R659" s="355">
        <v>1.34</v>
      </c>
      <c r="S659" s="355">
        <v>1.73</v>
      </c>
    </row>
    <row r="660" spans="1:19">
      <c r="A660" s="356">
        <v>40764</v>
      </c>
      <c r="B660" s="355">
        <v>0.59</v>
      </c>
      <c r="C660" s="355">
        <v>0.82</v>
      </c>
      <c r="D660" s="355">
        <v>0.56000000000000005</v>
      </c>
      <c r="E660" s="355">
        <v>0.83</v>
      </c>
      <c r="F660" s="355">
        <v>0.56999999999999995</v>
      </c>
      <c r="G660" s="355">
        <v>0.85</v>
      </c>
      <c r="H660" s="355">
        <v>0.67</v>
      </c>
      <c r="I660" s="355">
        <v>0.98</v>
      </c>
      <c r="J660" s="355">
        <v>0.73</v>
      </c>
      <c r="K660" s="355">
        <v>1.07</v>
      </c>
      <c r="L660" s="355">
        <v>0.81</v>
      </c>
      <c r="M660" s="355">
        <v>1.18</v>
      </c>
      <c r="N660" s="355">
        <v>1.08</v>
      </c>
      <c r="O660" s="355">
        <v>1.48</v>
      </c>
      <c r="P660" s="355">
        <v>1.25</v>
      </c>
      <c r="Q660" s="355">
        <v>1.65</v>
      </c>
      <c r="R660" s="355">
        <v>1.35</v>
      </c>
      <c r="S660" s="355">
        <v>1.74</v>
      </c>
    </row>
    <row r="661" spans="1:19">
      <c r="A661" s="356">
        <v>40765</v>
      </c>
      <c r="B661" s="355">
        <v>0.54</v>
      </c>
      <c r="C661" s="355">
        <v>0.78</v>
      </c>
      <c r="D661" s="355">
        <v>0.56999999999999995</v>
      </c>
      <c r="E661" s="355">
        <v>0.84</v>
      </c>
      <c r="F661" s="355">
        <v>0.56999999999999995</v>
      </c>
      <c r="G661" s="355">
        <v>0.85</v>
      </c>
      <c r="H661" s="355">
        <v>0.67</v>
      </c>
      <c r="I661" s="355">
        <v>0.98</v>
      </c>
      <c r="J661" s="355">
        <v>0.74</v>
      </c>
      <c r="K661" s="355">
        <v>1.08</v>
      </c>
      <c r="L661" s="355">
        <v>0.81</v>
      </c>
      <c r="M661" s="355">
        <v>1.19</v>
      </c>
      <c r="N661" s="355">
        <v>1.07</v>
      </c>
      <c r="O661" s="355">
        <v>1.47</v>
      </c>
      <c r="P661" s="355">
        <v>1.25</v>
      </c>
      <c r="Q661" s="355">
        <v>1.64</v>
      </c>
      <c r="R661" s="355">
        <v>1.34</v>
      </c>
      <c r="S661" s="355">
        <v>1.73</v>
      </c>
    </row>
    <row r="662" spans="1:19">
      <c r="A662" s="356">
        <v>40766</v>
      </c>
      <c r="B662" s="355">
        <v>0.53</v>
      </c>
      <c r="C662" s="355">
        <v>0.78</v>
      </c>
      <c r="D662" s="355">
        <v>0.55000000000000004</v>
      </c>
      <c r="E662" s="355">
        <v>0.82</v>
      </c>
      <c r="F662" s="355">
        <v>0.56000000000000005</v>
      </c>
      <c r="G662" s="355">
        <v>0.85</v>
      </c>
      <c r="H662" s="355">
        <v>0.66</v>
      </c>
      <c r="I662" s="355">
        <v>0.98</v>
      </c>
      <c r="J662" s="355">
        <v>0.74</v>
      </c>
      <c r="K662" s="355">
        <v>1.07</v>
      </c>
      <c r="L662" s="355">
        <v>0.8</v>
      </c>
      <c r="M662" s="355">
        <v>1.18</v>
      </c>
      <c r="N662" s="355">
        <v>1.0900000000000001</v>
      </c>
      <c r="O662" s="355">
        <v>1.49</v>
      </c>
      <c r="P662" s="355">
        <v>1.24</v>
      </c>
      <c r="Q662" s="355">
        <v>1.64</v>
      </c>
      <c r="R662" s="355">
        <v>1.33</v>
      </c>
      <c r="S662" s="355">
        <v>1.72</v>
      </c>
    </row>
    <row r="663" spans="1:19">
      <c r="A663" s="356">
        <v>40767</v>
      </c>
      <c r="B663" s="355">
        <v>0.54</v>
      </c>
      <c r="C663" s="355">
        <v>0.77</v>
      </c>
      <c r="D663" s="355">
        <v>0.55000000000000004</v>
      </c>
      <c r="E663" s="355">
        <v>0.82</v>
      </c>
      <c r="F663" s="355">
        <v>0.56999999999999995</v>
      </c>
      <c r="G663" s="355">
        <v>0.84</v>
      </c>
      <c r="H663" s="355">
        <v>0.67</v>
      </c>
      <c r="I663" s="355">
        <v>0.98</v>
      </c>
      <c r="J663" s="355">
        <v>0.74</v>
      </c>
      <c r="K663" s="355">
        <v>1.08</v>
      </c>
      <c r="L663" s="355">
        <v>0.82</v>
      </c>
      <c r="M663" s="355">
        <v>1.19</v>
      </c>
      <c r="N663" s="355">
        <v>1.0900000000000001</v>
      </c>
      <c r="O663" s="355">
        <v>1.49</v>
      </c>
      <c r="P663" s="355">
        <v>1.25</v>
      </c>
      <c r="Q663" s="355">
        <v>1.65</v>
      </c>
      <c r="R663" s="355">
        <v>1.34</v>
      </c>
      <c r="S663" s="355">
        <v>1.73</v>
      </c>
    </row>
    <row r="664" spans="1:19">
      <c r="A664" s="356">
        <v>40770</v>
      </c>
      <c r="B664" s="355">
        <v>0.5</v>
      </c>
      <c r="C664" s="355">
        <v>0.72</v>
      </c>
      <c r="D664" s="355">
        <v>0.56000000000000005</v>
      </c>
      <c r="E664" s="355">
        <v>0.83</v>
      </c>
      <c r="F664" s="355">
        <v>0.56999999999999995</v>
      </c>
      <c r="G664" s="355">
        <v>0.84</v>
      </c>
      <c r="H664" s="355">
        <v>0.67</v>
      </c>
      <c r="I664" s="355">
        <v>0.98</v>
      </c>
      <c r="J664" s="355">
        <v>0.74</v>
      </c>
      <c r="K664" s="355">
        <v>1.08</v>
      </c>
      <c r="L664" s="355">
        <v>0.81</v>
      </c>
      <c r="M664" s="355">
        <v>1.2</v>
      </c>
      <c r="N664" s="355">
        <v>1.0900000000000001</v>
      </c>
      <c r="O664" s="355">
        <v>1.5</v>
      </c>
      <c r="P664" s="355">
        <v>1.25</v>
      </c>
      <c r="Q664" s="355">
        <v>1.65</v>
      </c>
      <c r="R664" s="355">
        <v>1.35</v>
      </c>
      <c r="S664" s="355">
        <v>1.74</v>
      </c>
    </row>
    <row r="665" spans="1:19">
      <c r="A665" s="356">
        <v>40771</v>
      </c>
      <c r="B665" s="355">
        <v>0.48</v>
      </c>
      <c r="C665" s="355">
        <v>0.73</v>
      </c>
      <c r="D665" s="355">
        <v>0.55000000000000004</v>
      </c>
      <c r="E665" s="355">
        <v>0.83</v>
      </c>
      <c r="F665" s="355">
        <v>0.56000000000000005</v>
      </c>
      <c r="G665" s="355">
        <v>0.83</v>
      </c>
      <c r="H665" s="355">
        <v>0.66</v>
      </c>
      <c r="I665" s="355">
        <v>0.98</v>
      </c>
      <c r="J665" s="355">
        <v>0.74</v>
      </c>
      <c r="K665" s="355">
        <v>1.08</v>
      </c>
      <c r="L665" s="355">
        <v>0.82</v>
      </c>
      <c r="M665" s="355">
        <v>1.19</v>
      </c>
      <c r="N665" s="355">
        <v>1.0900000000000001</v>
      </c>
      <c r="O665" s="355">
        <v>1.5</v>
      </c>
      <c r="P665" s="355">
        <v>1.25</v>
      </c>
      <c r="Q665" s="355">
        <v>1.65</v>
      </c>
      <c r="R665" s="355">
        <v>1.35</v>
      </c>
      <c r="S665" s="355">
        <v>1.74</v>
      </c>
    </row>
    <row r="666" spans="1:19">
      <c r="A666" s="356">
        <v>40772</v>
      </c>
      <c r="B666" s="355">
        <v>0.47</v>
      </c>
      <c r="C666" s="355">
        <v>0.71</v>
      </c>
      <c r="D666" s="355">
        <v>0.55000000000000004</v>
      </c>
      <c r="E666" s="355">
        <v>0.82</v>
      </c>
      <c r="F666" s="355">
        <v>0.56000000000000005</v>
      </c>
      <c r="G666" s="355">
        <v>0.83</v>
      </c>
      <c r="H666" s="355">
        <v>0.66</v>
      </c>
      <c r="I666" s="355">
        <v>0.98</v>
      </c>
      <c r="J666" s="355">
        <v>0.74</v>
      </c>
      <c r="K666" s="355">
        <v>1.08</v>
      </c>
      <c r="L666" s="355">
        <v>0.82</v>
      </c>
      <c r="M666" s="355">
        <v>1.2</v>
      </c>
      <c r="N666" s="355">
        <v>1.0900000000000001</v>
      </c>
      <c r="O666" s="355">
        <v>1.5</v>
      </c>
      <c r="P666" s="355">
        <v>1.25</v>
      </c>
      <c r="Q666" s="355">
        <v>1.65</v>
      </c>
      <c r="R666" s="355">
        <v>1.35</v>
      </c>
      <c r="S666" s="355">
        <v>1.74</v>
      </c>
    </row>
    <row r="667" spans="1:19">
      <c r="A667" s="356">
        <v>40773</v>
      </c>
      <c r="B667" s="355">
        <v>0.42</v>
      </c>
      <c r="C667" s="355">
        <v>0.66</v>
      </c>
      <c r="D667" s="355">
        <v>0.55000000000000004</v>
      </c>
      <c r="E667" s="355">
        <v>0.82</v>
      </c>
      <c r="F667" s="355">
        <v>0.56000000000000005</v>
      </c>
      <c r="G667" s="355">
        <v>0.83</v>
      </c>
      <c r="H667" s="355">
        <v>0.66</v>
      </c>
      <c r="I667" s="355">
        <v>0.98</v>
      </c>
      <c r="J667" s="355">
        <v>0.74</v>
      </c>
      <c r="K667" s="355">
        <v>1.08</v>
      </c>
      <c r="L667" s="355">
        <v>0.82</v>
      </c>
      <c r="M667" s="355">
        <v>1.2</v>
      </c>
      <c r="N667" s="355">
        <v>1.0900000000000001</v>
      </c>
      <c r="O667" s="355">
        <v>1.5</v>
      </c>
      <c r="P667" s="355">
        <v>1.26</v>
      </c>
      <c r="Q667" s="355">
        <v>1.65</v>
      </c>
      <c r="R667" s="355">
        <v>1.35</v>
      </c>
      <c r="S667" s="355">
        <v>1.74</v>
      </c>
    </row>
    <row r="668" spans="1:19">
      <c r="A668" s="356">
        <v>40774</v>
      </c>
      <c r="B668" s="355">
        <v>0.42</v>
      </c>
      <c r="C668" s="355">
        <v>0.64</v>
      </c>
      <c r="D668" s="355">
        <v>0.55000000000000004</v>
      </c>
      <c r="E668" s="355">
        <v>0.82</v>
      </c>
      <c r="F668" s="355">
        <v>0.56000000000000005</v>
      </c>
      <c r="G668" s="355">
        <v>0.83</v>
      </c>
      <c r="H668" s="355">
        <v>0.66</v>
      </c>
      <c r="I668" s="355">
        <v>0.97</v>
      </c>
      <c r="J668" s="355">
        <v>0.73</v>
      </c>
      <c r="K668" s="355">
        <v>1.07</v>
      </c>
      <c r="L668" s="355">
        <v>0.81</v>
      </c>
      <c r="M668" s="355">
        <v>1.19</v>
      </c>
      <c r="N668" s="355">
        <v>1.1000000000000001</v>
      </c>
      <c r="O668" s="355">
        <v>1.49</v>
      </c>
      <c r="P668" s="355">
        <v>1.25</v>
      </c>
      <c r="Q668" s="355">
        <v>1.64</v>
      </c>
      <c r="R668" s="355">
        <v>1.34</v>
      </c>
      <c r="S668" s="355">
        <v>1.73</v>
      </c>
    </row>
    <row r="669" spans="1:19">
      <c r="A669" s="356">
        <v>40777</v>
      </c>
      <c r="B669" s="355">
        <v>0.43</v>
      </c>
      <c r="C669" s="355">
        <v>0.66</v>
      </c>
      <c r="D669" s="355">
        <v>0.55000000000000004</v>
      </c>
      <c r="E669" s="355">
        <v>0.82</v>
      </c>
      <c r="F669" s="355">
        <v>0.56000000000000005</v>
      </c>
      <c r="G669" s="355">
        <v>0.83</v>
      </c>
      <c r="H669" s="355">
        <v>0.66</v>
      </c>
      <c r="I669" s="355">
        <v>0.97</v>
      </c>
      <c r="J669" s="355">
        <v>0.73</v>
      </c>
      <c r="K669" s="355">
        <v>1.07</v>
      </c>
      <c r="L669" s="355">
        <v>0.81</v>
      </c>
      <c r="M669" s="355">
        <v>1.18</v>
      </c>
      <c r="N669" s="355">
        <v>1.1000000000000001</v>
      </c>
      <c r="O669" s="355">
        <v>1.5</v>
      </c>
      <c r="P669" s="355">
        <v>1.24</v>
      </c>
      <c r="Q669" s="355">
        <v>1.64</v>
      </c>
      <c r="R669" s="355">
        <v>1.34</v>
      </c>
      <c r="S669" s="355">
        <v>1.73</v>
      </c>
    </row>
    <row r="670" spans="1:19">
      <c r="A670" s="356">
        <v>40778</v>
      </c>
      <c r="B670" s="355">
        <v>0.33</v>
      </c>
      <c r="C670" s="355">
        <v>0.59</v>
      </c>
      <c r="D670" s="355">
        <v>0.55000000000000004</v>
      </c>
      <c r="E670" s="355">
        <v>0.82</v>
      </c>
      <c r="F670" s="355">
        <v>0.55000000000000004</v>
      </c>
      <c r="G670" s="355">
        <v>0.83</v>
      </c>
      <c r="H670" s="355">
        <v>0.65</v>
      </c>
      <c r="I670" s="355">
        <v>0.97</v>
      </c>
      <c r="J670" s="355">
        <v>0.73</v>
      </c>
      <c r="K670" s="355">
        <v>1.07</v>
      </c>
      <c r="L670" s="355">
        <v>0.81</v>
      </c>
      <c r="M670" s="355">
        <v>1.19</v>
      </c>
      <c r="N670" s="355">
        <v>1.1000000000000001</v>
      </c>
      <c r="O670" s="355">
        <v>1.5</v>
      </c>
      <c r="P670" s="355">
        <v>1.24</v>
      </c>
      <c r="Q670" s="355">
        <v>1.64</v>
      </c>
      <c r="R670" s="355">
        <v>1.34</v>
      </c>
      <c r="S670" s="355">
        <v>1.73</v>
      </c>
    </row>
    <row r="671" spans="1:19">
      <c r="A671" s="356">
        <v>40779</v>
      </c>
      <c r="B671" s="355">
        <v>0.33</v>
      </c>
      <c r="C671" s="355">
        <v>0.59</v>
      </c>
      <c r="D671" s="355">
        <v>0.55000000000000004</v>
      </c>
      <c r="E671" s="355">
        <v>0.82</v>
      </c>
      <c r="F671" s="355">
        <v>0.55000000000000004</v>
      </c>
      <c r="G671" s="355">
        <v>0.83</v>
      </c>
      <c r="H671" s="355">
        <v>0.65</v>
      </c>
      <c r="I671" s="355">
        <v>0.97</v>
      </c>
      <c r="J671" s="355">
        <v>0.73</v>
      </c>
      <c r="K671" s="355">
        <v>1.07</v>
      </c>
      <c r="L671" s="355">
        <v>0.81</v>
      </c>
      <c r="M671" s="355">
        <v>1.18</v>
      </c>
      <c r="N671" s="355">
        <v>1.1000000000000001</v>
      </c>
      <c r="O671" s="355">
        <v>1.5</v>
      </c>
      <c r="P671" s="355">
        <v>1.24</v>
      </c>
      <c r="Q671" s="355">
        <v>1.64</v>
      </c>
      <c r="R671" s="355">
        <v>1.34</v>
      </c>
      <c r="S671" s="355">
        <v>1.73</v>
      </c>
    </row>
    <row r="672" spans="1:19">
      <c r="A672" s="356">
        <v>40780</v>
      </c>
      <c r="B672" s="355">
        <v>0.41</v>
      </c>
      <c r="C672" s="355">
        <v>0.65</v>
      </c>
      <c r="D672" s="355">
        <v>0.55000000000000004</v>
      </c>
      <c r="E672" s="355">
        <v>0.83</v>
      </c>
      <c r="F672" s="355">
        <v>0.56000000000000005</v>
      </c>
      <c r="G672" s="355">
        <v>0.83</v>
      </c>
      <c r="H672" s="355">
        <v>0.65</v>
      </c>
      <c r="I672" s="355">
        <v>0.97</v>
      </c>
      <c r="J672" s="355">
        <v>0.73</v>
      </c>
      <c r="K672" s="355">
        <v>1.07</v>
      </c>
      <c r="L672" s="355">
        <v>0.81</v>
      </c>
      <c r="M672" s="355">
        <v>1.18</v>
      </c>
      <c r="N672" s="355">
        <v>1.1000000000000001</v>
      </c>
      <c r="O672" s="355">
        <v>1.5</v>
      </c>
      <c r="P672" s="355">
        <v>1.24</v>
      </c>
      <c r="Q672" s="355">
        <v>1.64</v>
      </c>
      <c r="R672" s="355">
        <v>1.34</v>
      </c>
      <c r="S672" s="355">
        <v>1.73</v>
      </c>
    </row>
    <row r="673" spans="1:19">
      <c r="A673" s="356">
        <v>40781</v>
      </c>
      <c r="B673" s="355">
        <v>0.51</v>
      </c>
      <c r="C673" s="355">
        <v>0.76</v>
      </c>
      <c r="D673" s="355">
        <v>0.55000000000000004</v>
      </c>
      <c r="E673" s="355">
        <v>0.83</v>
      </c>
      <c r="F673" s="355">
        <v>0.55000000000000004</v>
      </c>
      <c r="G673" s="355">
        <v>0.83</v>
      </c>
      <c r="H673" s="355">
        <v>0.64</v>
      </c>
      <c r="I673" s="355">
        <v>0.96</v>
      </c>
      <c r="J673" s="355">
        <v>0.72</v>
      </c>
      <c r="K673" s="355">
        <v>1.07</v>
      </c>
      <c r="L673" s="355">
        <v>0.8</v>
      </c>
      <c r="M673" s="355">
        <v>1.19</v>
      </c>
      <c r="N673" s="355">
        <v>1.1000000000000001</v>
      </c>
      <c r="O673" s="355">
        <v>1.5</v>
      </c>
      <c r="P673" s="355">
        <v>1.24</v>
      </c>
      <c r="Q673" s="355">
        <v>1.64</v>
      </c>
      <c r="R673" s="355">
        <v>1.34</v>
      </c>
      <c r="S673" s="355">
        <v>1.73</v>
      </c>
    </row>
    <row r="674" spans="1:19">
      <c r="A674" s="356">
        <v>40784</v>
      </c>
      <c r="B674" s="355">
        <v>0.48</v>
      </c>
      <c r="C674" s="355">
        <v>0.72</v>
      </c>
      <c r="D674" s="355">
        <v>0.55000000000000004</v>
      </c>
      <c r="E674" s="355">
        <v>0.83</v>
      </c>
      <c r="F674" s="355">
        <v>0.56999999999999995</v>
      </c>
      <c r="G674" s="355">
        <v>0.84</v>
      </c>
      <c r="H674" s="355">
        <v>0.65</v>
      </c>
      <c r="I674" s="355">
        <v>0.96</v>
      </c>
      <c r="J674" s="355">
        <v>0.73</v>
      </c>
      <c r="K674" s="355">
        <v>1.07</v>
      </c>
      <c r="L674" s="355">
        <v>0.81</v>
      </c>
      <c r="M674" s="355">
        <v>1.2</v>
      </c>
      <c r="N674" s="355">
        <v>1.0900000000000001</v>
      </c>
      <c r="O674" s="355">
        <v>1.49</v>
      </c>
      <c r="P674" s="355">
        <v>1.23</v>
      </c>
      <c r="Q674" s="355">
        <v>1.63</v>
      </c>
      <c r="R674" s="355">
        <v>1.32</v>
      </c>
      <c r="S674" s="355">
        <v>1.72</v>
      </c>
    </row>
    <row r="675" spans="1:19">
      <c r="A675" s="356">
        <v>40785</v>
      </c>
      <c r="B675" s="355">
        <v>0.3</v>
      </c>
      <c r="C675" s="355">
        <v>0.56000000000000005</v>
      </c>
      <c r="D675" s="355">
        <v>0.55000000000000004</v>
      </c>
      <c r="E675" s="355">
        <v>0.83</v>
      </c>
      <c r="F675" s="355">
        <v>0.55000000000000004</v>
      </c>
      <c r="G675" s="355">
        <v>0.83</v>
      </c>
      <c r="H675" s="355">
        <v>0.64</v>
      </c>
      <c r="I675" s="355">
        <v>0.96</v>
      </c>
      <c r="J675" s="355">
        <v>0.72</v>
      </c>
      <c r="K675" s="355">
        <v>1.07</v>
      </c>
      <c r="L675" s="355">
        <v>0.81</v>
      </c>
      <c r="M675" s="355">
        <v>1.19</v>
      </c>
      <c r="N675" s="355">
        <v>1.1000000000000001</v>
      </c>
      <c r="O675" s="355">
        <v>1.5</v>
      </c>
      <c r="P675" s="355">
        <v>1.24</v>
      </c>
      <c r="Q675" s="355">
        <v>1.64</v>
      </c>
      <c r="R675" s="355">
        <v>1.34</v>
      </c>
      <c r="S675" s="355">
        <v>1.73</v>
      </c>
    </row>
    <row r="676" spans="1:19">
      <c r="A676" s="356">
        <v>40786</v>
      </c>
      <c r="B676" s="355">
        <v>0.28000000000000003</v>
      </c>
      <c r="C676" s="355">
        <v>0.53</v>
      </c>
      <c r="D676" s="355">
        <v>0.55000000000000004</v>
      </c>
      <c r="E676" s="355">
        <v>0.83</v>
      </c>
      <c r="F676" s="355">
        <v>0.56000000000000005</v>
      </c>
      <c r="G676" s="355">
        <v>0.83</v>
      </c>
      <c r="H676" s="355">
        <v>0.64</v>
      </c>
      <c r="I676" s="355">
        <v>0.96</v>
      </c>
      <c r="J676" s="355">
        <v>0.72</v>
      </c>
      <c r="K676" s="355">
        <v>1.07</v>
      </c>
      <c r="L676" s="355">
        <v>0.81</v>
      </c>
      <c r="M676" s="355">
        <v>1.18</v>
      </c>
      <c r="N676" s="355">
        <v>1.1000000000000001</v>
      </c>
      <c r="O676" s="355">
        <v>1.5</v>
      </c>
      <c r="P676" s="355">
        <v>1.24</v>
      </c>
      <c r="Q676" s="355">
        <v>1.64</v>
      </c>
      <c r="R676" s="355">
        <v>1.34</v>
      </c>
      <c r="S676" s="355">
        <v>1.73</v>
      </c>
    </row>
    <row r="677" spans="1:19">
      <c r="A677" s="356">
        <v>40787</v>
      </c>
      <c r="B677" s="355">
        <v>0.5</v>
      </c>
      <c r="C677" s="355">
        <v>0.77</v>
      </c>
      <c r="D677" s="355">
        <v>0.56000000000000005</v>
      </c>
      <c r="E677" s="355">
        <v>0.83</v>
      </c>
      <c r="F677" s="355">
        <v>0.56999999999999995</v>
      </c>
      <c r="G677" s="355">
        <v>0.84</v>
      </c>
      <c r="H677" s="355">
        <v>0.65</v>
      </c>
      <c r="I677" s="355">
        <v>0.97</v>
      </c>
      <c r="J677" s="355">
        <v>0.73</v>
      </c>
      <c r="K677" s="355">
        <v>1.06</v>
      </c>
      <c r="L677" s="355">
        <v>0.81</v>
      </c>
      <c r="M677" s="355">
        <v>1.2</v>
      </c>
      <c r="N677" s="355">
        <v>1.1100000000000001</v>
      </c>
      <c r="O677" s="355">
        <v>1.51</v>
      </c>
      <c r="P677" s="355">
        <v>1.25</v>
      </c>
      <c r="Q677" s="355">
        <v>1.65</v>
      </c>
      <c r="R677" s="355">
        <v>1.34</v>
      </c>
      <c r="S677" s="355">
        <v>1.74</v>
      </c>
    </row>
    <row r="678" spans="1:19">
      <c r="A678" s="356">
        <v>40788</v>
      </c>
      <c r="B678" s="355">
        <v>0.5</v>
      </c>
      <c r="C678" s="355">
        <v>0.76</v>
      </c>
      <c r="D678" s="355">
        <v>0.56000000000000005</v>
      </c>
      <c r="E678" s="355">
        <v>0.84</v>
      </c>
      <c r="F678" s="355">
        <v>0.56999999999999995</v>
      </c>
      <c r="G678" s="355">
        <v>0.84</v>
      </c>
      <c r="H678" s="355">
        <v>0.66</v>
      </c>
      <c r="I678" s="355">
        <v>0.98</v>
      </c>
      <c r="J678" s="355">
        <v>0.73</v>
      </c>
      <c r="K678" s="355">
        <v>1.07</v>
      </c>
      <c r="L678" s="355">
        <v>0.8</v>
      </c>
      <c r="M678" s="355">
        <v>1.18</v>
      </c>
      <c r="N678" s="355">
        <v>1.1100000000000001</v>
      </c>
      <c r="O678" s="355">
        <v>1.52</v>
      </c>
      <c r="P678" s="355">
        <v>1.25</v>
      </c>
      <c r="Q678" s="355">
        <v>1.65</v>
      </c>
      <c r="R678" s="355">
        <v>1.35</v>
      </c>
      <c r="S678" s="355">
        <v>1.74</v>
      </c>
    </row>
    <row r="679" spans="1:19">
      <c r="A679" s="356">
        <v>40791</v>
      </c>
      <c r="B679" s="355">
        <v>0.47</v>
      </c>
      <c r="C679" s="355">
        <v>0.71</v>
      </c>
      <c r="D679" s="355">
        <v>0.55000000000000004</v>
      </c>
      <c r="E679" s="355">
        <v>0.83</v>
      </c>
      <c r="F679" s="355">
        <v>0.56000000000000005</v>
      </c>
      <c r="G679" s="355">
        <v>0.83</v>
      </c>
      <c r="H679" s="355">
        <v>0.65</v>
      </c>
      <c r="I679" s="355">
        <v>0.97</v>
      </c>
      <c r="J679" s="355">
        <v>0.72</v>
      </c>
      <c r="K679" s="355">
        <v>1.07</v>
      </c>
      <c r="L679" s="355">
        <v>0.8</v>
      </c>
      <c r="M679" s="355">
        <v>1.17</v>
      </c>
      <c r="N679" s="355">
        <v>1.1000000000000001</v>
      </c>
      <c r="O679" s="355">
        <v>1.51</v>
      </c>
      <c r="P679" s="355">
        <v>1.25</v>
      </c>
      <c r="Q679" s="355">
        <v>1.64</v>
      </c>
      <c r="R679" s="355">
        <v>1.34</v>
      </c>
      <c r="S679" s="355">
        <v>1.74</v>
      </c>
    </row>
    <row r="680" spans="1:19">
      <c r="A680" s="356">
        <v>40792</v>
      </c>
      <c r="B680" s="355">
        <v>0.41</v>
      </c>
      <c r="C680" s="355">
        <v>0.67</v>
      </c>
      <c r="D680" s="355">
        <v>0.55000000000000004</v>
      </c>
      <c r="E680" s="355">
        <v>0.83</v>
      </c>
      <c r="F680" s="355">
        <v>0.56000000000000005</v>
      </c>
      <c r="G680" s="355">
        <v>0.83</v>
      </c>
      <c r="H680" s="355">
        <v>0.65</v>
      </c>
      <c r="I680" s="355">
        <v>0.96</v>
      </c>
      <c r="J680" s="355">
        <v>0.72</v>
      </c>
      <c r="K680" s="355">
        <v>1.06</v>
      </c>
      <c r="L680" s="355">
        <v>0.8</v>
      </c>
      <c r="M680" s="355">
        <v>1.17</v>
      </c>
      <c r="N680" s="355">
        <v>1.0900000000000001</v>
      </c>
      <c r="O680" s="355">
        <v>1.5</v>
      </c>
      <c r="P680" s="355">
        <v>1.24</v>
      </c>
      <c r="Q680" s="355">
        <v>1.64</v>
      </c>
      <c r="R680" s="355">
        <v>1.34</v>
      </c>
      <c r="S680" s="355">
        <v>1.73</v>
      </c>
    </row>
    <row r="681" spans="1:19">
      <c r="A681" s="356">
        <v>40793</v>
      </c>
      <c r="B681" s="355">
        <v>0.44</v>
      </c>
      <c r="C681" s="355">
        <v>0.69</v>
      </c>
      <c r="D681" s="355">
        <v>0.55000000000000004</v>
      </c>
      <c r="E681" s="355">
        <v>0.82</v>
      </c>
      <c r="F681" s="355">
        <v>0.56000000000000005</v>
      </c>
      <c r="G681" s="355">
        <v>0.83</v>
      </c>
      <c r="H681" s="355">
        <v>0.65</v>
      </c>
      <c r="I681" s="355">
        <v>0.97</v>
      </c>
      <c r="J681" s="355">
        <v>0.72</v>
      </c>
      <c r="K681" s="355">
        <v>1.06</v>
      </c>
      <c r="L681" s="355">
        <v>0.78</v>
      </c>
      <c r="M681" s="355">
        <v>1.1599999999999999</v>
      </c>
      <c r="N681" s="355">
        <v>1.0900000000000001</v>
      </c>
      <c r="O681" s="355">
        <v>1.5</v>
      </c>
      <c r="P681" s="355">
        <v>1.24</v>
      </c>
      <c r="Q681" s="355">
        <v>1.64</v>
      </c>
      <c r="R681" s="355">
        <v>1.34</v>
      </c>
      <c r="S681" s="355">
        <v>1.73</v>
      </c>
    </row>
    <row r="682" spans="1:19">
      <c r="A682" s="356">
        <v>40794</v>
      </c>
      <c r="B682" s="355">
        <v>0.35</v>
      </c>
      <c r="C682" s="355">
        <v>0.62</v>
      </c>
      <c r="D682" s="355">
        <v>0.56000000000000005</v>
      </c>
      <c r="E682" s="355">
        <v>0.83</v>
      </c>
      <c r="F682" s="355">
        <v>0.56000000000000005</v>
      </c>
      <c r="G682" s="355">
        <v>0.83</v>
      </c>
      <c r="H682" s="355">
        <v>0.65</v>
      </c>
      <c r="I682" s="355">
        <v>0.97</v>
      </c>
      <c r="J682" s="355">
        <v>0.72</v>
      </c>
      <c r="K682" s="355">
        <v>1.06</v>
      </c>
      <c r="L682" s="355">
        <v>0.77</v>
      </c>
      <c r="M682" s="355">
        <v>1.1599999999999999</v>
      </c>
      <c r="N682" s="355">
        <v>1.0900000000000001</v>
      </c>
      <c r="O682" s="355">
        <v>1.49</v>
      </c>
      <c r="P682" s="355">
        <v>1.24</v>
      </c>
      <c r="Q682" s="355">
        <v>1.64</v>
      </c>
      <c r="R682" s="355">
        <v>1.34</v>
      </c>
      <c r="S682" s="355">
        <v>1.73</v>
      </c>
    </row>
    <row r="683" spans="1:19">
      <c r="A683" s="356">
        <v>40795</v>
      </c>
      <c r="B683" s="355">
        <v>0.45</v>
      </c>
      <c r="C683" s="355">
        <v>0.7</v>
      </c>
      <c r="D683" s="355">
        <v>0.55000000000000004</v>
      </c>
      <c r="E683" s="355">
        <v>0.83</v>
      </c>
      <c r="F683" s="355">
        <v>0.56000000000000005</v>
      </c>
      <c r="G683" s="355">
        <v>0.83</v>
      </c>
      <c r="H683" s="355">
        <v>0.65</v>
      </c>
      <c r="I683" s="355">
        <v>0.96</v>
      </c>
      <c r="J683" s="355">
        <v>0.71</v>
      </c>
      <c r="K683" s="355">
        <v>1.06</v>
      </c>
      <c r="L683" s="355">
        <v>0.78</v>
      </c>
      <c r="M683" s="355">
        <v>1.17</v>
      </c>
      <c r="N683" s="355">
        <v>1.1000000000000001</v>
      </c>
      <c r="O683" s="355">
        <v>1.51</v>
      </c>
      <c r="P683" s="355">
        <v>1.24</v>
      </c>
      <c r="Q683" s="355">
        <v>1.64</v>
      </c>
      <c r="R683" s="355">
        <v>1.33</v>
      </c>
      <c r="S683" s="355">
        <v>1.73</v>
      </c>
    </row>
    <row r="684" spans="1:19">
      <c r="A684" s="356">
        <v>40798</v>
      </c>
      <c r="B684" s="355">
        <v>0.47</v>
      </c>
      <c r="C684" s="355">
        <v>0.71</v>
      </c>
      <c r="D684" s="355">
        <v>0.55000000000000004</v>
      </c>
      <c r="E684" s="355">
        <v>0.83</v>
      </c>
      <c r="F684" s="355">
        <v>0.56000000000000005</v>
      </c>
      <c r="G684" s="355">
        <v>0.83</v>
      </c>
      <c r="H684" s="355">
        <v>0.65</v>
      </c>
      <c r="I684" s="355">
        <v>0.97</v>
      </c>
      <c r="J684" s="355">
        <v>0.71</v>
      </c>
      <c r="K684" s="355">
        <v>1.06</v>
      </c>
      <c r="L684" s="355">
        <v>0.78</v>
      </c>
      <c r="M684" s="355">
        <v>1.17</v>
      </c>
      <c r="N684" s="355">
        <v>1.1100000000000001</v>
      </c>
      <c r="O684" s="355">
        <v>1.52</v>
      </c>
      <c r="P684" s="355">
        <v>1.24</v>
      </c>
      <c r="Q684" s="355">
        <v>1.64</v>
      </c>
      <c r="R684" s="355">
        <v>1.33</v>
      </c>
      <c r="S684" s="355">
        <v>1.73</v>
      </c>
    </row>
    <row r="685" spans="1:19">
      <c r="A685" s="356">
        <v>40799</v>
      </c>
      <c r="B685" s="355">
        <v>0.49</v>
      </c>
      <c r="C685" s="355">
        <v>0.72</v>
      </c>
      <c r="D685" s="355">
        <v>0.55000000000000004</v>
      </c>
      <c r="E685" s="355">
        <v>0.83</v>
      </c>
      <c r="F685" s="355">
        <v>0.56000000000000005</v>
      </c>
      <c r="G685" s="355">
        <v>0.83</v>
      </c>
      <c r="H685" s="355">
        <v>0.65</v>
      </c>
      <c r="I685" s="355">
        <v>0.96</v>
      </c>
      <c r="J685" s="355">
        <v>0.71</v>
      </c>
      <c r="K685" s="355">
        <v>1.06</v>
      </c>
      <c r="L685" s="355">
        <v>0.78</v>
      </c>
      <c r="M685" s="355">
        <v>1.17</v>
      </c>
      <c r="N685" s="355">
        <v>1.1100000000000001</v>
      </c>
      <c r="O685" s="355">
        <v>1.52</v>
      </c>
      <c r="P685" s="355">
        <v>1.23</v>
      </c>
      <c r="Q685" s="355">
        <v>1.64</v>
      </c>
      <c r="R685" s="355">
        <v>1.33</v>
      </c>
      <c r="S685" s="355">
        <v>1.73</v>
      </c>
    </row>
    <row r="686" spans="1:19">
      <c r="A686" s="356">
        <v>40800</v>
      </c>
      <c r="B686" s="355">
        <v>0.47</v>
      </c>
      <c r="C686" s="355">
        <v>0.72</v>
      </c>
      <c r="D686" s="355">
        <v>0.55000000000000004</v>
      </c>
      <c r="E686" s="355">
        <v>0.82</v>
      </c>
      <c r="F686" s="355">
        <v>0.56000000000000005</v>
      </c>
      <c r="G686" s="355">
        <v>0.83</v>
      </c>
      <c r="H686" s="355">
        <v>0.64</v>
      </c>
      <c r="I686" s="355">
        <v>0.96</v>
      </c>
      <c r="J686" s="355">
        <v>0.71</v>
      </c>
      <c r="K686" s="355">
        <v>1.06</v>
      </c>
      <c r="L686" s="355">
        <v>0.78</v>
      </c>
      <c r="M686" s="355">
        <v>1.17</v>
      </c>
      <c r="N686" s="355">
        <v>1.1000000000000001</v>
      </c>
      <c r="O686" s="355">
        <v>1.51</v>
      </c>
      <c r="P686" s="355">
        <v>1.23</v>
      </c>
      <c r="Q686" s="355">
        <v>1.64</v>
      </c>
      <c r="R686" s="355">
        <v>1.33</v>
      </c>
      <c r="S686" s="355">
        <v>1.73</v>
      </c>
    </row>
    <row r="687" spans="1:19">
      <c r="A687" s="356">
        <v>40801</v>
      </c>
      <c r="B687" s="355">
        <v>0.46</v>
      </c>
      <c r="C687" s="355">
        <v>0.71</v>
      </c>
      <c r="D687" s="355">
        <v>0.56000000000000005</v>
      </c>
      <c r="E687" s="355">
        <v>0.83</v>
      </c>
      <c r="F687" s="355">
        <v>0.56000000000000005</v>
      </c>
      <c r="G687" s="355">
        <v>0.83</v>
      </c>
      <c r="H687" s="355">
        <v>0.65</v>
      </c>
      <c r="I687" s="355">
        <v>0.97</v>
      </c>
      <c r="J687" s="355">
        <v>0.72</v>
      </c>
      <c r="K687" s="355">
        <v>1.06</v>
      </c>
      <c r="L687" s="355">
        <v>0.79</v>
      </c>
      <c r="M687" s="355">
        <v>1.17</v>
      </c>
      <c r="N687" s="355">
        <v>1.1000000000000001</v>
      </c>
      <c r="O687" s="355">
        <v>1.51</v>
      </c>
      <c r="P687" s="355">
        <v>1.23</v>
      </c>
      <c r="Q687" s="355">
        <v>1.64</v>
      </c>
      <c r="R687" s="355">
        <v>1.33</v>
      </c>
      <c r="S687" s="355">
        <v>1.73</v>
      </c>
    </row>
    <row r="688" spans="1:19">
      <c r="A688" s="356">
        <v>40802</v>
      </c>
      <c r="B688" s="355">
        <v>0.48</v>
      </c>
      <c r="C688" s="355">
        <v>0.72</v>
      </c>
      <c r="D688" s="355">
        <v>0.55000000000000004</v>
      </c>
      <c r="E688" s="355">
        <v>0.82</v>
      </c>
      <c r="F688" s="355">
        <v>0.56999999999999995</v>
      </c>
      <c r="G688" s="355">
        <v>0.84</v>
      </c>
      <c r="H688" s="355">
        <v>0.65</v>
      </c>
      <c r="I688" s="355">
        <v>0.97</v>
      </c>
      <c r="J688" s="355">
        <v>0.72</v>
      </c>
      <c r="K688" s="355">
        <v>1.06</v>
      </c>
      <c r="L688" s="355">
        <v>0.79</v>
      </c>
      <c r="M688" s="355">
        <v>1.17</v>
      </c>
      <c r="N688" s="355">
        <v>1.1000000000000001</v>
      </c>
      <c r="O688" s="355">
        <v>1.5</v>
      </c>
      <c r="P688" s="355">
        <v>1.23</v>
      </c>
      <c r="Q688" s="355">
        <v>1.64</v>
      </c>
      <c r="R688" s="355">
        <v>1.32</v>
      </c>
      <c r="S688" s="355">
        <v>1.72</v>
      </c>
    </row>
    <row r="689" spans="1:19">
      <c r="A689" s="356">
        <v>40805</v>
      </c>
      <c r="B689" s="355">
        <v>0.49</v>
      </c>
      <c r="C689" s="355">
        <v>0.73</v>
      </c>
      <c r="D689" s="355">
        <v>0.55000000000000004</v>
      </c>
      <c r="E689" s="355">
        <v>0.83</v>
      </c>
      <c r="F689" s="355">
        <v>0.56000000000000005</v>
      </c>
      <c r="G689" s="355">
        <v>0.83</v>
      </c>
      <c r="H689" s="355">
        <v>0.65</v>
      </c>
      <c r="I689" s="355">
        <v>0.96</v>
      </c>
      <c r="J689" s="355">
        <v>0.71</v>
      </c>
      <c r="K689" s="355">
        <v>1.06</v>
      </c>
      <c r="L689" s="355">
        <v>0.79</v>
      </c>
      <c r="M689" s="355">
        <v>1.17</v>
      </c>
      <c r="N689" s="355">
        <v>1.1000000000000001</v>
      </c>
      <c r="O689" s="355">
        <v>1.51</v>
      </c>
      <c r="P689" s="355">
        <v>1.23</v>
      </c>
      <c r="Q689" s="355">
        <v>1.64</v>
      </c>
      <c r="R689" s="355">
        <v>1.33</v>
      </c>
      <c r="S689" s="355">
        <v>1.73</v>
      </c>
    </row>
    <row r="690" spans="1:19">
      <c r="A690" s="356">
        <v>40806</v>
      </c>
      <c r="B690" s="355">
        <v>0.5</v>
      </c>
      <c r="C690" s="355">
        <v>0.73</v>
      </c>
      <c r="D690" s="355">
        <v>0.55000000000000004</v>
      </c>
      <c r="E690" s="355">
        <v>0.83</v>
      </c>
      <c r="F690" s="355">
        <v>0.56000000000000005</v>
      </c>
      <c r="G690" s="355">
        <v>0.83</v>
      </c>
      <c r="H690" s="355">
        <v>0.64</v>
      </c>
      <c r="I690" s="355">
        <v>0.96</v>
      </c>
      <c r="J690" s="355">
        <v>0.71</v>
      </c>
      <c r="K690" s="355">
        <v>1.06</v>
      </c>
      <c r="L690" s="355">
        <v>0.78</v>
      </c>
      <c r="M690" s="355">
        <v>1.17</v>
      </c>
      <c r="N690" s="355">
        <v>1.1000000000000001</v>
      </c>
      <c r="O690" s="355">
        <v>1.51</v>
      </c>
      <c r="P690" s="355">
        <v>1.23</v>
      </c>
      <c r="Q690" s="355">
        <v>1.64</v>
      </c>
      <c r="R690" s="355">
        <v>1.33</v>
      </c>
      <c r="S690" s="355">
        <v>1.73</v>
      </c>
    </row>
    <row r="691" spans="1:19">
      <c r="A691" s="356">
        <v>40807</v>
      </c>
      <c r="B691" s="355">
        <v>0.48</v>
      </c>
      <c r="C691" s="355">
        <v>0.72</v>
      </c>
      <c r="D691" s="355">
        <v>0.55000000000000004</v>
      </c>
      <c r="E691" s="355">
        <v>0.83</v>
      </c>
      <c r="F691" s="355">
        <v>0.56000000000000005</v>
      </c>
      <c r="G691" s="355">
        <v>0.83</v>
      </c>
      <c r="H691" s="355">
        <v>0.64</v>
      </c>
      <c r="I691" s="355">
        <v>0.96</v>
      </c>
      <c r="J691" s="355">
        <v>0.71</v>
      </c>
      <c r="K691" s="355">
        <v>1.06</v>
      </c>
      <c r="L691" s="355">
        <v>0.79</v>
      </c>
      <c r="M691" s="355">
        <v>1.17</v>
      </c>
      <c r="N691" s="355">
        <v>1.1000000000000001</v>
      </c>
      <c r="O691" s="355">
        <v>1.51</v>
      </c>
      <c r="P691" s="355">
        <v>1.23</v>
      </c>
      <c r="Q691" s="355">
        <v>1.63</v>
      </c>
      <c r="R691" s="355">
        <v>1.33</v>
      </c>
      <c r="S691" s="355">
        <v>1.72</v>
      </c>
    </row>
    <row r="692" spans="1:19">
      <c r="A692" s="356">
        <v>40808</v>
      </c>
      <c r="B692" s="355">
        <v>0.49</v>
      </c>
      <c r="C692" s="355">
        <v>0.73</v>
      </c>
      <c r="D692" s="355">
        <v>0.56000000000000005</v>
      </c>
      <c r="E692" s="355">
        <v>0.83</v>
      </c>
      <c r="F692" s="355">
        <v>0.56000000000000005</v>
      </c>
      <c r="G692" s="355">
        <v>0.83</v>
      </c>
      <c r="H692" s="355">
        <v>0.64</v>
      </c>
      <c r="I692" s="355">
        <v>0.96</v>
      </c>
      <c r="J692" s="355">
        <v>0.71</v>
      </c>
      <c r="K692" s="355">
        <v>1.06</v>
      </c>
      <c r="L692" s="355">
        <v>0.8</v>
      </c>
      <c r="M692" s="355">
        <v>1.18</v>
      </c>
      <c r="N692" s="355">
        <v>1.1200000000000001</v>
      </c>
      <c r="O692" s="355">
        <v>1.52</v>
      </c>
      <c r="P692" s="355">
        <v>1.23</v>
      </c>
      <c r="Q692" s="355">
        <v>1.63</v>
      </c>
      <c r="R692" s="355">
        <v>1.32</v>
      </c>
      <c r="S692" s="355">
        <v>1.72</v>
      </c>
    </row>
    <row r="693" spans="1:19">
      <c r="A693" s="356">
        <v>40809</v>
      </c>
      <c r="B693" s="355">
        <v>0.47</v>
      </c>
      <c r="C693" s="355">
        <v>0.72</v>
      </c>
      <c r="D693" s="355">
        <v>0.55000000000000004</v>
      </c>
      <c r="E693" s="355">
        <v>0.83</v>
      </c>
      <c r="F693" s="355">
        <v>0.56000000000000005</v>
      </c>
      <c r="G693" s="355">
        <v>0.83</v>
      </c>
      <c r="H693" s="355">
        <v>0.64</v>
      </c>
      <c r="I693" s="355">
        <v>0.96</v>
      </c>
      <c r="J693" s="355">
        <v>0.71</v>
      </c>
      <c r="K693" s="355">
        <v>1.06</v>
      </c>
      <c r="L693" s="355">
        <v>0.79</v>
      </c>
      <c r="M693" s="355">
        <v>1.17</v>
      </c>
      <c r="N693" s="355">
        <v>1.0900000000000001</v>
      </c>
      <c r="O693" s="355">
        <v>1.5</v>
      </c>
      <c r="P693" s="355">
        <v>1.23</v>
      </c>
      <c r="Q693" s="355">
        <v>1.63</v>
      </c>
      <c r="R693" s="355">
        <v>1.33</v>
      </c>
      <c r="S693" s="355">
        <v>1.72</v>
      </c>
    </row>
    <row r="694" spans="1:19">
      <c r="A694" s="356">
        <v>40812</v>
      </c>
      <c r="B694" s="355">
        <v>0.49</v>
      </c>
      <c r="C694" s="355">
        <v>0.75</v>
      </c>
      <c r="D694" s="355">
        <v>0.55000000000000004</v>
      </c>
      <c r="E694" s="355">
        <v>0.83</v>
      </c>
      <c r="F694" s="355">
        <v>0.56000000000000005</v>
      </c>
      <c r="G694" s="355">
        <v>0.83</v>
      </c>
      <c r="H694" s="355">
        <v>0.64</v>
      </c>
      <c r="I694" s="355">
        <v>0.96</v>
      </c>
      <c r="J694" s="355">
        <v>0.71</v>
      </c>
      <c r="K694" s="355">
        <v>1.05</v>
      </c>
      <c r="L694" s="355">
        <v>0.79</v>
      </c>
      <c r="M694" s="355">
        <v>1.18</v>
      </c>
      <c r="N694" s="355">
        <v>1.1000000000000001</v>
      </c>
      <c r="O694" s="355">
        <v>1.5</v>
      </c>
      <c r="P694" s="355">
        <v>1.24</v>
      </c>
      <c r="Q694" s="355">
        <v>1.63</v>
      </c>
      <c r="R694" s="355">
        <v>1.33</v>
      </c>
      <c r="S694" s="355">
        <v>1.72</v>
      </c>
    </row>
    <row r="695" spans="1:19">
      <c r="A695" s="356">
        <v>40813</v>
      </c>
      <c r="B695" s="355">
        <v>0.49</v>
      </c>
      <c r="C695" s="355">
        <v>0.75</v>
      </c>
      <c r="D695" s="355">
        <v>0.55000000000000004</v>
      </c>
      <c r="E695" s="355">
        <v>0.83</v>
      </c>
      <c r="F695" s="355">
        <v>0.56000000000000005</v>
      </c>
      <c r="G695" s="355">
        <v>0.84</v>
      </c>
      <c r="H695" s="355">
        <v>0.64</v>
      </c>
      <c r="I695" s="355">
        <v>0.97</v>
      </c>
      <c r="J695" s="355">
        <v>0.73</v>
      </c>
      <c r="K695" s="355">
        <v>1.06</v>
      </c>
      <c r="L695" s="355">
        <v>0.8</v>
      </c>
      <c r="M695" s="355">
        <v>1.19</v>
      </c>
      <c r="N695" s="355">
        <v>1.1100000000000001</v>
      </c>
      <c r="O695" s="355">
        <v>1.52</v>
      </c>
      <c r="P695" s="355">
        <v>1.25</v>
      </c>
      <c r="Q695" s="355">
        <v>1.64</v>
      </c>
      <c r="R695" s="355">
        <v>1.33</v>
      </c>
      <c r="S695" s="355">
        <v>1.73</v>
      </c>
    </row>
    <row r="696" spans="1:19">
      <c r="A696" s="356">
        <v>40815</v>
      </c>
      <c r="B696" s="355">
        <v>0.51</v>
      </c>
      <c r="C696" s="355">
        <v>0.75</v>
      </c>
      <c r="D696" s="355">
        <v>0.56999999999999995</v>
      </c>
      <c r="E696" s="355">
        <v>0.83</v>
      </c>
      <c r="F696" s="355">
        <v>0.56999999999999995</v>
      </c>
      <c r="G696" s="355">
        <v>0.84</v>
      </c>
      <c r="H696" s="355">
        <v>0.66</v>
      </c>
      <c r="I696" s="355">
        <v>0.97</v>
      </c>
      <c r="J696" s="355">
        <v>0.72</v>
      </c>
      <c r="K696" s="355">
        <v>1.06</v>
      </c>
      <c r="L696" s="355">
        <v>0.79</v>
      </c>
      <c r="M696" s="355">
        <v>1.18</v>
      </c>
      <c r="N696" s="355">
        <v>1.1000000000000001</v>
      </c>
      <c r="O696" s="355">
        <v>1.51</v>
      </c>
      <c r="P696" s="355">
        <v>1.24</v>
      </c>
      <c r="Q696" s="355">
        <v>1.64</v>
      </c>
      <c r="R696" s="355">
        <v>1.32</v>
      </c>
      <c r="S696" s="355">
        <v>1.73</v>
      </c>
    </row>
    <row r="697" spans="1:19">
      <c r="A697" s="356">
        <v>40816</v>
      </c>
      <c r="B697" s="355">
        <v>0.46</v>
      </c>
      <c r="C697" s="355">
        <v>0.7</v>
      </c>
      <c r="D697" s="355">
        <v>0.55000000000000004</v>
      </c>
      <c r="E697" s="355">
        <v>0.82</v>
      </c>
      <c r="F697" s="355">
        <v>0.56000000000000005</v>
      </c>
      <c r="G697" s="355">
        <v>0.82</v>
      </c>
      <c r="H697" s="355">
        <v>0.64</v>
      </c>
      <c r="I697" s="355">
        <v>0.95</v>
      </c>
      <c r="J697" s="355">
        <v>0.71</v>
      </c>
      <c r="K697" s="355">
        <v>1.05</v>
      </c>
      <c r="L697" s="355">
        <v>0.79</v>
      </c>
      <c r="M697" s="355">
        <v>1.18</v>
      </c>
      <c r="N697" s="355">
        <v>1.1000000000000001</v>
      </c>
      <c r="O697" s="355">
        <v>1.51</v>
      </c>
      <c r="P697" s="355">
        <v>1.25</v>
      </c>
      <c r="Q697" s="355">
        <v>1.64</v>
      </c>
      <c r="R697" s="355">
        <v>1.32</v>
      </c>
      <c r="S697" s="355">
        <v>1.73</v>
      </c>
    </row>
    <row r="698" spans="1:19">
      <c r="A698" s="356">
        <v>40819</v>
      </c>
      <c r="B698" s="355">
        <v>0.38</v>
      </c>
      <c r="C698" s="355">
        <v>0.62</v>
      </c>
      <c r="D698" s="355">
        <v>0.55000000000000004</v>
      </c>
      <c r="E698" s="355">
        <v>0.82</v>
      </c>
      <c r="F698" s="355">
        <v>0.56000000000000005</v>
      </c>
      <c r="G698" s="355">
        <v>0.82</v>
      </c>
      <c r="H698" s="355">
        <v>0.64</v>
      </c>
      <c r="I698" s="355">
        <v>0.95</v>
      </c>
      <c r="J698" s="355">
        <v>0.71</v>
      </c>
      <c r="K698" s="355">
        <v>1.05</v>
      </c>
      <c r="L698" s="355">
        <v>0.78</v>
      </c>
      <c r="M698" s="355">
        <v>1.17</v>
      </c>
      <c r="N698" s="355">
        <v>1.1000000000000001</v>
      </c>
      <c r="O698" s="355">
        <v>1.5</v>
      </c>
      <c r="P698" s="355">
        <v>1.23</v>
      </c>
      <c r="Q698" s="355">
        <v>1.63</v>
      </c>
      <c r="R698" s="355">
        <v>1.32</v>
      </c>
      <c r="S698" s="355">
        <v>1.71</v>
      </c>
    </row>
    <row r="699" spans="1:19">
      <c r="A699" s="356">
        <v>40820</v>
      </c>
      <c r="B699" s="355">
        <v>0.25</v>
      </c>
      <c r="C699" s="355">
        <v>0.52</v>
      </c>
      <c r="D699" s="355">
        <v>0.53</v>
      </c>
      <c r="E699" s="355">
        <v>0.81</v>
      </c>
      <c r="F699" s="355">
        <v>0.55000000000000004</v>
      </c>
      <c r="G699" s="355">
        <v>0.82</v>
      </c>
      <c r="H699" s="355">
        <v>0.64</v>
      </c>
      <c r="I699" s="355">
        <v>0.95</v>
      </c>
      <c r="J699" s="355">
        <v>0.72</v>
      </c>
      <c r="K699" s="355">
        <v>1.06</v>
      </c>
      <c r="L699" s="355">
        <v>0.8</v>
      </c>
      <c r="M699" s="355">
        <v>1.18</v>
      </c>
      <c r="N699" s="355">
        <v>1.1200000000000001</v>
      </c>
      <c r="O699" s="355">
        <v>1.52</v>
      </c>
      <c r="P699" s="355">
        <v>1.25</v>
      </c>
      <c r="Q699" s="355">
        <v>1.64</v>
      </c>
      <c r="R699" s="355">
        <v>1.33</v>
      </c>
      <c r="S699" s="355">
        <v>1.73</v>
      </c>
    </row>
    <row r="700" spans="1:19">
      <c r="A700" s="356">
        <v>40821</v>
      </c>
      <c r="B700" s="355">
        <v>0.25</v>
      </c>
      <c r="C700" s="355">
        <v>0.51</v>
      </c>
      <c r="D700" s="355">
        <v>0.54</v>
      </c>
      <c r="E700" s="355">
        <v>0.81</v>
      </c>
      <c r="F700" s="355">
        <v>0.55000000000000004</v>
      </c>
      <c r="G700" s="355">
        <v>0.82</v>
      </c>
      <c r="H700" s="355">
        <v>0.64</v>
      </c>
      <c r="I700" s="355">
        <v>0.95</v>
      </c>
      <c r="J700" s="355">
        <v>0.73</v>
      </c>
      <c r="K700" s="355">
        <v>1.06</v>
      </c>
      <c r="L700" s="355">
        <v>0.8</v>
      </c>
      <c r="M700" s="355">
        <v>1.18</v>
      </c>
      <c r="N700" s="355">
        <v>1.1200000000000001</v>
      </c>
      <c r="O700" s="355">
        <v>1.52</v>
      </c>
      <c r="P700" s="355">
        <v>1.25</v>
      </c>
      <c r="Q700" s="355">
        <v>1.64</v>
      </c>
      <c r="R700" s="355">
        <v>1.33</v>
      </c>
      <c r="S700" s="355">
        <v>1.73</v>
      </c>
    </row>
    <row r="701" spans="1:19">
      <c r="A701" s="356">
        <v>40822</v>
      </c>
      <c r="B701" s="355">
        <v>0.48</v>
      </c>
      <c r="C701" s="355">
        <v>0.71</v>
      </c>
      <c r="D701" s="355">
        <v>0.56000000000000005</v>
      </c>
      <c r="E701" s="355">
        <v>0.82</v>
      </c>
      <c r="F701" s="355">
        <v>0.56999999999999995</v>
      </c>
      <c r="G701" s="355">
        <v>0.84</v>
      </c>
      <c r="H701" s="355">
        <v>0.65</v>
      </c>
      <c r="I701" s="355">
        <v>0.96</v>
      </c>
      <c r="J701" s="355">
        <v>0.73</v>
      </c>
      <c r="K701" s="355">
        <v>1.06</v>
      </c>
      <c r="L701" s="355">
        <v>0.8</v>
      </c>
      <c r="M701" s="355">
        <v>1.18</v>
      </c>
      <c r="N701" s="355">
        <v>1.1200000000000001</v>
      </c>
      <c r="O701" s="355">
        <v>1.52</v>
      </c>
      <c r="P701" s="355">
        <v>1.25</v>
      </c>
      <c r="Q701" s="355">
        <v>1.64</v>
      </c>
      <c r="R701" s="355">
        <v>1.34</v>
      </c>
      <c r="S701" s="355">
        <v>1.73</v>
      </c>
    </row>
    <row r="702" spans="1:19">
      <c r="A702" s="356">
        <v>40823</v>
      </c>
      <c r="B702" s="355">
        <v>0.48</v>
      </c>
      <c r="C702" s="355">
        <v>0.72</v>
      </c>
      <c r="D702" s="355">
        <v>0.56000000000000005</v>
      </c>
      <c r="E702" s="355">
        <v>0.82</v>
      </c>
      <c r="F702" s="355">
        <v>0.56999999999999995</v>
      </c>
      <c r="G702" s="355">
        <v>0.83</v>
      </c>
      <c r="H702" s="355">
        <v>0.66</v>
      </c>
      <c r="I702" s="355">
        <v>0.96</v>
      </c>
      <c r="J702" s="355">
        <v>0.73</v>
      </c>
      <c r="K702" s="355">
        <v>1.06</v>
      </c>
      <c r="L702" s="355">
        <v>0.8</v>
      </c>
      <c r="M702" s="355">
        <v>1.18</v>
      </c>
      <c r="N702" s="355">
        <v>1.1299999999999999</v>
      </c>
      <c r="O702" s="355">
        <v>1.52</v>
      </c>
      <c r="P702" s="355">
        <v>1.25</v>
      </c>
      <c r="Q702" s="355">
        <v>1.64</v>
      </c>
      <c r="R702" s="355">
        <v>1.34</v>
      </c>
      <c r="S702" s="355">
        <v>1.73</v>
      </c>
    </row>
    <row r="703" spans="1:19">
      <c r="A703" s="356">
        <v>40826</v>
      </c>
      <c r="B703" s="355">
        <v>0.48</v>
      </c>
      <c r="C703" s="355">
        <v>0.71</v>
      </c>
      <c r="D703" s="355">
        <v>0.56000000000000005</v>
      </c>
      <c r="E703" s="355">
        <v>0.82</v>
      </c>
      <c r="F703" s="355">
        <v>0.56999999999999995</v>
      </c>
      <c r="G703" s="355">
        <v>0.83</v>
      </c>
      <c r="H703" s="355">
        <v>0.65</v>
      </c>
      <c r="I703" s="355">
        <v>0.96</v>
      </c>
      <c r="J703" s="355">
        <v>0.73</v>
      </c>
      <c r="K703" s="355">
        <v>1.06</v>
      </c>
      <c r="L703" s="355">
        <v>0.8</v>
      </c>
      <c r="M703" s="355">
        <v>1.18</v>
      </c>
      <c r="N703" s="355">
        <v>1.1299999999999999</v>
      </c>
      <c r="O703" s="355">
        <v>1.53</v>
      </c>
      <c r="P703" s="355">
        <v>1.25</v>
      </c>
      <c r="Q703" s="355">
        <v>1.65</v>
      </c>
      <c r="R703" s="355">
        <v>1.34</v>
      </c>
      <c r="S703" s="355">
        <v>1.74</v>
      </c>
    </row>
    <row r="704" spans="1:19">
      <c r="A704" s="356">
        <v>40827</v>
      </c>
      <c r="B704" s="355">
        <v>0.46</v>
      </c>
      <c r="C704" s="355">
        <v>0.71</v>
      </c>
      <c r="D704" s="355">
        <v>0.56000000000000005</v>
      </c>
      <c r="E704" s="355">
        <v>0.82</v>
      </c>
      <c r="F704" s="355">
        <v>0.56999999999999995</v>
      </c>
      <c r="G704" s="355">
        <v>0.83</v>
      </c>
      <c r="H704" s="355">
        <v>0.66</v>
      </c>
      <c r="I704" s="355">
        <v>0.96</v>
      </c>
      <c r="J704" s="355">
        <v>0.73</v>
      </c>
      <c r="K704" s="355">
        <v>1.06</v>
      </c>
      <c r="L704" s="355">
        <v>0.8</v>
      </c>
      <c r="M704" s="355">
        <v>1.18</v>
      </c>
      <c r="N704" s="355">
        <v>1.1299999999999999</v>
      </c>
      <c r="O704" s="355">
        <v>1.53</v>
      </c>
      <c r="P704" s="355">
        <v>1.25</v>
      </c>
      <c r="Q704" s="355">
        <v>1.64</v>
      </c>
      <c r="R704" s="355">
        <v>1.34</v>
      </c>
      <c r="S704" s="355">
        <v>1.73</v>
      </c>
    </row>
    <row r="705" spans="1:19">
      <c r="A705" s="356">
        <v>40828</v>
      </c>
      <c r="B705" s="355">
        <v>0.46</v>
      </c>
      <c r="C705" s="355">
        <v>0.71</v>
      </c>
      <c r="D705" s="355">
        <v>0.54</v>
      </c>
      <c r="E705" s="355">
        <v>0.82</v>
      </c>
      <c r="F705" s="355">
        <v>0.56000000000000005</v>
      </c>
      <c r="G705" s="355">
        <v>0.83</v>
      </c>
      <c r="H705" s="355">
        <v>0.65</v>
      </c>
      <c r="I705" s="355">
        <v>0.97</v>
      </c>
      <c r="J705" s="355">
        <v>0.73</v>
      </c>
      <c r="K705" s="355">
        <v>1.06</v>
      </c>
      <c r="L705" s="355">
        <v>0.8</v>
      </c>
      <c r="M705" s="355">
        <v>1.18</v>
      </c>
      <c r="N705" s="355">
        <v>1.1299999999999999</v>
      </c>
      <c r="O705" s="355">
        <v>1.53</v>
      </c>
      <c r="P705" s="355">
        <v>1.25</v>
      </c>
      <c r="Q705" s="355">
        <v>1.65</v>
      </c>
      <c r="R705" s="355">
        <v>1.34</v>
      </c>
      <c r="S705" s="355">
        <v>1.74</v>
      </c>
    </row>
    <row r="706" spans="1:19">
      <c r="A706" s="356">
        <v>40829</v>
      </c>
      <c r="B706" s="355">
        <v>0.44</v>
      </c>
      <c r="C706" s="355">
        <v>0.69</v>
      </c>
      <c r="D706" s="355">
        <v>0.54</v>
      </c>
      <c r="E706" s="355">
        <v>0.81</v>
      </c>
      <c r="F706" s="355">
        <v>0.56000000000000005</v>
      </c>
      <c r="G706" s="355">
        <v>0.83</v>
      </c>
      <c r="H706" s="355">
        <v>0.65</v>
      </c>
      <c r="I706" s="355">
        <v>0.96</v>
      </c>
      <c r="J706" s="355">
        <v>0.73</v>
      </c>
      <c r="K706" s="355">
        <v>1.06</v>
      </c>
      <c r="L706" s="355">
        <v>0.8</v>
      </c>
      <c r="M706" s="355">
        <v>1.18</v>
      </c>
      <c r="N706" s="355">
        <v>1.1399999999999999</v>
      </c>
      <c r="O706" s="355">
        <v>1.53</v>
      </c>
      <c r="P706" s="355">
        <v>1.25</v>
      </c>
      <c r="Q706" s="355">
        <v>1.65</v>
      </c>
      <c r="R706" s="355">
        <v>1.34</v>
      </c>
      <c r="S706" s="355">
        <v>1.74</v>
      </c>
    </row>
    <row r="707" spans="1:19">
      <c r="A707" s="356">
        <v>40830</v>
      </c>
      <c r="B707" s="355">
        <v>0.48</v>
      </c>
      <c r="C707" s="355">
        <v>0.72</v>
      </c>
      <c r="D707" s="355">
        <v>0.54</v>
      </c>
      <c r="E707" s="355">
        <v>0.81</v>
      </c>
      <c r="F707" s="355">
        <v>0.56000000000000005</v>
      </c>
      <c r="G707" s="355">
        <v>0.83</v>
      </c>
      <c r="H707" s="355">
        <v>0.65</v>
      </c>
      <c r="I707" s="355">
        <v>0.96</v>
      </c>
      <c r="J707" s="355">
        <v>0.73</v>
      </c>
      <c r="K707" s="355">
        <v>1.06</v>
      </c>
      <c r="L707" s="355">
        <v>0.79</v>
      </c>
      <c r="M707" s="355">
        <v>1.17</v>
      </c>
      <c r="N707" s="355">
        <v>1.1399999999999999</v>
      </c>
      <c r="O707" s="355">
        <v>1.53</v>
      </c>
      <c r="P707" s="355">
        <v>1.26</v>
      </c>
      <c r="Q707" s="355">
        <v>1.65</v>
      </c>
      <c r="R707" s="355">
        <v>1.35</v>
      </c>
      <c r="S707" s="355">
        <v>1.75</v>
      </c>
    </row>
    <row r="708" spans="1:19">
      <c r="A708" s="356">
        <v>40833</v>
      </c>
      <c r="B708" s="355">
        <v>0.48</v>
      </c>
      <c r="C708" s="355">
        <v>0.72</v>
      </c>
      <c r="D708" s="355">
        <v>0.54</v>
      </c>
      <c r="E708" s="355">
        <v>0.81</v>
      </c>
      <c r="F708" s="355">
        <v>0.56000000000000005</v>
      </c>
      <c r="G708" s="355">
        <v>0.83</v>
      </c>
      <c r="H708" s="355">
        <v>0.65</v>
      </c>
      <c r="I708" s="355">
        <v>0.96</v>
      </c>
      <c r="J708" s="355">
        <v>0.73</v>
      </c>
      <c r="K708" s="355">
        <v>1.07</v>
      </c>
      <c r="L708" s="355">
        <v>0.78</v>
      </c>
      <c r="M708" s="355">
        <v>1.17</v>
      </c>
      <c r="N708" s="355">
        <v>1.1499999999999999</v>
      </c>
      <c r="O708" s="355">
        <v>1.54</v>
      </c>
      <c r="P708" s="355">
        <v>1.26</v>
      </c>
      <c r="Q708" s="355">
        <v>1.65</v>
      </c>
      <c r="R708" s="355">
        <v>1.35</v>
      </c>
      <c r="S708" s="355">
        <v>1.75</v>
      </c>
    </row>
    <row r="709" spans="1:19">
      <c r="A709" s="356">
        <v>40834</v>
      </c>
      <c r="B709" s="355">
        <v>0.46</v>
      </c>
      <c r="C709" s="355">
        <v>0.7</v>
      </c>
      <c r="D709" s="355">
        <v>0.54</v>
      </c>
      <c r="E709" s="355">
        <v>0.81</v>
      </c>
      <c r="F709" s="355">
        <v>0.55000000000000004</v>
      </c>
      <c r="G709" s="355">
        <v>0.83</v>
      </c>
      <c r="H709" s="355">
        <v>0.65</v>
      </c>
      <c r="I709" s="355">
        <v>0.96</v>
      </c>
      <c r="J709" s="355">
        <v>0.73</v>
      </c>
      <c r="K709" s="355">
        <v>1.07</v>
      </c>
      <c r="L709" s="355">
        <v>0.78</v>
      </c>
      <c r="M709" s="355">
        <v>1.17</v>
      </c>
      <c r="N709" s="355">
        <v>1.1499999999999999</v>
      </c>
      <c r="O709" s="355">
        <v>1.54</v>
      </c>
      <c r="P709" s="355">
        <v>1.26</v>
      </c>
      <c r="Q709" s="355">
        <v>1.65</v>
      </c>
      <c r="R709" s="355">
        <v>1.34</v>
      </c>
      <c r="S709" s="355">
        <v>1.74</v>
      </c>
    </row>
    <row r="710" spans="1:19">
      <c r="A710" s="356">
        <v>40835</v>
      </c>
      <c r="B710" s="355">
        <v>0.44</v>
      </c>
      <c r="C710" s="355">
        <v>0.67</v>
      </c>
      <c r="D710" s="355">
        <v>0.54</v>
      </c>
      <c r="E710" s="355">
        <v>0.81</v>
      </c>
      <c r="F710" s="355">
        <v>0.54</v>
      </c>
      <c r="G710" s="355">
        <v>0.83</v>
      </c>
      <c r="H710" s="355">
        <v>0.64</v>
      </c>
      <c r="I710" s="355">
        <v>0.96</v>
      </c>
      <c r="J710" s="355">
        <v>0.73</v>
      </c>
      <c r="K710" s="355">
        <v>1.06</v>
      </c>
      <c r="L710" s="355">
        <v>0.78</v>
      </c>
      <c r="M710" s="355">
        <v>1.17</v>
      </c>
      <c r="N710" s="355">
        <v>1.1499999999999999</v>
      </c>
      <c r="O710" s="355">
        <v>1.54</v>
      </c>
      <c r="P710" s="355">
        <v>1.26</v>
      </c>
      <c r="Q710" s="355">
        <v>1.65</v>
      </c>
      <c r="R710" s="355">
        <v>1.34</v>
      </c>
      <c r="S710" s="355">
        <v>1.73</v>
      </c>
    </row>
    <row r="711" spans="1:19">
      <c r="A711" s="356">
        <v>40836</v>
      </c>
      <c r="B711" s="355">
        <v>0.4</v>
      </c>
      <c r="C711" s="355">
        <v>0.65</v>
      </c>
      <c r="D711" s="355">
        <v>0.53</v>
      </c>
      <c r="E711" s="355">
        <v>0.81</v>
      </c>
      <c r="F711" s="355">
        <v>0.54</v>
      </c>
      <c r="G711" s="355">
        <v>0.82</v>
      </c>
      <c r="H711" s="355">
        <v>0.64</v>
      </c>
      <c r="I711" s="355">
        <v>0.95</v>
      </c>
      <c r="J711" s="355">
        <v>0.71</v>
      </c>
      <c r="K711" s="355">
        <v>1.06</v>
      </c>
      <c r="L711" s="355">
        <v>0.76</v>
      </c>
      <c r="M711" s="355">
        <v>1.1599999999999999</v>
      </c>
      <c r="N711" s="355">
        <v>1.1499999999999999</v>
      </c>
      <c r="O711" s="355">
        <v>1.53</v>
      </c>
      <c r="P711" s="355">
        <v>1.25</v>
      </c>
      <c r="Q711" s="355">
        <v>1.64</v>
      </c>
      <c r="R711" s="355">
        <v>1.33</v>
      </c>
      <c r="S711" s="355">
        <v>1.73</v>
      </c>
    </row>
    <row r="712" spans="1:19">
      <c r="A712" s="356">
        <v>40837</v>
      </c>
      <c r="B712" s="355">
        <v>0.42</v>
      </c>
      <c r="C712" s="355">
        <v>0.66</v>
      </c>
      <c r="D712" s="355">
        <v>0.54</v>
      </c>
      <c r="E712" s="355">
        <v>0.81</v>
      </c>
      <c r="F712" s="355">
        <v>0.54</v>
      </c>
      <c r="G712" s="355">
        <v>0.83</v>
      </c>
      <c r="H712" s="355">
        <v>0.63</v>
      </c>
      <c r="I712" s="355">
        <v>0.95</v>
      </c>
      <c r="J712" s="355">
        <v>0.71</v>
      </c>
      <c r="K712" s="355">
        <v>1.06</v>
      </c>
      <c r="L712" s="355">
        <v>0.76</v>
      </c>
      <c r="M712" s="355">
        <v>1.1599999999999999</v>
      </c>
      <c r="N712" s="355">
        <v>1.1499999999999999</v>
      </c>
      <c r="O712" s="355">
        <v>1.53</v>
      </c>
      <c r="P712" s="355">
        <v>1.25</v>
      </c>
      <c r="Q712" s="355">
        <v>1.64</v>
      </c>
      <c r="R712" s="355">
        <v>1.33</v>
      </c>
      <c r="S712" s="355">
        <v>1.73</v>
      </c>
    </row>
    <row r="713" spans="1:19">
      <c r="A713" s="356">
        <v>40840</v>
      </c>
      <c r="B713" s="355">
        <v>0.42</v>
      </c>
      <c r="C713" s="355">
        <v>0.66</v>
      </c>
      <c r="D713" s="355">
        <v>0.54</v>
      </c>
      <c r="E713" s="355">
        <v>0.81</v>
      </c>
      <c r="F713" s="355">
        <v>0.55000000000000004</v>
      </c>
      <c r="G713" s="355">
        <v>0.83</v>
      </c>
      <c r="H713" s="355">
        <v>0.64</v>
      </c>
      <c r="I713" s="355">
        <v>0.95</v>
      </c>
      <c r="J713" s="355">
        <v>0.71</v>
      </c>
      <c r="K713" s="355">
        <v>1.06</v>
      </c>
      <c r="L713" s="355">
        <v>0.77</v>
      </c>
      <c r="M713" s="355">
        <v>1.1599999999999999</v>
      </c>
      <c r="N713" s="355">
        <v>1.1499999999999999</v>
      </c>
      <c r="O713" s="355">
        <v>1.53</v>
      </c>
      <c r="P713" s="355">
        <v>1.25</v>
      </c>
      <c r="Q713" s="355">
        <v>1.64</v>
      </c>
      <c r="R713" s="355">
        <v>1.33</v>
      </c>
      <c r="S713" s="355">
        <v>1.73</v>
      </c>
    </row>
    <row r="714" spans="1:19">
      <c r="A714" s="356">
        <v>40841</v>
      </c>
      <c r="B714" s="355">
        <v>0.4</v>
      </c>
      <c r="C714" s="355">
        <v>0.64</v>
      </c>
      <c r="D714" s="355">
        <v>0.54</v>
      </c>
      <c r="E714" s="355">
        <v>0.81</v>
      </c>
      <c r="F714" s="355">
        <v>0.55000000000000004</v>
      </c>
      <c r="G714" s="355">
        <v>0.82</v>
      </c>
      <c r="H714" s="355">
        <v>0.64</v>
      </c>
      <c r="I714" s="355">
        <v>0.96</v>
      </c>
      <c r="J714" s="355">
        <v>0.71</v>
      </c>
      <c r="K714" s="355">
        <v>1.06</v>
      </c>
      <c r="L714" s="355">
        <v>0.76</v>
      </c>
      <c r="M714" s="355">
        <v>1.1599999999999999</v>
      </c>
      <c r="N714" s="355">
        <v>1.1399999999999999</v>
      </c>
      <c r="O714" s="355">
        <v>1.52</v>
      </c>
      <c r="P714" s="355">
        <v>1.24</v>
      </c>
      <c r="Q714" s="355">
        <v>1.63</v>
      </c>
      <c r="R714" s="355">
        <v>1.33</v>
      </c>
      <c r="S714" s="355">
        <v>1.73</v>
      </c>
    </row>
    <row r="715" spans="1:19">
      <c r="A715" s="356">
        <v>40842</v>
      </c>
      <c r="B715" s="355">
        <v>0.41</v>
      </c>
      <c r="C715" s="355">
        <v>0.64</v>
      </c>
      <c r="D715" s="355">
        <v>0.53</v>
      </c>
      <c r="E715" s="355">
        <v>0.81</v>
      </c>
      <c r="F715" s="355">
        <v>0.55000000000000004</v>
      </c>
      <c r="G715" s="355">
        <v>0.82</v>
      </c>
      <c r="H715" s="355">
        <v>0.63</v>
      </c>
      <c r="I715" s="355">
        <v>0.95</v>
      </c>
      <c r="J715" s="355">
        <v>0.72</v>
      </c>
      <c r="K715" s="355">
        <v>1.05</v>
      </c>
      <c r="L715" s="355">
        <v>0.76</v>
      </c>
      <c r="M715" s="355">
        <v>1.1499999999999999</v>
      </c>
      <c r="N715" s="355">
        <v>1.1399999999999999</v>
      </c>
      <c r="O715" s="355">
        <v>1.52</v>
      </c>
      <c r="P715" s="355">
        <v>1.24</v>
      </c>
      <c r="Q715" s="355">
        <v>1.63</v>
      </c>
      <c r="R715" s="355">
        <v>1.32</v>
      </c>
      <c r="S715" s="355">
        <v>1.72</v>
      </c>
    </row>
    <row r="716" spans="1:19">
      <c r="A716" s="356">
        <v>40843</v>
      </c>
      <c r="B716" s="355">
        <v>0.41</v>
      </c>
      <c r="C716" s="355">
        <v>0.67</v>
      </c>
      <c r="D716" s="355">
        <v>0.54</v>
      </c>
      <c r="E716" s="355">
        <v>0.81</v>
      </c>
      <c r="F716" s="355">
        <v>0.55000000000000004</v>
      </c>
      <c r="G716" s="355">
        <v>0.82</v>
      </c>
      <c r="H716" s="355">
        <v>0.63</v>
      </c>
      <c r="I716" s="355">
        <v>0.95</v>
      </c>
      <c r="J716" s="355">
        <v>0.72</v>
      </c>
      <c r="K716" s="355">
        <v>1.06</v>
      </c>
      <c r="L716" s="355">
        <v>0.76</v>
      </c>
      <c r="M716" s="355">
        <v>1.1599999999999999</v>
      </c>
      <c r="N716" s="355">
        <v>1.1299999999999999</v>
      </c>
      <c r="O716" s="355">
        <v>1.51</v>
      </c>
      <c r="P716" s="355">
        <v>1.24</v>
      </c>
      <c r="Q716" s="355">
        <v>1.63</v>
      </c>
      <c r="R716" s="355">
        <v>1.31</v>
      </c>
      <c r="S716" s="355">
        <v>1.72</v>
      </c>
    </row>
    <row r="717" spans="1:19">
      <c r="A717" s="356">
        <v>40847</v>
      </c>
      <c r="B717" s="355">
        <v>0.46</v>
      </c>
      <c r="C717" s="355">
        <v>0.71</v>
      </c>
      <c r="D717" s="355">
        <v>0.54</v>
      </c>
      <c r="E717" s="355">
        <v>0.81</v>
      </c>
      <c r="F717" s="355">
        <v>0.55000000000000004</v>
      </c>
      <c r="G717" s="355">
        <v>0.83</v>
      </c>
      <c r="H717" s="355">
        <v>0.64</v>
      </c>
      <c r="I717" s="355">
        <v>0.95</v>
      </c>
      <c r="J717" s="355">
        <v>0.72</v>
      </c>
      <c r="K717" s="355">
        <v>1.06</v>
      </c>
      <c r="L717" s="355">
        <v>0.77</v>
      </c>
      <c r="M717" s="355">
        <v>1.1599999999999999</v>
      </c>
      <c r="N717" s="355">
        <v>1.1299999999999999</v>
      </c>
      <c r="O717" s="355">
        <v>1.51</v>
      </c>
      <c r="P717" s="355">
        <v>1.24</v>
      </c>
      <c r="Q717" s="355">
        <v>1.63</v>
      </c>
      <c r="R717" s="355">
        <v>1.31</v>
      </c>
      <c r="S717" s="355">
        <v>1.72</v>
      </c>
    </row>
    <row r="718" spans="1:19">
      <c r="A718" s="356">
        <v>40848</v>
      </c>
      <c r="B718" s="355">
        <v>0.47</v>
      </c>
      <c r="C718" s="355">
        <v>0.71</v>
      </c>
      <c r="D718" s="355">
        <v>0.54</v>
      </c>
      <c r="E718" s="355">
        <v>0.81</v>
      </c>
      <c r="F718" s="355">
        <v>0.55000000000000004</v>
      </c>
      <c r="G718" s="355">
        <v>0.82</v>
      </c>
      <c r="H718" s="355">
        <v>0.63</v>
      </c>
      <c r="I718" s="355">
        <v>0.95</v>
      </c>
      <c r="J718" s="355">
        <v>0.72</v>
      </c>
      <c r="K718" s="355">
        <v>1.06</v>
      </c>
      <c r="L718" s="355">
        <v>0.77</v>
      </c>
      <c r="M718" s="355">
        <v>1.1599999999999999</v>
      </c>
      <c r="N718" s="355">
        <v>1.1299999999999999</v>
      </c>
      <c r="O718" s="355">
        <v>1.51</v>
      </c>
      <c r="P718" s="355">
        <v>1.24</v>
      </c>
      <c r="Q718" s="355">
        <v>1.63</v>
      </c>
      <c r="R718" s="355">
        <v>1.31</v>
      </c>
      <c r="S718" s="355">
        <v>1.72</v>
      </c>
    </row>
    <row r="719" spans="1:19">
      <c r="A719" s="356">
        <v>40849</v>
      </c>
      <c r="B719" s="355">
        <v>0.36</v>
      </c>
      <c r="C719" s="355">
        <v>0.62</v>
      </c>
      <c r="D719" s="355">
        <v>0.54</v>
      </c>
      <c r="E719" s="355">
        <v>0.81</v>
      </c>
      <c r="F719" s="355">
        <v>0.55000000000000004</v>
      </c>
      <c r="G719" s="355">
        <v>0.82</v>
      </c>
      <c r="H719" s="355">
        <v>0.62</v>
      </c>
      <c r="I719" s="355">
        <v>0.95</v>
      </c>
      <c r="J719" s="355">
        <v>0.72</v>
      </c>
      <c r="K719" s="355">
        <v>1.06</v>
      </c>
      <c r="L719" s="355">
        <v>0.76</v>
      </c>
      <c r="M719" s="355">
        <v>1.1499999999999999</v>
      </c>
      <c r="N719" s="355">
        <v>1.1299999999999999</v>
      </c>
      <c r="O719" s="355">
        <v>1.51</v>
      </c>
      <c r="P719" s="355">
        <v>1.23</v>
      </c>
      <c r="Q719" s="355">
        <v>1.63</v>
      </c>
      <c r="R719" s="355">
        <v>1.31</v>
      </c>
      <c r="S719" s="355">
        <v>1.71</v>
      </c>
    </row>
    <row r="720" spans="1:19">
      <c r="A720" s="356">
        <v>40850</v>
      </c>
      <c r="B720" s="355">
        <v>0.48</v>
      </c>
      <c r="C720" s="355">
        <v>0.73</v>
      </c>
      <c r="D720" s="355">
        <v>0.54</v>
      </c>
      <c r="E720" s="355">
        <v>0.81</v>
      </c>
      <c r="F720" s="355">
        <v>0.55000000000000004</v>
      </c>
      <c r="G720" s="355">
        <v>0.83</v>
      </c>
      <c r="H720" s="355">
        <v>0.62</v>
      </c>
      <c r="I720" s="355">
        <v>0.95</v>
      </c>
      <c r="J720" s="355">
        <v>0.71</v>
      </c>
      <c r="K720" s="355">
        <v>1.06</v>
      </c>
      <c r="L720" s="355">
        <v>0.75</v>
      </c>
      <c r="M720" s="355">
        <v>1.1499999999999999</v>
      </c>
      <c r="N720" s="355">
        <v>1.1299999999999999</v>
      </c>
      <c r="O720" s="355">
        <v>1.51</v>
      </c>
      <c r="P720" s="355">
        <v>1.23</v>
      </c>
      <c r="Q720" s="355">
        <v>1.62</v>
      </c>
      <c r="R720" s="355">
        <v>1.31</v>
      </c>
      <c r="S720" s="355">
        <v>1.71</v>
      </c>
    </row>
    <row r="721" spans="1:19">
      <c r="A721" s="356">
        <v>40851</v>
      </c>
      <c r="B721" s="355">
        <v>0.47</v>
      </c>
      <c r="C721" s="355">
        <v>0.72</v>
      </c>
      <c r="D721" s="355">
        <v>0.54</v>
      </c>
      <c r="E721" s="355">
        <v>0.81</v>
      </c>
      <c r="F721" s="355">
        <v>0.55000000000000004</v>
      </c>
      <c r="G721" s="355">
        <v>0.82</v>
      </c>
      <c r="H721" s="355">
        <v>0.62</v>
      </c>
      <c r="I721" s="355">
        <v>0.94</v>
      </c>
      <c r="J721" s="355">
        <v>0.7</v>
      </c>
      <c r="K721" s="355">
        <v>1.05</v>
      </c>
      <c r="L721" s="355">
        <v>0.74</v>
      </c>
      <c r="M721" s="355">
        <v>1.1399999999999999</v>
      </c>
      <c r="N721" s="355">
        <v>1.1299999999999999</v>
      </c>
      <c r="O721" s="355">
        <v>1.51</v>
      </c>
      <c r="P721" s="355">
        <v>1.23</v>
      </c>
      <c r="Q721" s="355">
        <v>1.62</v>
      </c>
      <c r="R721" s="355">
        <v>1.31</v>
      </c>
      <c r="S721" s="355">
        <v>1.71</v>
      </c>
    </row>
    <row r="722" spans="1:19">
      <c r="A722" s="356">
        <v>40854</v>
      </c>
      <c r="B722" s="355">
        <v>0.45</v>
      </c>
      <c r="C722" s="355">
        <v>0.7</v>
      </c>
      <c r="D722" s="355">
        <v>0.54</v>
      </c>
      <c r="E722" s="355">
        <v>0.81</v>
      </c>
      <c r="F722" s="355">
        <v>0.55000000000000004</v>
      </c>
      <c r="G722" s="355">
        <v>0.82</v>
      </c>
      <c r="H722" s="355">
        <v>0.62</v>
      </c>
      <c r="I722" s="355">
        <v>0.94</v>
      </c>
      <c r="J722" s="355">
        <v>0.7</v>
      </c>
      <c r="K722" s="355">
        <v>1.05</v>
      </c>
      <c r="L722" s="355">
        <v>0.76</v>
      </c>
      <c r="M722" s="355">
        <v>1.1399999999999999</v>
      </c>
      <c r="N722" s="355">
        <v>1.1200000000000001</v>
      </c>
      <c r="O722" s="355">
        <v>1.51</v>
      </c>
      <c r="P722" s="355">
        <v>1.22</v>
      </c>
      <c r="Q722" s="355">
        <v>1.62</v>
      </c>
      <c r="R722" s="355">
        <v>1.31</v>
      </c>
      <c r="S722" s="355">
        <v>1.71</v>
      </c>
    </row>
    <row r="723" spans="1:19">
      <c r="A723" s="356">
        <v>40855</v>
      </c>
      <c r="B723" s="355">
        <v>0.47</v>
      </c>
      <c r="C723" s="355">
        <v>0.71</v>
      </c>
      <c r="D723" s="355">
        <v>0.54</v>
      </c>
      <c r="E723" s="355">
        <v>0.81</v>
      </c>
      <c r="F723" s="355">
        <v>0.55000000000000004</v>
      </c>
      <c r="G723" s="355">
        <v>0.82</v>
      </c>
      <c r="H723" s="355">
        <v>0.62</v>
      </c>
      <c r="I723" s="355">
        <v>0.94</v>
      </c>
      <c r="J723" s="355">
        <v>0.7</v>
      </c>
      <c r="K723" s="355">
        <v>1.05</v>
      </c>
      <c r="L723" s="355">
        <v>0.76</v>
      </c>
      <c r="M723" s="355">
        <v>1.1399999999999999</v>
      </c>
      <c r="N723" s="355">
        <v>1.1000000000000001</v>
      </c>
      <c r="O723" s="355">
        <v>1.5</v>
      </c>
      <c r="P723" s="355">
        <v>1.22</v>
      </c>
      <c r="Q723" s="355">
        <v>1.62</v>
      </c>
      <c r="R723" s="355">
        <v>1.31</v>
      </c>
      <c r="S723" s="355">
        <v>1.71</v>
      </c>
    </row>
    <row r="724" spans="1:19">
      <c r="A724" s="356">
        <v>40856</v>
      </c>
      <c r="B724" s="355">
        <v>0.46</v>
      </c>
      <c r="C724" s="355">
        <v>0.71</v>
      </c>
      <c r="D724" s="355">
        <v>0.54</v>
      </c>
      <c r="E724" s="355">
        <v>0.8</v>
      </c>
      <c r="F724" s="355">
        <v>0.55000000000000004</v>
      </c>
      <c r="G724" s="355">
        <v>0.82</v>
      </c>
      <c r="H724" s="355">
        <v>0.62</v>
      </c>
      <c r="I724" s="355">
        <v>0.93</v>
      </c>
      <c r="J724" s="355">
        <v>0.7</v>
      </c>
      <c r="K724" s="355">
        <v>1.05</v>
      </c>
      <c r="L724" s="355">
        <v>0.75</v>
      </c>
      <c r="M724" s="355">
        <v>1.1299999999999999</v>
      </c>
      <c r="N724" s="355">
        <v>1.1000000000000001</v>
      </c>
      <c r="O724" s="355">
        <v>1.49</v>
      </c>
      <c r="P724" s="355">
        <v>1.22</v>
      </c>
      <c r="Q724" s="355">
        <v>1.62</v>
      </c>
      <c r="R724" s="355">
        <v>1.31</v>
      </c>
      <c r="S724" s="355">
        <v>1.71</v>
      </c>
    </row>
    <row r="725" spans="1:19">
      <c r="A725" s="356">
        <v>40857</v>
      </c>
      <c r="B725" s="355">
        <v>0.47</v>
      </c>
      <c r="C725" s="355">
        <v>0.72</v>
      </c>
      <c r="D725" s="355">
        <v>0.54</v>
      </c>
      <c r="E725" s="355">
        <v>0.81</v>
      </c>
      <c r="F725" s="355">
        <v>0.55000000000000004</v>
      </c>
      <c r="G725" s="355">
        <v>0.82</v>
      </c>
      <c r="H725" s="355">
        <v>0.62</v>
      </c>
      <c r="I725" s="355">
        <v>0.93</v>
      </c>
      <c r="J725" s="355">
        <v>0.7</v>
      </c>
      <c r="K725" s="355">
        <v>1.05</v>
      </c>
      <c r="L725" s="355">
        <v>0.75</v>
      </c>
      <c r="M725" s="355">
        <v>1.1399999999999999</v>
      </c>
      <c r="N725" s="355">
        <v>1.0900000000000001</v>
      </c>
      <c r="O725" s="355">
        <v>1.48</v>
      </c>
      <c r="P725" s="355">
        <v>1.22</v>
      </c>
      <c r="Q725" s="355">
        <v>1.62</v>
      </c>
      <c r="R725" s="355">
        <v>1.31</v>
      </c>
      <c r="S725" s="355">
        <v>1.71</v>
      </c>
    </row>
    <row r="726" spans="1:19">
      <c r="A726" s="356">
        <v>40858</v>
      </c>
      <c r="B726" s="355">
        <v>0.47</v>
      </c>
      <c r="C726" s="355">
        <v>0.73</v>
      </c>
      <c r="D726" s="355">
        <v>0.54</v>
      </c>
      <c r="E726" s="355">
        <v>0.81</v>
      </c>
      <c r="F726" s="355">
        <v>0.55000000000000004</v>
      </c>
      <c r="G726" s="355">
        <v>0.82</v>
      </c>
      <c r="H726" s="355">
        <v>0.62</v>
      </c>
      <c r="I726" s="355">
        <v>0.93</v>
      </c>
      <c r="J726" s="355">
        <v>0.7</v>
      </c>
      <c r="K726" s="355">
        <v>1.05</v>
      </c>
      <c r="L726" s="355">
        <v>0.76</v>
      </c>
      <c r="M726" s="355">
        <v>1.1399999999999999</v>
      </c>
      <c r="N726" s="355">
        <v>1.1000000000000001</v>
      </c>
      <c r="O726" s="355">
        <v>1.49</v>
      </c>
      <c r="P726" s="355">
        <v>1.22</v>
      </c>
      <c r="Q726" s="355">
        <v>1.62</v>
      </c>
      <c r="R726" s="355">
        <v>1.31</v>
      </c>
      <c r="S726" s="355">
        <v>1.71</v>
      </c>
    </row>
    <row r="727" spans="1:19">
      <c r="A727" s="356">
        <v>40861</v>
      </c>
      <c r="B727" s="355">
        <v>0.47</v>
      </c>
      <c r="C727" s="355">
        <v>0.72</v>
      </c>
      <c r="D727" s="355">
        <v>0.54</v>
      </c>
      <c r="E727" s="355">
        <v>0.81</v>
      </c>
      <c r="F727" s="355">
        <v>0.55000000000000004</v>
      </c>
      <c r="G727" s="355">
        <v>0.82</v>
      </c>
      <c r="H727" s="355">
        <v>0.62</v>
      </c>
      <c r="I727" s="355">
        <v>0.93</v>
      </c>
      <c r="J727" s="355">
        <v>0.7</v>
      </c>
      <c r="K727" s="355">
        <v>1.05</v>
      </c>
      <c r="L727" s="355">
        <v>0.76</v>
      </c>
      <c r="M727" s="355">
        <v>1.1399999999999999</v>
      </c>
      <c r="N727" s="355">
        <v>1.1000000000000001</v>
      </c>
      <c r="O727" s="355">
        <v>1.49</v>
      </c>
      <c r="P727" s="355">
        <v>1.22</v>
      </c>
      <c r="Q727" s="355">
        <v>1.62</v>
      </c>
      <c r="R727" s="355">
        <v>1.31</v>
      </c>
      <c r="S727" s="355">
        <v>1.71</v>
      </c>
    </row>
    <row r="728" spans="1:19">
      <c r="A728" s="356">
        <v>40862</v>
      </c>
      <c r="B728" s="355">
        <v>0.47</v>
      </c>
      <c r="C728" s="355">
        <v>0.72</v>
      </c>
      <c r="D728" s="355">
        <v>0.54</v>
      </c>
      <c r="E728" s="355">
        <v>0.81</v>
      </c>
      <c r="F728" s="355">
        <v>0.55000000000000004</v>
      </c>
      <c r="G728" s="355">
        <v>0.82</v>
      </c>
      <c r="H728" s="355">
        <v>0.62</v>
      </c>
      <c r="I728" s="355">
        <v>0.93</v>
      </c>
      <c r="J728" s="355">
        <v>0.7</v>
      </c>
      <c r="K728" s="355">
        <v>1.05</v>
      </c>
      <c r="L728" s="355">
        <v>0.78</v>
      </c>
      <c r="M728" s="355">
        <v>1.1499999999999999</v>
      </c>
      <c r="N728" s="355">
        <v>1.1100000000000001</v>
      </c>
      <c r="O728" s="355">
        <v>1.5</v>
      </c>
      <c r="P728" s="355">
        <v>1.22</v>
      </c>
      <c r="Q728" s="355">
        <v>1.62</v>
      </c>
      <c r="R728" s="355">
        <v>1.31</v>
      </c>
      <c r="S728" s="355">
        <v>1.71</v>
      </c>
    </row>
    <row r="729" spans="1:19">
      <c r="A729" s="356">
        <v>40863</v>
      </c>
      <c r="B729" s="355">
        <v>0.47</v>
      </c>
      <c r="C729" s="355">
        <v>0.73</v>
      </c>
      <c r="D729" s="355">
        <v>0.54</v>
      </c>
      <c r="E729" s="355">
        <v>0.81</v>
      </c>
      <c r="F729" s="355">
        <v>0.55000000000000004</v>
      </c>
      <c r="G729" s="355">
        <v>0.82</v>
      </c>
      <c r="H729" s="355">
        <v>0.62</v>
      </c>
      <c r="I729" s="355">
        <v>0.93</v>
      </c>
      <c r="J729" s="355">
        <v>0.7</v>
      </c>
      <c r="K729" s="355">
        <v>1.05</v>
      </c>
      <c r="L729" s="355">
        <v>0.78</v>
      </c>
      <c r="M729" s="355">
        <v>1.1499999999999999</v>
      </c>
      <c r="N729" s="355">
        <v>1.1100000000000001</v>
      </c>
      <c r="O729" s="355">
        <v>1.5</v>
      </c>
      <c r="P729" s="355">
        <v>1.22</v>
      </c>
      <c r="Q729" s="355">
        <v>1.62</v>
      </c>
      <c r="R729" s="355">
        <v>1.31</v>
      </c>
      <c r="S729" s="355">
        <v>1.71</v>
      </c>
    </row>
    <row r="730" spans="1:19">
      <c r="A730" s="356">
        <v>40865</v>
      </c>
      <c r="B730" s="355">
        <v>0.48</v>
      </c>
      <c r="C730" s="355">
        <v>0.73</v>
      </c>
      <c r="D730" s="355">
        <v>0.54</v>
      </c>
      <c r="E730" s="355">
        <v>0.81</v>
      </c>
      <c r="F730" s="355">
        <v>0.55000000000000004</v>
      </c>
      <c r="G730" s="355">
        <v>0.82</v>
      </c>
      <c r="H730" s="355">
        <v>0.62</v>
      </c>
      <c r="I730" s="355">
        <v>0.93</v>
      </c>
      <c r="J730" s="355">
        <v>0.71</v>
      </c>
      <c r="K730" s="355">
        <v>1.05</v>
      </c>
      <c r="L730" s="355">
        <v>0.78</v>
      </c>
      <c r="M730" s="355">
        <v>1.1599999999999999</v>
      </c>
      <c r="N730" s="355">
        <v>1.1100000000000001</v>
      </c>
      <c r="O730" s="355">
        <v>1.5</v>
      </c>
      <c r="P730" s="355">
        <v>1.22</v>
      </c>
      <c r="Q730" s="355">
        <v>1.62</v>
      </c>
      <c r="R730" s="355">
        <v>1.3</v>
      </c>
      <c r="S730" s="355">
        <v>1.71</v>
      </c>
    </row>
    <row r="731" spans="1:19">
      <c r="A731" s="356">
        <v>40868</v>
      </c>
      <c r="B731" s="355">
        <v>0.48</v>
      </c>
      <c r="C731" s="355">
        <v>0.72</v>
      </c>
      <c r="D731" s="355">
        <v>0.54</v>
      </c>
      <c r="E731" s="355">
        <v>0.82</v>
      </c>
      <c r="F731" s="355">
        <v>0.56000000000000005</v>
      </c>
      <c r="G731" s="355">
        <v>0.83</v>
      </c>
      <c r="H731" s="355">
        <v>0.62</v>
      </c>
      <c r="I731" s="355">
        <v>0.94</v>
      </c>
      <c r="J731" s="355">
        <v>0.7</v>
      </c>
      <c r="K731" s="355">
        <v>1.05</v>
      </c>
      <c r="L731" s="355">
        <v>0.77</v>
      </c>
      <c r="M731" s="355">
        <v>1.1499999999999999</v>
      </c>
      <c r="N731" s="355">
        <v>1.1000000000000001</v>
      </c>
      <c r="O731" s="355">
        <v>1.5</v>
      </c>
      <c r="P731" s="355">
        <v>1.21</v>
      </c>
      <c r="Q731" s="355">
        <v>1.61</v>
      </c>
      <c r="R731" s="355">
        <v>1.29</v>
      </c>
      <c r="S731" s="355">
        <v>1.7</v>
      </c>
    </row>
    <row r="732" spans="1:19">
      <c r="A732" s="356">
        <v>40869</v>
      </c>
      <c r="B732" s="355">
        <v>0.47</v>
      </c>
      <c r="C732" s="355">
        <v>0.71</v>
      </c>
      <c r="D732" s="355">
        <v>0.54</v>
      </c>
      <c r="E732" s="355">
        <v>0.82</v>
      </c>
      <c r="F732" s="355">
        <v>0.55000000000000004</v>
      </c>
      <c r="G732" s="355">
        <v>0.83</v>
      </c>
      <c r="H732" s="355">
        <v>0.62</v>
      </c>
      <c r="I732" s="355">
        <v>0.93</v>
      </c>
      <c r="J732" s="355">
        <v>0.7</v>
      </c>
      <c r="K732" s="355">
        <v>1.05</v>
      </c>
      <c r="L732" s="355">
        <v>0.77</v>
      </c>
      <c r="M732" s="355">
        <v>1.1499999999999999</v>
      </c>
      <c r="N732" s="355">
        <v>1.1000000000000001</v>
      </c>
      <c r="O732" s="355">
        <v>1.5</v>
      </c>
      <c r="P732" s="355">
        <v>1.21</v>
      </c>
      <c r="Q732" s="355">
        <v>1.61</v>
      </c>
      <c r="R732" s="355">
        <v>1.29</v>
      </c>
      <c r="S732" s="355">
        <v>1.7</v>
      </c>
    </row>
    <row r="733" spans="1:19">
      <c r="A733" s="356">
        <v>40870</v>
      </c>
      <c r="B733" s="355">
        <v>0.47</v>
      </c>
      <c r="C733" s="355">
        <v>0.72</v>
      </c>
      <c r="D733" s="355">
        <v>0.54</v>
      </c>
      <c r="E733" s="355">
        <v>0.81</v>
      </c>
      <c r="F733" s="355">
        <v>0.55000000000000004</v>
      </c>
      <c r="G733" s="355">
        <v>0.83</v>
      </c>
      <c r="H733" s="355">
        <v>0.62</v>
      </c>
      <c r="I733" s="355">
        <v>0.93</v>
      </c>
      <c r="J733" s="355">
        <v>0.7</v>
      </c>
      <c r="K733" s="355">
        <v>1.05</v>
      </c>
      <c r="L733" s="355">
        <v>0.77</v>
      </c>
      <c r="M733" s="355">
        <v>1.1499999999999999</v>
      </c>
      <c r="N733" s="355">
        <v>1.1000000000000001</v>
      </c>
      <c r="O733" s="355">
        <v>1.5</v>
      </c>
      <c r="P733" s="355">
        <v>1.21</v>
      </c>
      <c r="Q733" s="355">
        <v>1.61</v>
      </c>
      <c r="R733" s="355">
        <v>1.29</v>
      </c>
      <c r="S733" s="355">
        <v>1.7</v>
      </c>
    </row>
    <row r="734" spans="1:19">
      <c r="A734" s="356">
        <v>40871</v>
      </c>
      <c r="B734" s="355">
        <v>0.47</v>
      </c>
      <c r="C734" s="355">
        <v>0.72</v>
      </c>
      <c r="D734" s="355">
        <v>0.54</v>
      </c>
      <c r="E734" s="355">
        <v>0.81</v>
      </c>
      <c r="F734" s="355">
        <v>0.55000000000000004</v>
      </c>
      <c r="G734" s="355">
        <v>0.83</v>
      </c>
      <c r="H734" s="355">
        <v>0.63</v>
      </c>
      <c r="I734" s="355">
        <v>0.95</v>
      </c>
      <c r="J734" s="355">
        <v>0.7</v>
      </c>
      <c r="K734" s="355">
        <v>1.05</v>
      </c>
      <c r="L734" s="355">
        <v>0.77</v>
      </c>
      <c r="M734" s="355">
        <v>1.1499999999999999</v>
      </c>
      <c r="N734" s="355">
        <v>1.08</v>
      </c>
      <c r="O734" s="355">
        <v>1.48</v>
      </c>
      <c r="P734" s="355">
        <v>1.22</v>
      </c>
      <c r="Q734" s="355">
        <v>1.62</v>
      </c>
      <c r="R734" s="355">
        <v>1.29</v>
      </c>
      <c r="S734" s="355">
        <v>1.7</v>
      </c>
    </row>
    <row r="735" spans="1:19">
      <c r="A735" s="356">
        <v>40872</v>
      </c>
      <c r="B735" s="355">
        <v>0.5</v>
      </c>
      <c r="C735" s="355">
        <v>0.72</v>
      </c>
      <c r="D735" s="355">
        <v>0.54</v>
      </c>
      <c r="E735" s="355">
        <v>0.82</v>
      </c>
      <c r="F735" s="355">
        <v>0.55000000000000004</v>
      </c>
      <c r="G735" s="355">
        <v>0.83</v>
      </c>
      <c r="H735" s="355">
        <v>0.62</v>
      </c>
      <c r="I735" s="355">
        <v>0.94</v>
      </c>
      <c r="J735" s="355">
        <v>0.7</v>
      </c>
      <c r="K735" s="355">
        <v>1.05</v>
      </c>
      <c r="L735" s="355">
        <v>0.77</v>
      </c>
      <c r="M735" s="355">
        <v>1.1499999999999999</v>
      </c>
      <c r="N735" s="355">
        <v>1.07</v>
      </c>
      <c r="O735" s="355">
        <v>1.48</v>
      </c>
      <c r="P735" s="355">
        <v>1.22</v>
      </c>
      <c r="Q735" s="355">
        <v>1.62</v>
      </c>
      <c r="R735" s="355">
        <v>1.29</v>
      </c>
      <c r="S735" s="355">
        <v>1.7</v>
      </c>
    </row>
    <row r="736" spans="1:19">
      <c r="A736" s="356">
        <v>40875</v>
      </c>
      <c r="B736" s="355">
        <v>0.48</v>
      </c>
      <c r="C736" s="355">
        <v>0.72</v>
      </c>
      <c r="D736" s="355">
        <v>0.54</v>
      </c>
      <c r="E736" s="355">
        <v>0.81</v>
      </c>
      <c r="F736" s="355">
        <v>0.55000000000000004</v>
      </c>
      <c r="G736" s="355">
        <v>0.83</v>
      </c>
      <c r="H736" s="355">
        <v>0.62</v>
      </c>
      <c r="I736" s="355">
        <v>0.94</v>
      </c>
      <c r="J736" s="355">
        <v>0.7</v>
      </c>
      <c r="K736" s="355">
        <v>1.05</v>
      </c>
      <c r="L736" s="355">
        <v>0.77</v>
      </c>
      <c r="M736" s="355">
        <v>1.1499999999999999</v>
      </c>
      <c r="N736" s="355">
        <v>1.0900000000000001</v>
      </c>
      <c r="O736" s="355">
        <v>1.48</v>
      </c>
      <c r="P736" s="355">
        <v>1.22</v>
      </c>
      <c r="Q736" s="355">
        <v>1.62</v>
      </c>
      <c r="R736" s="355">
        <v>1.29</v>
      </c>
      <c r="S736" s="355">
        <v>1.7</v>
      </c>
    </row>
    <row r="737" spans="1:19">
      <c r="A737" s="356">
        <v>40876</v>
      </c>
      <c r="B737" s="355">
        <v>0.47</v>
      </c>
      <c r="C737" s="355">
        <v>0.71</v>
      </c>
      <c r="D737" s="355">
        <v>0.54</v>
      </c>
      <c r="E737" s="355">
        <v>0.81</v>
      </c>
      <c r="F737" s="355">
        <v>0.55000000000000004</v>
      </c>
      <c r="G737" s="355">
        <v>0.83</v>
      </c>
      <c r="H737" s="355">
        <v>0.62</v>
      </c>
      <c r="I737" s="355">
        <v>0.94</v>
      </c>
      <c r="J737" s="355">
        <v>0.71</v>
      </c>
      <c r="K737" s="355">
        <v>1.05</v>
      </c>
      <c r="L737" s="355">
        <v>0.77</v>
      </c>
      <c r="M737" s="355">
        <v>1.1499999999999999</v>
      </c>
      <c r="N737" s="355">
        <v>1.07</v>
      </c>
      <c r="O737" s="355">
        <v>1.48</v>
      </c>
      <c r="P737" s="355">
        <v>1.22</v>
      </c>
      <c r="Q737" s="355">
        <v>1.62</v>
      </c>
      <c r="R737" s="355">
        <v>1.29</v>
      </c>
      <c r="S737" s="355">
        <v>1.7</v>
      </c>
    </row>
    <row r="738" spans="1:19">
      <c r="A738" s="356">
        <v>40877</v>
      </c>
      <c r="B738" s="355">
        <v>0.43</v>
      </c>
      <c r="C738" s="355">
        <v>0.66</v>
      </c>
      <c r="D738" s="355">
        <v>0.54</v>
      </c>
      <c r="E738" s="355">
        <v>0.81</v>
      </c>
      <c r="F738" s="355">
        <v>0.55000000000000004</v>
      </c>
      <c r="G738" s="355">
        <v>0.83</v>
      </c>
      <c r="H738" s="355">
        <v>0.62</v>
      </c>
      <c r="I738" s="355">
        <v>0.93</v>
      </c>
      <c r="J738" s="355">
        <v>0.71</v>
      </c>
      <c r="K738" s="355">
        <v>1.05</v>
      </c>
      <c r="L738" s="355">
        <v>0.77</v>
      </c>
      <c r="M738" s="355">
        <v>1.1499999999999999</v>
      </c>
      <c r="N738" s="355">
        <v>1.06</v>
      </c>
      <c r="O738" s="355">
        <v>1.47</v>
      </c>
      <c r="P738" s="355">
        <v>1.22</v>
      </c>
      <c r="Q738" s="355">
        <v>1.61</v>
      </c>
      <c r="R738" s="355">
        <v>1.29</v>
      </c>
      <c r="S738" s="355">
        <v>1.7</v>
      </c>
    </row>
    <row r="739" spans="1:19">
      <c r="A739" s="356">
        <v>40878</v>
      </c>
      <c r="B739" s="355">
        <v>0.49</v>
      </c>
      <c r="C739" s="355">
        <v>0.73</v>
      </c>
      <c r="D739" s="355">
        <v>0.55000000000000004</v>
      </c>
      <c r="E739" s="355">
        <v>0.82</v>
      </c>
      <c r="F739" s="355">
        <v>0.56000000000000005</v>
      </c>
      <c r="G739" s="355">
        <v>0.83</v>
      </c>
      <c r="H739" s="355">
        <v>0.62</v>
      </c>
      <c r="I739" s="355">
        <v>0.94</v>
      </c>
      <c r="J739" s="355">
        <v>0.71</v>
      </c>
      <c r="K739" s="355">
        <v>1.05</v>
      </c>
      <c r="L739" s="355">
        <v>0.77</v>
      </c>
      <c r="M739" s="355">
        <v>1.1499999999999999</v>
      </c>
      <c r="N739" s="355">
        <v>1.07</v>
      </c>
      <c r="O739" s="355">
        <v>1.47</v>
      </c>
      <c r="P739" s="355">
        <v>1.22</v>
      </c>
      <c r="Q739" s="355">
        <v>1.6</v>
      </c>
      <c r="R739" s="355">
        <v>1.29</v>
      </c>
      <c r="S739" s="355">
        <v>1.7</v>
      </c>
    </row>
    <row r="740" spans="1:19">
      <c r="A740" s="356">
        <v>40879</v>
      </c>
      <c r="B740" s="355">
        <v>0.49</v>
      </c>
      <c r="C740" s="355">
        <v>0.73</v>
      </c>
      <c r="D740" s="355">
        <v>0.55000000000000004</v>
      </c>
      <c r="E740" s="355">
        <v>0.82</v>
      </c>
      <c r="F740" s="355">
        <v>0.55000000000000004</v>
      </c>
      <c r="G740" s="355">
        <v>0.83</v>
      </c>
      <c r="H740" s="355">
        <v>0.62</v>
      </c>
      <c r="I740" s="355">
        <v>0.94</v>
      </c>
      <c r="J740" s="355">
        <v>0.71</v>
      </c>
      <c r="K740" s="355">
        <v>1.05</v>
      </c>
      <c r="L740" s="355">
        <v>0.77</v>
      </c>
      <c r="M740" s="355">
        <v>1.1499999999999999</v>
      </c>
      <c r="N740" s="355">
        <v>1.06</v>
      </c>
      <c r="O740" s="355">
        <v>1.47</v>
      </c>
      <c r="P740" s="355">
        <v>1.22</v>
      </c>
      <c r="Q740" s="355">
        <v>1.61</v>
      </c>
      <c r="R740" s="355">
        <v>1.29</v>
      </c>
      <c r="S740" s="355">
        <v>1.71</v>
      </c>
    </row>
    <row r="741" spans="1:19">
      <c r="A741" s="356">
        <v>40882</v>
      </c>
      <c r="B741" s="355">
        <v>0.47</v>
      </c>
      <c r="C741" s="355">
        <v>0.72</v>
      </c>
      <c r="D741" s="355">
        <v>0.54</v>
      </c>
      <c r="E741" s="355">
        <v>0.82</v>
      </c>
      <c r="F741" s="355">
        <v>0.55000000000000004</v>
      </c>
      <c r="G741" s="355">
        <v>0.83</v>
      </c>
      <c r="H741" s="355">
        <v>0.62</v>
      </c>
      <c r="I741" s="355">
        <v>0.93</v>
      </c>
      <c r="J741" s="355">
        <v>0.71</v>
      </c>
      <c r="K741" s="355">
        <v>1.05</v>
      </c>
      <c r="L741" s="355">
        <v>0.77</v>
      </c>
      <c r="M741" s="355">
        <v>1.1499999999999999</v>
      </c>
      <c r="N741" s="355">
        <v>1.06</v>
      </c>
      <c r="O741" s="355">
        <v>1.47</v>
      </c>
      <c r="P741" s="355">
        <v>1.21</v>
      </c>
      <c r="Q741" s="355">
        <v>1.61</v>
      </c>
      <c r="R741" s="355">
        <v>1.29</v>
      </c>
      <c r="S741" s="355">
        <v>1.7</v>
      </c>
    </row>
    <row r="742" spans="1:19">
      <c r="A742" s="356">
        <v>40883</v>
      </c>
      <c r="B742" s="355">
        <v>0.46</v>
      </c>
      <c r="C742" s="355">
        <v>0.71</v>
      </c>
      <c r="D742" s="355">
        <v>0.55000000000000004</v>
      </c>
      <c r="E742" s="355">
        <v>0.82</v>
      </c>
      <c r="F742" s="355">
        <v>0.55000000000000004</v>
      </c>
      <c r="G742" s="355">
        <v>0.83</v>
      </c>
      <c r="H742" s="355">
        <v>0.62</v>
      </c>
      <c r="I742" s="355">
        <v>0.94</v>
      </c>
      <c r="J742" s="355">
        <v>0.71</v>
      </c>
      <c r="K742" s="355">
        <v>1.05</v>
      </c>
      <c r="L742" s="355">
        <v>0.77</v>
      </c>
      <c r="M742" s="355">
        <v>1.1499999999999999</v>
      </c>
      <c r="N742" s="355">
        <v>1.07</v>
      </c>
      <c r="O742" s="355">
        <v>1.47</v>
      </c>
      <c r="P742" s="355">
        <v>1.22</v>
      </c>
      <c r="Q742" s="355">
        <v>1.61</v>
      </c>
      <c r="R742" s="355">
        <v>1.3</v>
      </c>
      <c r="S742" s="355">
        <v>1.7</v>
      </c>
    </row>
    <row r="743" spans="1:19">
      <c r="A743" s="356">
        <v>40884</v>
      </c>
      <c r="B743" s="355">
        <v>0.46</v>
      </c>
      <c r="C743" s="355">
        <v>0.7</v>
      </c>
      <c r="D743" s="355">
        <v>0.54</v>
      </c>
      <c r="E743" s="355">
        <v>0.82</v>
      </c>
      <c r="F743" s="355">
        <v>0.55000000000000004</v>
      </c>
      <c r="G743" s="355">
        <v>0.83</v>
      </c>
      <c r="H743" s="355">
        <v>0.62</v>
      </c>
      <c r="I743" s="355">
        <v>0.94</v>
      </c>
      <c r="J743" s="355">
        <v>0.71</v>
      </c>
      <c r="K743" s="355">
        <v>1.05</v>
      </c>
      <c r="L743" s="355">
        <v>0.77</v>
      </c>
      <c r="M743" s="355">
        <v>1.1599999999999999</v>
      </c>
      <c r="N743" s="355">
        <v>1.07</v>
      </c>
      <c r="O743" s="355">
        <v>1.47</v>
      </c>
      <c r="P743" s="355">
        <v>1.22</v>
      </c>
      <c r="Q743" s="355">
        <v>1.61</v>
      </c>
      <c r="R743" s="355">
        <v>1.3</v>
      </c>
      <c r="S743" s="355">
        <v>1.7</v>
      </c>
    </row>
    <row r="744" spans="1:19">
      <c r="A744" s="356">
        <v>40885</v>
      </c>
      <c r="B744" s="355">
        <v>0.43</v>
      </c>
      <c r="C744" s="355">
        <v>0.66</v>
      </c>
      <c r="D744" s="355">
        <v>0.54</v>
      </c>
      <c r="E744" s="355">
        <v>0.82</v>
      </c>
      <c r="F744" s="355">
        <v>0.55000000000000004</v>
      </c>
      <c r="G744" s="355">
        <v>0.82</v>
      </c>
      <c r="H744" s="355">
        <v>0.62</v>
      </c>
      <c r="I744" s="355">
        <v>0.94</v>
      </c>
      <c r="J744" s="355">
        <v>0.71</v>
      </c>
      <c r="K744" s="355">
        <v>1.05</v>
      </c>
      <c r="L744" s="355">
        <v>0.78</v>
      </c>
      <c r="M744" s="355">
        <v>1.1599999999999999</v>
      </c>
      <c r="N744" s="355">
        <v>1.06</v>
      </c>
      <c r="O744" s="355">
        <v>1.46</v>
      </c>
      <c r="P744" s="355">
        <v>1.22</v>
      </c>
      <c r="Q744" s="355">
        <v>1.61</v>
      </c>
      <c r="R744" s="355">
        <v>1.3</v>
      </c>
      <c r="S744" s="355">
        <v>1.7</v>
      </c>
    </row>
    <row r="745" spans="1:19">
      <c r="A745" s="356">
        <v>40886</v>
      </c>
      <c r="B745" s="355">
        <v>0.45</v>
      </c>
      <c r="C745" s="355">
        <v>0.69</v>
      </c>
      <c r="D745" s="355">
        <v>0.54</v>
      </c>
      <c r="E745" s="355">
        <v>0.82</v>
      </c>
      <c r="F745" s="355">
        <v>0.55000000000000004</v>
      </c>
      <c r="G745" s="355">
        <v>0.82</v>
      </c>
      <c r="H745" s="355">
        <v>0.62</v>
      </c>
      <c r="I745" s="355">
        <v>0.94</v>
      </c>
      <c r="J745" s="355">
        <v>0.71</v>
      </c>
      <c r="K745" s="355">
        <v>1.05</v>
      </c>
      <c r="L745" s="355">
        <v>0.78</v>
      </c>
      <c r="M745" s="355">
        <v>1.1599999999999999</v>
      </c>
      <c r="N745" s="355">
        <v>1.06</v>
      </c>
      <c r="O745" s="355">
        <v>1.46</v>
      </c>
      <c r="P745" s="355">
        <v>1.22</v>
      </c>
      <c r="Q745" s="355">
        <v>1.61</v>
      </c>
      <c r="R745" s="355">
        <v>1.3</v>
      </c>
      <c r="S745" s="355">
        <v>1.7</v>
      </c>
    </row>
    <row r="746" spans="1:19">
      <c r="A746" s="356">
        <v>40889</v>
      </c>
      <c r="B746" s="355">
        <v>0.45</v>
      </c>
      <c r="C746" s="355">
        <v>0.71</v>
      </c>
      <c r="D746" s="355">
        <v>0.54</v>
      </c>
      <c r="E746" s="355">
        <v>0.82</v>
      </c>
      <c r="F746" s="355">
        <v>0.55000000000000004</v>
      </c>
      <c r="G746" s="355">
        <v>0.82</v>
      </c>
      <c r="H746" s="355">
        <v>0.62</v>
      </c>
      <c r="I746" s="355">
        <v>0.94</v>
      </c>
      <c r="J746" s="355">
        <v>0.71</v>
      </c>
      <c r="K746" s="355">
        <v>1.05</v>
      </c>
      <c r="L746" s="355">
        <v>0.78</v>
      </c>
      <c r="M746" s="355">
        <v>1.1599999999999999</v>
      </c>
      <c r="N746" s="355">
        <v>1.06</v>
      </c>
      <c r="O746" s="355">
        <v>1.46</v>
      </c>
      <c r="P746" s="355">
        <v>1.22</v>
      </c>
      <c r="Q746" s="355">
        <v>1.61</v>
      </c>
      <c r="R746" s="355">
        <v>1.3</v>
      </c>
      <c r="S746" s="355">
        <v>1.7</v>
      </c>
    </row>
    <row r="747" spans="1:19">
      <c r="A747" s="356">
        <v>40890</v>
      </c>
      <c r="B747" s="355">
        <v>0.45</v>
      </c>
      <c r="C747" s="355">
        <v>0.7</v>
      </c>
      <c r="D747" s="355">
        <v>0.55000000000000004</v>
      </c>
      <c r="E747" s="355">
        <v>0.82</v>
      </c>
      <c r="F747" s="355">
        <v>0.56000000000000005</v>
      </c>
      <c r="G747" s="355">
        <v>0.82</v>
      </c>
      <c r="H747" s="355">
        <v>0.63</v>
      </c>
      <c r="I747" s="355">
        <v>0.94</v>
      </c>
      <c r="J747" s="355">
        <v>0.71</v>
      </c>
      <c r="K747" s="355">
        <v>1.05</v>
      </c>
      <c r="L747" s="355">
        <v>0.78</v>
      </c>
      <c r="M747" s="355">
        <v>1.17</v>
      </c>
      <c r="N747" s="355">
        <v>1.06</v>
      </c>
      <c r="O747" s="355">
        <v>1.46</v>
      </c>
      <c r="P747" s="355">
        <v>1.22</v>
      </c>
      <c r="Q747" s="355">
        <v>1.61</v>
      </c>
      <c r="R747" s="355">
        <v>1.3</v>
      </c>
      <c r="S747" s="355">
        <v>1.7</v>
      </c>
    </row>
    <row r="748" spans="1:19">
      <c r="A748" s="356">
        <v>40891</v>
      </c>
      <c r="B748" s="355">
        <v>0.43</v>
      </c>
      <c r="C748" s="355">
        <v>0.67</v>
      </c>
      <c r="D748" s="355">
        <v>0.55000000000000004</v>
      </c>
      <c r="E748" s="355">
        <v>0.82</v>
      </c>
      <c r="F748" s="355">
        <v>0.56000000000000005</v>
      </c>
      <c r="G748" s="355">
        <v>0.83</v>
      </c>
      <c r="H748" s="355">
        <v>0.63</v>
      </c>
      <c r="I748" s="355">
        <v>0.94</v>
      </c>
      <c r="J748" s="355">
        <v>0.71</v>
      </c>
      <c r="K748" s="355">
        <v>1.05</v>
      </c>
      <c r="L748" s="355">
        <v>0.78</v>
      </c>
      <c r="M748" s="355">
        <v>1.17</v>
      </c>
      <c r="N748" s="355">
        <v>1.06</v>
      </c>
      <c r="O748" s="355">
        <v>1.45</v>
      </c>
      <c r="P748" s="355">
        <v>1.22</v>
      </c>
      <c r="Q748" s="355">
        <v>1.61</v>
      </c>
      <c r="R748" s="355">
        <v>1.3</v>
      </c>
      <c r="S748" s="355">
        <v>1.7</v>
      </c>
    </row>
    <row r="749" spans="1:19">
      <c r="A749" s="356">
        <v>40892</v>
      </c>
      <c r="B749" s="355">
        <v>0.45</v>
      </c>
      <c r="C749" s="355">
        <v>0.7</v>
      </c>
      <c r="D749" s="355">
        <v>0.55000000000000004</v>
      </c>
      <c r="E749" s="355">
        <v>0.82</v>
      </c>
      <c r="F749" s="355">
        <v>0.56000000000000005</v>
      </c>
      <c r="G749" s="355">
        <v>0.83</v>
      </c>
      <c r="H749" s="355">
        <v>0.63</v>
      </c>
      <c r="I749" s="355">
        <v>0.94</v>
      </c>
      <c r="J749" s="355">
        <v>0.71</v>
      </c>
      <c r="K749" s="355">
        <v>1.05</v>
      </c>
      <c r="L749" s="355">
        <v>0.78</v>
      </c>
      <c r="M749" s="355">
        <v>1.17</v>
      </c>
      <c r="N749" s="355">
        <v>1.06</v>
      </c>
      <c r="O749" s="355">
        <v>1.45</v>
      </c>
      <c r="P749" s="355">
        <v>1.22</v>
      </c>
      <c r="Q749" s="355">
        <v>1.61</v>
      </c>
      <c r="R749" s="355">
        <v>1.3</v>
      </c>
      <c r="S749" s="355">
        <v>1.7</v>
      </c>
    </row>
    <row r="750" spans="1:19">
      <c r="A750" s="356">
        <v>40893</v>
      </c>
      <c r="B750" s="355">
        <v>0.43</v>
      </c>
      <c r="C750" s="355">
        <v>0.69</v>
      </c>
      <c r="D750" s="355">
        <v>0.55000000000000004</v>
      </c>
      <c r="E750" s="355">
        <v>0.82</v>
      </c>
      <c r="F750" s="355">
        <v>0.56000000000000005</v>
      </c>
      <c r="G750" s="355">
        <v>0.83</v>
      </c>
      <c r="H750" s="355">
        <v>0.63</v>
      </c>
      <c r="I750" s="355">
        <v>0.94</v>
      </c>
      <c r="J750" s="355">
        <v>0.71</v>
      </c>
      <c r="K750" s="355">
        <v>1.05</v>
      </c>
      <c r="L750" s="355">
        <v>0.78</v>
      </c>
      <c r="M750" s="355">
        <v>1.17</v>
      </c>
      <c r="N750" s="355">
        <v>1.05</v>
      </c>
      <c r="O750" s="355">
        <v>1.45</v>
      </c>
      <c r="P750" s="355">
        <v>1.22</v>
      </c>
      <c r="Q750" s="355">
        <v>1.61</v>
      </c>
      <c r="R750" s="355">
        <v>1.3</v>
      </c>
      <c r="S750" s="355">
        <v>1.7</v>
      </c>
    </row>
    <row r="751" spans="1:19">
      <c r="A751" s="356">
        <v>40896</v>
      </c>
      <c r="B751" s="355">
        <v>0.38</v>
      </c>
      <c r="C751" s="355">
        <v>0.61</v>
      </c>
      <c r="D751" s="355">
        <v>0.54</v>
      </c>
      <c r="E751" s="355">
        <v>0.82</v>
      </c>
      <c r="F751" s="355">
        <v>0.55000000000000004</v>
      </c>
      <c r="G751" s="355">
        <v>0.83</v>
      </c>
      <c r="H751" s="355">
        <v>0.63</v>
      </c>
      <c r="I751" s="355">
        <v>0.94</v>
      </c>
      <c r="J751" s="355">
        <v>0.71</v>
      </c>
      <c r="K751" s="355">
        <v>1.05</v>
      </c>
      <c r="L751" s="355">
        <v>0.78</v>
      </c>
      <c r="M751" s="355">
        <v>1.1599999999999999</v>
      </c>
      <c r="N751" s="355">
        <v>1.05</v>
      </c>
      <c r="O751" s="355">
        <v>1.45</v>
      </c>
      <c r="P751" s="355">
        <v>1.22</v>
      </c>
      <c r="Q751" s="355">
        <v>1.61</v>
      </c>
      <c r="R751" s="355">
        <v>1.3</v>
      </c>
      <c r="S751" s="355">
        <v>1.7</v>
      </c>
    </row>
    <row r="752" spans="1:19">
      <c r="A752" s="356">
        <v>40897</v>
      </c>
      <c r="B752" s="355">
        <v>0.31</v>
      </c>
      <c r="C752" s="355">
        <v>0.56000000000000005</v>
      </c>
      <c r="D752" s="355">
        <v>0.54</v>
      </c>
      <c r="E752" s="355">
        <v>0.81</v>
      </c>
      <c r="F752" s="355">
        <v>0.55000000000000004</v>
      </c>
      <c r="G752" s="355">
        <v>0.82</v>
      </c>
      <c r="H752" s="355">
        <v>0.63</v>
      </c>
      <c r="I752" s="355">
        <v>0.94</v>
      </c>
      <c r="J752" s="355">
        <v>0.71</v>
      </c>
      <c r="K752" s="355">
        <v>1.05</v>
      </c>
      <c r="L752" s="355">
        <v>0.77</v>
      </c>
      <c r="M752" s="355">
        <v>1.1599999999999999</v>
      </c>
      <c r="N752" s="355">
        <v>1.06</v>
      </c>
      <c r="O752" s="355">
        <v>1.45</v>
      </c>
      <c r="P752" s="355">
        <v>1.23</v>
      </c>
      <c r="Q752" s="355">
        <v>1.62</v>
      </c>
      <c r="R752" s="355">
        <v>1.31</v>
      </c>
      <c r="S752" s="355">
        <v>1.71</v>
      </c>
    </row>
    <row r="753" spans="1:19">
      <c r="A753" s="356">
        <v>40898</v>
      </c>
      <c r="B753" s="355">
        <v>0.28999999999999998</v>
      </c>
      <c r="C753" s="355">
        <v>0.55000000000000004</v>
      </c>
      <c r="D753" s="355">
        <v>0.54</v>
      </c>
      <c r="E753" s="355">
        <v>0.82</v>
      </c>
      <c r="F753" s="355">
        <v>0.56000000000000005</v>
      </c>
      <c r="G753" s="355">
        <v>0.83</v>
      </c>
      <c r="H753" s="355">
        <v>0.64</v>
      </c>
      <c r="I753" s="355">
        <v>0.94</v>
      </c>
      <c r="J753" s="355">
        <v>0.71</v>
      </c>
      <c r="K753" s="355">
        <v>1.05</v>
      </c>
      <c r="L753" s="355">
        <v>0.78</v>
      </c>
      <c r="M753" s="355">
        <v>1.17</v>
      </c>
      <c r="N753" s="355">
        <v>1.05</v>
      </c>
      <c r="O753" s="355">
        <v>1.45</v>
      </c>
      <c r="P753" s="355">
        <v>1.23</v>
      </c>
      <c r="Q753" s="355">
        <v>1.62</v>
      </c>
      <c r="R753" s="355">
        <v>1.3</v>
      </c>
      <c r="S753" s="355">
        <v>1.7</v>
      </c>
    </row>
    <row r="754" spans="1:19">
      <c r="A754" s="356">
        <v>40899</v>
      </c>
      <c r="B754" s="355">
        <v>0.28000000000000003</v>
      </c>
      <c r="C754" s="355">
        <v>0.54</v>
      </c>
      <c r="D754" s="355">
        <v>0.54</v>
      </c>
      <c r="E754" s="355">
        <v>0.82</v>
      </c>
      <c r="F754" s="355">
        <v>0.56000000000000005</v>
      </c>
      <c r="G754" s="355">
        <v>0.83</v>
      </c>
      <c r="H754" s="355">
        <v>0.64</v>
      </c>
      <c r="I754" s="355">
        <v>0.94</v>
      </c>
      <c r="J754" s="355">
        <v>0.72</v>
      </c>
      <c r="K754" s="355">
        <v>1.05</v>
      </c>
      <c r="L754" s="355">
        <v>0.77</v>
      </c>
      <c r="M754" s="355">
        <v>1.1599999999999999</v>
      </c>
      <c r="N754" s="355">
        <v>1.05</v>
      </c>
      <c r="O754" s="355">
        <v>1.45</v>
      </c>
      <c r="P754" s="355">
        <v>1.23</v>
      </c>
      <c r="Q754" s="355">
        <v>1.62</v>
      </c>
      <c r="R754" s="355">
        <v>1.3</v>
      </c>
      <c r="S754" s="355">
        <v>1.7</v>
      </c>
    </row>
    <row r="755" spans="1:19">
      <c r="A755" s="356">
        <v>40900</v>
      </c>
      <c r="B755" s="355">
        <v>0.28000000000000003</v>
      </c>
      <c r="C755" s="355">
        <v>0.53</v>
      </c>
      <c r="D755" s="355">
        <v>0.52</v>
      </c>
      <c r="E755" s="355">
        <v>0.8</v>
      </c>
      <c r="F755" s="355">
        <v>0.56000000000000005</v>
      </c>
      <c r="G755" s="355">
        <v>0.83</v>
      </c>
      <c r="H755" s="355">
        <v>0.64</v>
      </c>
      <c r="I755" s="355">
        <v>0.94</v>
      </c>
      <c r="J755" s="355">
        <v>0.72</v>
      </c>
      <c r="K755" s="355">
        <v>1.05</v>
      </c>
      <c r="L755" s="355">
        <v>0.78</v>
      </c>
      <c r="M755" s="355">
        <v>1.17</v>
      </c>
      <c r="N755" s="355">
        <v>1.04</v>
      </c>
      <c r="O755" s="355">
        <v>1.44</v>
      </c>
      <c r="P755" s="355">
        <v>1.23</v>
      </c>
      <c r="Q755" s="355">
        <v>1.62</v>
      </c>
      <c r="R755" s="355">
        <v>1.3</v>
      </c>
      <c r="S755" s="355">
        <v>1.7</v>
      </c>
    </row>
    <row r="756" spans="1:19">
      <c r="A756" s="356">
        <v>40904</v>
      </c>
      <c r="B756" s="355">
        <v>0.26</v>
      </c>
      <c r="C756" s="355">
        <v>0.5</v>
      </c>
      <c r="D756" s="355">
        <v>0.5</v>
      </c>
      <c r="E756" s="355">
        <v>0.79</v>
      </c>
      <c r="F756" s="355">
        <v>0.56000000000000005</v>
      </c>
      <c r="G756" s="355">
        <v>0.83</v>
      </c>
      <c r="H756" s="355">
        <v>0.65</v>
      </c>
      <c r="I756" s="355">
        <v>0.95</v>
      </c>
      <c r="J756" s="355">
        <v>0.72</v>
      </c>
      <c r="K756" s="355">
        <v>1.06</v>
      </c>
      <c r="L756" s="355">
        <v>0.77</v>
      </c>
      <c r="M756" s="355">
        <v>1.17</v>
      </c>
      <c r="N756" s="355">
        <v>1.03</v>
      </c>
      <c r="O756" s="355">
        <v>1.44</v>
      </c>
      <c r="P756" s="355">
        <v>1.22</v>
      </c>
      <c r="Q756" s="355">
        <v>1.61</v>
      </c>
      <c r="R756" s="355">
        <v>1.3</v>
      </c>
      <c r="S756" s="355">
        <v>1.71</v>
      </c>
    </row>
    <row r="757" spans="1:19">
      <c r="A757" s="356">
        <v>40905</v>
      </c>
      <c r="B757" s="355">
        <v>0.23</v>
      </c>
      <c r="C757" s="355">
        <v>0.48</v>
      </c>
      <c r="D757" s="355">
        <v>0.51</v>
      </c>
      <c r="E757" s="355">
        <v>0.79</v>
      </c>
      <c r="F757" s="355">
        <v>0.56000000000000005</v>
      </c>
      <c r="G757" s="355">
        <v>0.83</v>
      </c>
      <c r="H757" s="355">
        <v>0.65</v>
      </c>
      <c r="I757" s="355">
        <v>0.95</v>
      </c>
      <c r="J757" s="355">
        <v>0.72</v>
      </c>
      <c r="K757" s="355">
        <v>1.06</v>
      </c>
      <c r="L757" s="355">
        <v>0.78</v>
      </c>
      <c r="M757" s="355">
        <v>1.17</v>
      </c>
      <c r="N757" s="355">
        <v>1.03</v>
      </c>
      <c r="O757" s="355">
        <v>1.44</v>
      </c>
      <c r="P757" s="355">
        <v>1.23</v>
      </c>
      <c r="Q757" s="355">
        <v>1.62</v>
      </c>
      <c r="R757" s="355">
        <v>1.3</v>
      </c>
      <c r="S757" s="355">
        <v>1.7</v>
      </c>
    </row>
    <row r="758" spans="1:19">
      <c r="A758" s="356">
        <v>40906</v>
      </c>
      <c r="B758" s="355">
        <v>0.24</v>
      </c>
      <c r="C758" s="355">
        <v>0.49</v>
      </c>
      <c r="D758" s="355">
        <v>0.53</v>
      </c>
      <c r="E758" s="355">
        <v>0.8</v>
      </c>
      <c r="F758" s="355">
        <v>0.55000000000000004</v>
      </c>
      <c r="G758" s="355">
        <v>0.82</v>
      </c>
      <c r="H758" s="355">
        <v>0.64</v>
      </c>
      <c r="I758" s="355">
        <v>0.95</v>
      </c>
      <c r="J758" s="355">
        <v>0.72</v>
      </c>
      <c r="K758" s="355">
        <v>1.06</v>
      </c>
      <c r="L758" s="355">
        <v>0.77</v>
      </c>
      <c r="M758" s="355">
        <v>1.17</v>
      </c>
      <c r="N758" s="355">
        <v>1.04</v>
      </c>
      <c r="O758" s="355">
        <v>1.44</v>
      </c>
      <c r="P758" s="355">
        <v>1.23</v>
      </c>
      <c r="Q758" s="355">
        <v>1.62</v>
      </c>
      <c r="R758" s="355">
        <v>1.31</v>
      </c>
      <c r="S758" s="355">
        <v>1.71</v>
      </c>
    </row>
    <row r="759" spans="1:19">
      <c r="A759" s="356">
        <v>40907</v>
      </c>
      <c r="B759" s="355">
        <v>0.26</v>
      </c>
      <c r="C759" s="355">
        <v>0.5</v>
      </c>
      <c r="D759" s="355">
        <v>0.55000000000000004</v>
      </c>
      <c r="E759" s="355">
        <v>0.81</v>
      </c>
      <c r="F759" s="355">
        <v>0.56000000000000005</v>
      </c>
      <c r="G759" s="355">
        <v>0.83</v>
      </c>
      <c r="H759" s="355">
        <v>0.63</v>
      </c>
      <c r="I759" s="355">
        <v>0.94</v>
      </c>
      <c r="J759" s="355">
        <v>0.71</v>
      </c>
      <c r="K759" s="355">
        <v>1.06</v>
      </c>
      <c r="L759" s="355">
        <v>0.78</v>
      </c>
      <c r="M759" s="355">
        <v>1.17</v>
      </c>
      <c r="N759" s="355">
        <v>1.05</v>
      </c>
      <c r="O759" s="355">
        <v>1.45</v>
      </c>
      <c r="P759" s="355">
        <v>1.24</v>
      </c>
      <c r="Q759" s="355">
        <v>1.63</v>
      </c>
      <c r="R759" s="355">
        <v>1.32</v>
      </c>
      <c r="S759" s="355">
        <v>1.73</v>
      </c>
    </row>
    <row r="760" spans="1:19">
      <c r="A760" s="356">
        <v>40910</v>
      </c>
      <c r="B760" s="355">
        <v>0.35</v>
      </c>
      <c r="C760" s="355">
        <v>0.61</v>
      </c>
      <c r="D760" s="355">
        <v>0.53</v>
      </c>
      <c r="E760" s="355">
        <v>0.8</v>
      </c>
      <c r="F760" s="355">
        <v>0.54</v>
      </c>
      <c r="G760" s="355">
        <v>0.82</v>
      </c>
      <c r="H760" s="355">
        <v>0.62</v>
      </c>
      <c r="I760" s="355">
        <v>0.94</v>
      </c>
      <c r="J760" s="355">
        <v>0.71</v>
      </c>
      <c r="K760" s="355">
        <v>1.05</v>
      </c>
      <c r="L760" s="355">
        <v>0.76</v>
      </c>
      <c r="M760" s="355">
        <v>1.1599999999999999</v>
      </c>
      <c r="N760" s="355">
        <v>1.04</v>
      </c>
      <c r="O760" s="355">
        <v>1.45</v>
      </c>
      <c r="P760" s="355">
        <v>1.24</v>
      </c>
      <c r="Q760" s="355">
        <v>1.63</v>
      </c>
      <c r="R760" s="355">
        <v>1.31</v>
      </c>
      <c r="S760" s="355">
        <v>1.72</v>
      </c>
    </row>
    <row r="761" spans="1:19">
      <c r="A761" s="356">
        <v>40911</v>
      </c>
      <c r="B761" s="355">
        <v>0.33</v>
      </c>
      <c r="C761" s="355">
        <v>0.59</v>
      </c>
      <c r="D761" s="355">
        <v>0.54</v>
      </c>
      <c r="E761" s="355">
        <v>0.81</v>
      </c>
      <c r="F761" s="355">
        <v>0.54</v>
      </c>
      <c r="G761" s="355">
        <v>0.82</v>
      </c>
      <c r="H761" s="355">
        <v>0.62</v>
      </c>
      <c r="I761" s="355">
        <v>0.93</v>
      </c>
      <c r="J761" s="355">
        <v>0.7</v>
      </c>
      <c r="K761" s="355">
        <v>1.05</v>
      </c>
      <c r="L761" s="355">
        <v>0.76</v>
      </c>
      <c r="M761" s="355">
        <v>1.1599999999999999</v>
      </c>
      <c r="N761" s="355">
        <v>1.05</v>
      </c>
      <c r="O761" s="355">
        <v>1.45</v>
      </c>
      <c r="P761" s="355">
        <v>1.24</v>
      </c>
      <c r="Q761" s="355">
        <v>1.63</v>
      </c>
      <c r="R761" s="355">
        <v>1.31</v>
      </c>
      <c r="S761" s="355">
        <v>1.72</v>
      </c>
    </row>
    <row r="762" spans="1:19">
      <c r="A762" s="356">
        <v>40912</v>
      </c>
      <c r="B762" s="355">
        <v>0.33</v>
      </c>
      <c r="C762" s="355">
        <v>0.59</v>
      </c>
      <c r="D762" s="355">
        <v>0.54</v>
      </c>
      <c r="E762" s="355">
        <v>0.81</v>
      </c>
      <c r="F762" s="355">
        <v>0.54</v>
      </c>
      <c r="G762" s="355">
        <v>0.82</v>
      </c>
      <c r="H762" s="355">
        <v>0.62</v>
      </c>
      <c r="I762" s="355">
        <v>0.94</v>
      </c>
      <c r="J762" s="355">
        <v>0.7</v>
      </c>
      <c r="K762" s="355">
        <v>1.05</v>
      </c>
      <c r="L762" s="355">
        <v>0.76</v>
      </c>
      <c r="M762" s="355">
        <v>1.1599999999999999</v>
      </c>
      <c r="N762" s="355">
        <v>1.05</v>
      </c>
      <c r="O762" s="355">
        <v>1.46</v>
      </c>
      <c r="P762" s="355">
        <v>1.25</v>
      </c>
      <c r="Q762" s="355">
        <v>1.63</v>
      </c>
      <c r="R762" s="355">
        <v>1.32</v>
      </c>
      <c r="S762" s="355">
        <v>1.73</v>
      </c>
    </row>
    <row r="763" spans="1:19">
      <c r="A763" s="356">
        <v>40913</v>
      </c>
      <c r="B763" s="355">
        <v>0.42</v>
      </c>
      <c r="C763" s="355">
        <v>0.67</v>
      </c>
      <c r="D763" s="355">
        <v>0.54</v>
      </c>
      <c r="E763" s="355">
        <v>0.82</v>
      </c>
      <c r="F763" s="355">
        <v>0.54</v>
      </c>
      <c r="G763" s="355">
        <v>0.82</v>
      </c>
      <c r="H763" s="355">
        <v>0.63</v>
      </c>
      <c r="I763" s="355">
        <v>0.94</v>
      </c>
      <c r="J763" s="355">
        <v>0.71</v>
      </c>
      <c r="K763" s="355">
        <v>1.05</v>
      </c>
      <c r="L763" s="355">
        <v>0.76</v>
      </c>
      <c r="M763" s="355">
        <v>1.1599999999999999</v>
      </c>
      <c r="N763" s="355">
        <v>1.06</v>
      </c>
      <c r="O763" s="355">
        <v>1.46</v>
      </c>
      <c r="P763" s="355">
        <v>1.24</v>
      </c>
      <c r="Q763" s="355">
        <v>1.62</v>
      </c>
      <c r="R763" s="355">
        <v>1.32</v>
      </c>
      <c r="S763" s="355">
        <v>1.72</v>
      </c>
    </row>
    <row r="764" spans="1:19">
      <c r="A764" s="356">
        <v>40914</v>
      </c>
      <c r="B764" s="355">
        <v>0.46</v>
      </c>
      <c r="C764" s="355">
        <v>0.7</v>
      </c>
      <c r="D764" s="355">
        <v>0.54</v>
      </c>
      <c r="E764" s="355">
        <v>0.81</v>
      </c>
      <c r="F764" s="355">
        <v>0.54</v>
      </c>
      <c r="G764" s="355">
        <v>0.82</v>
      </c>
      <c r="H764" s="355">
        <v>0.63</v>
      </c>
      <c r="I764" s="355">
        <v>0.94</v>
      </c>
      <c r="J764" s="355">
        <v>0.71</v>
      </c>
      <c r="K764" s="355">
        <v>1.06</v>
      </c>
      <c r="L764" s="355">
        <v>0.76</v>
      </c>
      <c r="M764" s="355">
        <v>1.1599999999999999</v>
      </c>
      <c r="N764" s="355">
        <v>1.07</v>
      </c>
      <c r="O764" s="355">
        <v>1.47</v>
      </c>
      <c r="P764" s="355">
        <v>1.24</v>
      </c>
      <c r="Q764" s="355">
        <v>1.62</v>
      </c>
      <c r="R764" s="355">
        <v>1.32</v>
      </c>
      <c r="S764" s="355">
        <v>1.72</v>
      </c>
    </row>
    <row r="765" spans="1:19">
      <c r="A765" s="356">
        <v>40917</v>
      </c>
      <c r="B765" s="355">
        <v>0.44</v>
      </c>
      <c r="C765" s="355">
        <v>0.66</v>
      </c>
      <c r="D765" s="355">
        <v>0.54</v>
      </c>
      <c r="E765" s="355">
        <v>0.81</v>
      </c>
      <c r="F765" s="355">
        <v>0.54</v>
      </c>
      <c r="G765" s="355">
        <v>0.82</v>
      </c>
      <c r="H765" s="355">
        <v>0.63</v>
      </c>
      <c r="I765" s="355">
        <v>0.94</v>
      </c>
      <c r="J765" s="355">
        <v>0.7</v>
      </c>
      <c r="K765" s="355">
        <v>1.05</v>
      </c>
      <c r="L765" s="355">
        <v>0.76</v>
      </c>
      <c r="M765" s="355">
        <v>1.1599999999999999</v>
      </c>
      <c r="N765" s="355">
        <v>1.07</v>
      </c>
      <c r="O765" s="355">
        <v>1.48</v>
      </c>
      <c r="P765" s="355">
        <v>1.24</v>
      </c>
      <c r="Q765" s="355">
        <v>1.63</v>
      </c>
      <c r="R765" s="355">
        <v>1.32</v>
      </c>
      <c r="S765" s="355">
        <v>1.72</v>
      </c>
    </row>
    <row r="766" spans="1:19">
      <c r="A766" s="356">
        <v>40918</v>
      </c>
      <c r="B766" s="355">
        <v>0.42</v>
      </c>
      <c r="C766" s="355">
        <v>0.67</v>
      </c>
      <c r="D766" s="355">
        <v>0.54</v>
      </c>
      <c r="E766" s="355">
        <v>0.81</v>
      </c>
      <c r="F766" s="355">
        <v>0.55000000000000004</v>
      </c>
      <c r="G766" s="355">
        <v>0.83</v>
      </c>
      <c r="H766" s="355">
        <v>0.64</v>
      </c>
      <c r="I766" s="355">
        <v>0.95</v>
      </c>
      <c r="J766" s="355">
        <v>0.72</v>
      </c>
      <c r="K766" s="355">
        <v>1.06</v>
      </c>
      <c r="L766" s="355">
        <v>0.78</v>
      </c>
      <c r="M766" s="355">
        <v>1.18</v>
      </c>
      <c r="N766" s="355">
        <v>1.08</v>
      </c>
      <c r="O766" s="355">
        <v>1.48</v>
      </c>
      <c r="P766" s="355">
        <v>1.26</v>
      </c>
      <c r="Q766" s="355">
        <v>1.64</v>
      </c>
      <c r="R766" s="355">
        <v>1.33</v>
      </c>
      <c r="S766" s="355">
        <v>1.73</v>
      </c>
    </row>
    <row r="767" spans="1:19">
      <c r="A767" s="356">
        <v>40919</v>
      </c>
      <c r="B767" s="355">
        <v>0.44</v>
      </c>
      <c r="C767" s="355">
        <v>0.7</v>
      </c>
      <c r="D767" s="355">
        <v>0.54</v>
      </c>
      <c r="E767" s="355">
        <v>0.82</v>
      </c>
      <c r="F767" s="355">
        <v>0.55000000000000004</v>
      </c>
      <c r="G767" s="355">
        <v>0.83</v>
      </c>
      <c r="H767" s="355">
        <v>0.64</v>
      </c>
      <c r="I767" s="355">
        <v>0.95</v>
      </c>
      <c r="J767" s="355">
        <v>0.72</v>
      </c>
      <c r="K767" s="355">
        <v>1.06</v>
      </c>
      <c r="L767" s="355">
        <v>0.78</v>
      </c>
      <c r="M767" s="355">
        <v>1.17</v>
      </c>
      <c r="N767" s="355">
        <v>1.0900000000000001</v>
      </c>
      <c r="O767" s="355">
        <v>1.49</v>
      </c>
      <c r="P767" s="355">
        <v>1.26</v>
      </c>
      <c r="Q767" s="355">
        <v>1.64</v>
      </c>
      <c r="R767" s="355">
        <v>1.34</v>
      </c>
      <c r="S767" s="355">
        <v>1.74</v>
      </c>
    </row>
    <row r="768" spans="1:19">
      <c r="A768" s="356">
        <v>40920</v>
      </c>
      <c r="B768" s="355">
        <v>0.46</v>
      </c>
      <c r="C768" s="355">
        <v>0.71</v>
      </c>
      <c r="D768" s="355">
        <v>0.54</v>
      </c>
      <c r="E768" s="355">
        <v>0.82</v>
      </c>
      <c r="F768" s="355">
        <v>0.55000000000000004</v>
      </c>
      <c r="G768" s="355">
        <v>0.83</v>
      </c>
      <c r="H768" s="355">
        <v>0.63</v>
      </c>
      <c r="I768" s="355">
        <v>0.95</v>
      </c>
      <c r="J768" s="355">
        <v>0.72</v>
      </c>
      <c r="K768" s="355">
        <v>1.06</v>
      </c>
      <c r="L768" s="355">
        <v>0.79</v>
      </c>
      <c r="M768" s="355">
        <v>1.18</v>
      </c>
      <c r="N768" s="355">
        <v>1.0900000000000001</v>
      </c>
      <c r="O768" s="355">
        <v>1.49</v>
      </c>
      <c r="P768" s="355">
        <v>1.26</v>
      </c>
      <c r="Q768" s="355">
        <v>1.64</v>
      </c>
      <c r="R768" s="355">
        <v>1.33</v>
      </c>
      <c r="S768" s="355">
        <v>1.74</v>
      </c>
    </row>
    <row r="769" spans="1:19">
      <c r="A769" s="356">
        <v>40921</v>
      </c>
      <c r="B769" s="355">
        <v>0.45</v>
      </c>
      <c r="C769" s="355">
        <v>0.69</v>
      </c>
      <c r="D769" s="355">
        <v>0.54</v>
      </c>
      <c r="E769" s="355">
        <v>0.82</v>
      </c>
      <c r="F769" s="355">
        <v>0.55000000000000004</v>
      </c>
      <c r="G769" s="355">
        <v>0.83</v>
      </c>
      <c r="H769" s="355">
        <v>0.63</v>
      </c>
      <c r="I769" s="355">
        <v>0.95</v>
      </c>
      <c r="J769" s="355">
        <v>0.72</v>
      </c>
      <c r="K769" s="355">
        <v>1.06</v>
      </c>
      <c r="L769" s="355">
        <v>0.78</v>
      </c>
      <c r="M769" s="355">
        <v>1.17</v>
      </c>
      <c r="N769" s="355">
        <v>1.0900000000000001</v>
      </c>
      <c r="O769" s="355">
        <v>1.49</v>
      </c>
      <c r="P769" s="355">
        <v>1.26</v>
      </c>
      <c r="Q769" s="355">
        <v>1.64</v>
      </c>
      <c r="R769" s="355">
        <v>1.34</v>
      </c>
      <c r="S769" s="355">
        <v>1.74</v>
      </c>
    </row>
    <row r="770" spans="1:19">
      <c r="A770" s="356">
        <v>40924</v>
      </c>
      <c r="B770" s="355">
        <v>0.46</v>
      </c>
      <c r="C770" s="355">
        <v>0.7</v>
      </c>
      <c r="D770" s="355">
        <v>0.55000000000000004</v>
      </c>
      <c r="E770" s="355">
        <v>0.82</v>
      </c>
      <c r="F770" s="355">
        <v>0.56000000000000005</v>
      </c>
      <c r="G770" s="355">
        <v>0.83</v>
      </c>
      <c r="H770" s="355">
        <v>0.64</v>
      </c>
      <c r="I770" s="355">
        <v>0.96</v>
      </c>
      <c r="J770" s="355">
        <v>0.72</v>
      </c>
      <c r="K770" s="355">
        <v>1.07</v>
      </c>
      <c r="L770" s="355">
        <v>0.79</v>
      </c>
      <c r="M770" s="355">
        <v>1.18</v>
      </c>
      <c r="N770" s="355">
        <v>1.0900000000000001</v>
      </c>
      <c r="O770" s="355">
        <v>1.49</v>
      </c>
      <c r="P770" s="355">
        <v>1.26</v>
      </c>
      <c r="Q770" s="355">
        <v>1.64</v>
      </c>
      <c r="R770" s="355">
        <v>1.34</v>
      </c>
      <c r="S770" s="355">
        <v>1.74</v>
      </c>
    </row>
    <row r="771" spans="1:19">
      <c r="A771" s="356">
        <v>40925</v>
      </c>
      <c r="B771" s="355">
        <v>0.46</v>
      </c>
      <c r="C771" s="355">
        <v>0.71</v>
      </c>
      <c r="D771" s="355">
        <v>0.54</v>
      </c>
      <c r="E771" s="355">
        <v>0.82</v>
      </c>
      <c r="F771" s="355">
        <v>0.55000000000000004</v>
      </c>
      <c r="G771" s="355">
        <v>0.83</v>
      </c>
      <c r="H771" s="355">
        <v>0.63</v>
      </c>
      <c r="I771" s="355">
        <v>0.95</v>
      </c>
      <c r="J771" s="355">
        <v>0.72</v>
      </c>
      <c r="K771" s="355">
        <v>1.06</v>
      </c>
      <c r="L771" s="355">
        <v>0.78</v>
      </c>
      <c r="M771" s="355">
        <v>1.17</v>
      </c>
      <c r="N771" s="355">
        <v>1.0900000000000001</v>
      </c>
      <c r="O771" s="355">
        <v>1.49</v>
      </c>
      <c r="P771" s="355">
        <v>1.26</v>
      </c>
      <c r="Q771" s="355">
        <v>1.64</v>
      </c>
      <c r="R771" s="355">
        <v>1.34</v>
      </c>
      <c r="S771" s="355">
        <v>1.74</v>
      </c>
    </row>
    <row r="772" spans="1:19">
      <c r="A772" s="356">
        <v>40926</v>
      </c>
      <c r="B772" s="355">
        <v>0.45</v>
      </c>
      <c r="C772" s="355">
        <v>0.69</v>
      </c>
      <c r="D772" s="355">
        <v>0.54</v>
      </c>
      <c r="E772" s="355">
        <v>0.82</v>
      </c>
      <c r="F772" s="355">
        <v>0.55000000000000004</v>
      </c>
      <c r="G772" s="355">
        <v>0.83</v>
      </c>
      <c r="H772" s="355">
        <v>0.64</v>
      </c>
      <c r="I772" s="355">
        <v>0.96</v>
      </c>
      <c r="J772" s="355">
        <v>0.72</v>
      </c>
      <c r="K772" s="355">
        <v>1.06</v>
      </c>
      <c r="L772" s="355">
        <v>0.78</v>
      </c>
      <c r="M772" s="355">
        <v>1.17</v>
      </c>
      <c r="N772" s="355">
        <v>1.1000000000000001</v>
      </c>
      <c r="O772" s="355">
        <v>1.49</v>
      </c>
      <c r="P772" s="355">
        <v>1.26</v>
      </c>
      <c r="Q772" s="355">
        <v>1.64</v>
      </c>
      <c r="R772" s="355">
        <v>1.34</v>
      </c>
      <c r="S772" s="355">
        <v>1.74</v>
      </c>
    </row>
    <row r="773" spans="1:19">
      <c r="A773" s="356">
        <v>40927</v>
      </c>
      <c r="B773" s="355">
        <v>0.45</v>
      </c>
      <c r="C773" s="355">
        <v>0.69</v>
      </c>
      <c r="D773" s="355">
        <v>0.54</v>
      </c>
      <c r="E773" s="355">
        <v>0.82</v>
      </c>
      <c r="F773" s="355">
        <v>0.55000000000000004</v>
      </c>
      <c r="G773" s="355">
        <v>0.83</v>
      </c>
      <c r="H773" s="355">
        <v>0.64</v>
      </c>
      <c r="I773" s="355">
        <v>0.96</v>
      </c>
      <c r="J773" s="355">
        <v>0.72</v>
      </c>
      <c r="K773" s="355">
        <v>1.06</v>
      </c>
      <c r="L773" s="355">
        <v>0.78</v>
      </c>
      <c r="M773" s="355">
        <v>1.17</v>
      </c>
      <c r="N773" s="355">
        <v>1.1000000000000001</v>
      </c>
      <c r="O773" s="355">
        <v>1.5</v>
      </c>
      <c r="P773" s="355">
        <v>1.26</v>
      </c>
      <c r="Q773" s="355">
        <v>1.64</v>
      </c>
      <c r="R773" s="355">
        <v>1.34</v>
      </c>
      <c r="S773" s="355">
        <v>1.74</v>
      </c>
    </row>
    <row r="774" spans="1:19">
      <c r="A774" s="356">
        <v>40928</v>
      </c>
      <c r="B774" s="355">
        <v>0.45</v>
      </c>
      <c r="C774" s="355">
        <v>0.71</v>
      </c>
      <c r="D774" s="355">
        <v>0.54</v>
      </c>
      <c r="E774" s="355">
        <v>0.82</v>
      </c>
      <c r="F774" s="355">
        <v>0.55000000000000004</v>
      </c>
      <c r="G774" s="355">
        <v>0.83</v>
      </c>
      <c r="H774" s="355">
        <v>0.64</v>
      </c>
      <c r="I774" s="355">
        <v>0.96</v>
      </c>
      <c r="J774" s="355">
        <v>0.72</v>
      </c>
      <c r="K774" s="355">
        <v>1.06</v>
      </c>
      <c r="L774" s="355">
        <v>0.78</v>
      </c>
      <c r="M774" s="355">
        <v>1.17</v>
      </c>
      <c r="N774" s="355">
        <v>1.1000000000000001</v>
      </c>
      <c r="O774" s="355">
        <v>1.49</v>
      </c>
      <c r="P774" s="355">
        <v>1.26</v>
      </c>
      <c r="Q774" s="355">
        <v>1.64</v>
      </c>
      <c r="R774" s="355">
        <v>1.34</v>
      </c>
      <c r="S774" s="355">
        <v>1.74</v>
      </c>
    </row>
    <row r="775" spans="1:19">
      <c r="A775" s="356">
        <v>40931</v>
      </c>
      <c r="B775" s="355">
        <v>0.45</v>
      </c>
      <c r="C775" s="355">
        <v>0.71</v>
      </c>
      <c r="D775" s="355">
        <v>0.54</v>
      </c>
      <c r="E775" s="355">
        <v>0.82</v>
      </c>
      <c r="F775" s="355">
        <v>0.56000000000000005</v>
      </c>
      <c r="G775" s="355">
        <v>0.83</v>
      </c>
      <c r="H775" s="355">
        <v>0.64</v>
      </c>
      <c r="I775" s="355">
        <v>0.96</v>
      </c>
      <c r="J775" s="355">
        <v>0.72</v>
      </c>
      <c r="K775" s="355">
        <v>1.06</v>
      </c>
      <c r="L775" s="355">
        <v>0.78</v>
      </c>
      <c r="M775" s="355">
        <v>1.17</v>
      </c>
      <c r="N775" s="355">
        <v>1.1000000000000001</v>
      </c>
      <c r="O775" s="355">
        <v>1.5</v>
      </c>
      <c r="P775" s="355">
        <v>1.26</v>
      </c>
      <c r="Q775" s="355">
        <v>1.64</v>
      </c>
      <c r="R775" s="355">
        <v>1.34</v>
      </c>
      <c r="S775" s="355">
        <v>1.74</v>
      </c>
    </row>
    <row r="776" spans="1:19">
      <c r="A776" s="356">
        <v>40932</v>
      </c>
      <c r="B776" s="355">
        <v>0.45</v>
      </c>
      <c r="C776" s="355">
        <v>0.71</v>
      </c>
      <c r="D776" s="355">
        <v>0.54</v>
      </c>
      <c r="E776" s="355">
        <v>0.82</v>
      </c>
      <c r="F776" s="355">
        <v>0.56000000000000005</v>
      </c>
      <c r="G776" s="355">
        <v>0.83</v>
      </c>
      <c r="H776" s="355">
        <v>0.64</v>
      </c>
      <c r="I776" s="355">
        <v>0.96</v>
      </c>
      <c r="J776" s="355">
        <v>0.72</v>
      </c>
      <c r="K776" s="355">
        <v>1.06</v>
      </c>
      <c r="L776" s="355">
        <v>0.79</v>
      </c>
      <c r="M776" s="355">
        <v>1.18</v>
      </c>
      <c r="N776" s="355">
        <v>1.0900000000000001</v>
      </c>
      <c r="O776" s="355">
        <v>1.49</v>
      </c>
      <c r="P776" s="355">
        <v>1.26</v>
      </c>
      <c r="Q776" s="355">
        <v>1.64</v>
      </c>
      <c r="R776" s="355">
        <v>1.34</v>
      </c>
      <c r="S776" s="355">
        <v>1.74</v>
      </c>
    </row>
    <row r="777" spans="1:19">
      <c r="A777" s="356">
        <v>40933</v>
      </c>
      <c r="B777" s="355">
        <v>0.46</v>
      </c>
      <c r="C777" s="355">
        <v>0.71</v>
      </c>
      <c r="D777" s="355">
        <v>0.54</v>
      </c>
      <c r="E777" s="355">
        <v>0.82</v>
      </c>
      <c r="F777" s="355">
        <v>0.56000000000000005</v>
      </c>
      <c r="G777" s="355">
        <v>0.83</v>
      </c>
      <c r="H777" s="355">
        <v>0.64</v>
      </c>
      <c r="I777" s="355">
        <v>0.96</v>
      </c>
      <c r="J777" s="355">
        <v>0.72</v>
      </c>
      <c r="K777" s="355">
        <v>1.05</v>
      </c>
      <c r="L777" s="355">
        <v>0.79</v>
      </c>
      <c r="M777" s="355">
        <v>1.18</v>
      </c>
      <c r="N777" s="355">
        <v>1.1000000000000001</v>
      </c>
      <c r="O777" s="355">
        <v>1.49</v>
      </c>
      <c r="P777" s="355">
        <v>1.26</v>
      </c>
      <c r="Q777" s="355">
        <v>1.64</v>
      </c>
      <c r="R777" s="355">
        <v>1.34</v>
      </c>
      <c r="S777" s="355">
        <v>1.74</v>
      </c>
    </row>
    <row r="778" spans="1:19">
      <c r="A778" s="356">
        <v>40934</v>
      </c>
      <c r="B778" s="355">
        <v>0.51</v>
      </c>
      <c r="C778" s="355">
        <v>0.75</v>
      </c>
      <c r="D778" s="355">
        <v>0.54</v>
      </c>
      <c r="E778" s="355">
        <v>0.82</v>
      </c>
      <c r="F778" s="355">
        <v>0.56000000000000005</v>
      </c>
      <c r="G778" s="355">
        <v>0.83</v>
      </c>
      <c r="H778" s="355">
        <v>0.64</v>
      </c>
      <c r="I778" s="355">
        <v>0.96</v>
      </c>
      <c r="J778" s="355">
        <v>0.72</v>
      </c>
      <c r="K778" s="355">
        <v>1.06</v>
      </c>
      <c r="L778" s="355">
        <v>0.79</v>
      </c>
      <c r="M778" s="355">
        <v>1.18</v>
      </c>
      <c r="N778" s="355">
        <v>1.1000000000000001</v>
      </c>
      <c r="O778" s="355">
        <v>1.49</v>
      </c>
      <c r="P778" s="355">
        <v>1.26</v>
      </c>
      <c r="Q778" s="355">
        <v>1.64</v>
      </c>
      <c r="R778" s="355">
        <v>1.34</v>
      </c>
      <c r="S778" s="355">
        <v>1.74</v>
      </c>
    </row>
    <row r="779" spans="1:19">
      <c r="A779" s="356">
        <v>40935</v>
      </c>
      <c r="B779" s="355">
        <v>0.51</v>
      </c>
      <c r="C779" s="355">
        <v>0.76</v>
      </c>
      <c r="D779" s="355">
        <v>0.55000000000000004</v>
      </c>
      <c r="E779" s="355">
        <v>0.82</v>
      </c>
      <c r="F779" s="355">
        <v>0.56000000000000005</v>
      </c>
      <c r="G779" s="355">
        <v>0.83</v>
      </c>
      <c r="H779" s="355">
        <v>0.64</v>
      </c>
      <c r="I779" s="355">
        <v>0.96</v>
      </c>
      <c r="J779" s="355">
        <v>0.72</v>
      </c>
      <c r="K779" s="355">
        <v>1.06</v>
      </c>
      <c r="L779" s="355">
        <v>0.79</v>
      </c>
      <c r="M779" s="355">
        <v>1.18</v>
      </c>
      <c r="N779" s="355">
        <v>1.0900000000000001</v>
      </c>
      <c r="O779" s="355">
        <v>1.49</v>
      </c>
      <c r="P779" s="355">
        <v>1.26</v>
      </c>
      <c r="Q779" s="355">
        <v>1.64</v>
      </c>
      <c r="R779" s="355">
        <v>1.34</v>
      </c>
      <c r="S779" s="355">
        <v>1.74</v>
      </c>
    </row>
    <row r="780" spans="1:19">
      <c r="A780" s="356">
        <v>40938</v>
      </c>
      <c r="B780" s="355">
        <v>0.5</v>
      </c>
      <c r="C780" s="355">
        <v>0.74</v>
      </c>
      <c r="D780" s="355">
        <v>0.54</v>
      </c>
      <c r="E780" s="355">
        <v>0.82</v>
      </c>
      <c r="F780" s="355">
        <v>0.56000000000000005</v>
      </c>
      <c r="G780" s="355">
        <v>0.83</v>
      </c>
      <c r="H780" s="355">
        <v>0.64</v>
      </c>
      <c r="I780" s="355">
        <v>0.96</v>
      </c>
      <c r="J780" s="355">
        <v>0.73</v>
      </c>
      <c r="K780" s="355">
        <v>1.06</v>
      </c>
      <c r="L780" s="355">
        <v>0.79</v>
      </c>
      <c r="M780" s="355">
        <v>1.18</v>
      </c>
      <c r="N780" s="355">
        <v>1.0900000000000001</v>
      </c>
      <c r="O780" s="355">
        <v>1.49</v>
      </c>
      <c r="P780" s="355">
        <v>1.26</v>
      </c>
      <c r="Q780" s="355">
        <v>1.64</v>
      </c>
      <c r="R780" s="355">
        <v>1.34</v>
      </c>
      <c r="S780" s="355">
        <v>1.74</v>
      </c>
    </row>
    <row r="781" spans="1:19">
      <c r="A781" s="356">
        <v>40939</v>
      </c>
      <c r="B781" s="355">
        <v>0.53</v>
      </c>
      <c r="C781" s="355">
        <v>0.79</v>
      </c>
      <c r="D781" s="355">
        <v>0.55000000000000004</v>
      </c>
      <c r="E781" s="355">
        <v>0.82</v>
      </c>
      <c r="F781" s="355">
        <v>0.56000000000000005</v>
      </c>
      <c r="G781" s="355">
        <v>0.83</v>
      </c>
      <c r="H781" s="355">
        <v>0.64</v>
      </c>
      <c r="I781" s="355">
        <v>0.95</v>
      </c>
      <c r="J781" s="355">
        <v>0.72</v>
      </c>
      <c r="K781" s="355">
        <v>1.06</v>
      </c>
      <c r="L781" s="355">
        <v>0.79</v>
      </c>
      <c r="M781" s="355">
        <v>1.18</v>
      </c>
      <c r="N781" s="355">
        <v>1.0900000000000001</v>
      </c>
      <c r="O781" s="355">
        <v>1.48</v>
      </c>
      <c r="P781" s="355">
        <v>1.26</v>
      </c>
      <c r="Q781" s="355">
        <v>1.64</v>
      </c>
      <c r="R781" s="355">
        <v>1.34</v>
      </c>
      <c r="S781" s="355">
        <v>1.74</v>
      </c>
    </row>
    <row r="782" spans="1:19">
      <c r="A782" s="356">
        <v>40940</v>
      </c>
      <c r="B782" s="355">
        <v>0.47</v>
      </c>
      <c r="C782" s="355">
        <v>0.71</v>
      </c>
      <c r="D782" s="355">
        <v>0.54</v>
      </c>
      <c r="E782" s="355">
        <v>0.82</v>
      </c>
      <c r="F782" s="355">
        <v>0.56000000000000005</v>
      </c>
      <c r="G782" s="355">
        <v>0.83</v>
      </c>
      <c r="H782" s="355">
        <v>0.64</v>
      </c>
      <c r="I782" s="355">
        <v>0.95</v>
      </c>
      <c r="J782" s="355">
        <v>0.72</v>
      </c>
      <c r="K782" s="355">
        <v>1.06</v>
      </c>
      <c r="L782" s="355">
        <v>0.78</v>
      </c>
      <c r="M782" s="355">
        <v>1.17</v>
      </c>
      <c r="N782" s="355">
        <v>1.0900000000000001</v>
      </c>
      <c r="O782" s="355">
        <v>1.48</v>
      </c>
      <c r="P782" s="355">
        <v>1.26</v>
      </c>
      <c r="Q782" s="355">
        <v>1.64</v>
      </c>
      <c r="R782" s="355">
        <v>1.34</v>
      </c>
      <c r="S782" s="355">
        <v>1.74</v>
      </c>
    </row>
    <row r="783" spans="1:19">
      <c r="A783" s="356">
        <v>40941</v>
      </c>
      <c r="B783" s="355">
        <v>0.48</v>
      </c>
      <c r="C783" s="355">
        <v>0.71</v>
      </c>
      <c r="D783" s="355">
        <v>0.54</v>
      </c>
      <c r="E783" s="355">
        <v>0.82</v>
      </c>
      <c r="F783" s="355">
        <v>0.56000000000000005</v>
      </c>
      <c r="G783" s="355">
        <v>0.83</v>
      </c>
      <c r="H783" s="355">
        <v>0.64</v>
      </c>
      <c r="I783" s="355">
        <v>0.95</v>
      </c>
      <c r="J783" s="355">
        <v>0.73</v>
      </c>
      <c r="K783" s="355">
        <v>1.06</v>
      </c>
      <c r="L783" s="355">
        <v>0.79</v>
      </c>
      <c r="M783" s="355">
        <v>1.18</v>
      </c>
      <c r="N783" s="355">
        <v>1.0900000000000001</v>
      </c>
      <c r="O783" s="355">
        <v>1.49</v>
      </c>
      <c r="P783" s="355">
        <v>1.26</v>
      </c>
      <c r="Q783" s="355">
        <v>1.64</v>
      </c>
      <c r="R783" s="355">
        <v>1.34</v>
      </c>
      <c r="S783" s="355">
        <v>1.75</v>
      </c>
    </row>
    <row r="784" spans="1:19">
      <c r="A784" s="356">
        <v>40942</v>
      </c>
      <c r="B784" s="355">
        <v>0.48</v>
      </c>
      <c r="C784" s="355">
        <v>0.73</v>
      </c>
      <c r="D784" s="355">
        <v>0.54</v>
      </c>
      <c r="E784" s="355">
        <v>0.82</v>
      </c>
      <c r="F784" s="355">
        <v>0.56000000000000005</v>
      </c>
      <c r="G784" s="355">
        <v>0.83</v>
      </c>
      <c r="H784" s="355">
        <v>0.64</v>
      </c>
      <c r="I784" s="355">
        <v>0.95</v>
      </c>
      <c r="J784" s="355">
        <v>0.73</v>
      </c>
      <c r="K784" s="355">
        <v>1.06</v>
      </c>
      <c r="L784" s="355">
        <v>0.79</v>
      </c>
      <c r="M784" s="355">
        <v>1.18</v>
      </c>
      <c r="N784" s="355">
        <v>1.0900000000000001</v>
      </c>
      <c r="O784" s="355">
        <v>1.48</v>
      </c>
      <c r="P784" s="355">
        <v>1.26</v>
      </c>
      <c r="Q784" s="355">
        <v>1.64</v>
      </c>
      <c r="R784" s="355">
        <v>1.34</v>
      </c>
      <c r="S784" s="355">
        <v>1.74</v>
      </c>
    </row>
    <row r="785" spans="1:19">
      <c r="A785" s="356">
        <v>40945</v>
      </c>
      <c r="B785" s="355">
        <v>0.47</v>
      </c>
      <c r="C785" s="355">
        <v>0.72</v>
      </c>
      <c r="D785" s="355">
        <v>0.54</v>
      </c>
      <c r="E785" s="355">
        <v>0.82</v>
      </c>
      <c r="F785" s="355">
        <v>0.56000000000000005</v>
      </c>
      <c r="G785" s="355">
        <v>0.83</v>
      </c>
      <c r="H785" s="355">
        <v>0.64</v>
      </c>
      <c r="I785" s="355">
        <v>0.95</v>
      </c>
      <c r="J785" s="355">
        <v>0.73</v>
      </c>
      <c r="K785" s="355">
        <v>1.06</v>
      </c>
      <c r="L785" s="355">
        <v>0.79</v>
      </c>
      <c r="M785" s="355">
        <v>1.18</v>
      </c>
      <c r="N785" s="355">
        <v>1.0900000000000001</v>
      </c>
      <c r="O785" s="355">
        <v>1.49</v>
      </c>
      <c r="P785" s="355">
        <v>1.26</v>
      </c>
      <c r="Q785" s="355">
        <v>1.64</v>
      </c>
      <c r="R785" s="355">
        <v>1.34</v>
      </c>
      <c r="S785" s="355">
        <v>1.75</v>
      </c>
    </row>
    <row r="786" spans="1:19">
      <c r="A786" s="356">
        <v>40946</v>
      </c>
      <c r="B786" s="355">
        <v>0.49</v>
      </c>
      <c r="C786" s="355">
        <v>0.73</v>
      </c>
      <c r="D786" s="355">
        <v>0.54</v>
      </c>
      <c r="E786" s="355">
        <v>0.82</v>
      </c>
      <c r="F786" s="355">
        <v>0.56000000000000005</v>
      </c>
      <c r="G786" s="355">
        <v>0.83</v>
      </c>
      <c r="H786" s="355">
        <v>0.64</v>
      </c>
      <c r="I786" s="355">
        <v>0.95</v>
      </c>
      <c r="J786" s="355">
        <v>0.73</v>
      </c>
      <c r="K786" s="355">
        <v>1.06</v>
      </c>
      <c r="L786" s="355">
        <v>0.79</v>
      </c>
      <c r="M786" s="355">
        <v>1.18</v>
      </c>
      <c r="N786" s="355">
        <v>1.0900000000000001</v>
      </c>
      <c r="O786" s="355">
        <v>1.48</v>
      </c>
      <c r="P786" s="355">
        <v>1.26</v>
      </c>
      <c r="Q786" s="355">
        <v>1.64</v>
      </c>
      <c r="R786" s="355">
        <v>1.34</v>
      </c>
      <c r="S786" s="355">
        <v>1.75</v>
      </c>
    </row>
    <row r="787" spans="1:19">
      <c r="A787" s="356">
        <v>40947</v>
      </c>
      <c r="B787" s="355">
        <v>0.48</v>
      </c>
      <c r="C787" s="355">
        <v>0.73</v>
      </c>
      <c r="D787" s="355">
        <v>0.54</v>
      </c>
      <c r="E787" s="355">
        <v>0.81</v>
      </c>
      <c r="F787" s="355">
        <v>0.55000000000000004</v>
      </c>
      <c r="G787" s="355">
        <v>0.83</v>
      </c>
      <c r="H787" s="355">
        <v>0.64</v>
      </c>
      <c r="I787" s="355">
        <v>0.95</v>
      </c>
      <c r="J787" s="355">
        <v>0.73</v>
      </c>
      <c r="K787" s="355">
        <v>1.06</v>
      </c>
      <c r="L787" s="355">
        <v>0.79</v>
      </c>
      <c r="M787" s="355">
        <v>1.18</v>
      </c>
      <c r="N787" s="355">
        <v>1.0900000000000001</v>
      </c>
      <c r="O787" s="355">
        <v>1.48</v>
      </c>
      <c r="P787" s="355">
        <v>1.26</v>
      </c>
      <c r="Q787" s="355">
        <v>1.64</v>
      </c>
      <c r="R787" s="355">
        <v>1.34</v>
      </c>
      <c r="S787" s="355">
        <v>1.75</v>
      </c>
    </row>
    <row r="788" spans="1:19">
      <c r="A788" s="356">
        <v>40948</v>
      </c>
      <c r="B788" s="355">
        <v>0.49</v>
      </c>
      <c r="C788" s="355">
        <v>0.74</v>
      </c>
      <c r="D788" s="355">
        <v>0.54</v>
      </c>
      <c r="E788" s="355">
        <v>0.82</v>
      </c>
      <c r="F788" s="355">
        <v>0.56000000000000005</v>
      </c>
      <c r="G788" s="355">
        <v>0.83</v>
      </c>
      <c r="H788" s="355">
        <v>0.64</v>
      </c>
      <c r="I788" s="355">
        <v>0.95</v>
      </c>
      <c r="J788" s="355">
        <v>0.73</v>
      </c>
      <c r="K788" s="355">
        <v>1.06</v>
      </c>
      <c r="L788" s="355">
        <v>0.79</v>
      </c>
      <c r="M788" s="355">
        <v>1.18</v>
      </c>
      <c r="N788" s="355">
        <v>1.0900000000000001</v>
      </c>
      <c r="O788" s="355">
        <v>1.48</v>
      </c>
      <c r="P788" s="355">
        <v>1.26</v>
      </c>
      <c r="Q788" s="355">
        <v>1.64</v>
      </c>
      <c r="R788" s="355">
        <v>1.34</v>
      </c>
      <c r="S788" s="355">
        <v>1.75</v>
      </c>
    </row>
    <row r="789" spans="1:19">
      <c r="A789" s="356">
        <v>40949</v>
      </c>
      <c r="B789" s="355">
        <v>0.48</v>
      </c>
      <c r="C789" s="355">
        <v>0.72</v>
      </c>
      <c r="D789" s="355">
        <v>0.54</v>
      </c>
      <c r="E789" s="355">
        <v>0.81</v>
      </c>
      <c r="F789" s="355">
        <v>0.55000000000000004</v>
      </c>
      <c r="G789" s="355">
        <v>0.83</v>
      </c>
      <c r="H789" s="355">
        <v>0.64</v>
      </c>
      <c r="I789" s="355">
        <v>0.95</v>
      </c>
      <c r="J789" s="355">
        <v>0.73</v>
      </c>
      <c r="K789" s="355">
        <v>1.06</v>
      </c>
      <c r="L789" s="355">
        <v>0.79</v>
      </c>
      <c r="M789" s="355">
        <v>1.18</v>
      </c>
      <c r="N789" s="355">
        <v>1.08</v>
      </c>
      <c r="O789" s="355">
        <v>1.48</v>
      </c>
      <c r="P789" s="355">
        <v>1.26</v>
      </c>
      <c r="Q789" s="355">
        <v>1.64</v>
      </c>
      <c r="R789" s="355">
        <v>1.34</v>
      </c>
      <c r="S789" s="355">
        <v>1.75</v>
      </c>
    </row>
    <row r="790" spans="1:19">
      <c r="A790" s="356">
        <v>40952</v>
      </c>
      <c r="B790" s="355">
        <v>0.49</v>
      </c>
      <c r="C790" s="355">
        <v>0.72</v>
      </c>
      <c r="D790" s="355">
        <v>0.54</v>
      </c>
      <c r="E790" s="355">
        <v>0.82</v>
      </c>
      <c r="F790" s="355">
        <v>0.56000000000000005</v>
      </c>
      <c r="G790" s="355">
        <v>0.83</v>
      </c>
      <c r="H790" s="355">
        <v>0.64</v>
      </c>
      <c r="I790" s="355">
        <v>0.95</v>
      </c>
      <c r="J790" s="355">
        <v>0.73</v>
      </c>
      <c r="K790" s="355">
        <v>1.06</v>
      </c>
      <c r="L790" s="355">
        <v>0.8</v>
      </c>
      <c r="M790" s="355">
        <v>1.19</v>
      </c>
      <c r="N790" s="355">
        <v>1.08</v>
      </c>
      <c r="O790" s="355">
        <v>1.48</v>
      </c>
      <c r="P790" s="355">
        <v>1.26</v>
      </c>
      <c r="Q790" s="355">
        <v>1.64</v>
      </c>
      <c r="R790" s="355">
        <v>1.34</v>
      </c>
      <c r="S790" s="355">
        <v>1.74</v>
      </c>
    </row>
    <row r="791" spans="1:19">
      <c r="A791" s="356">
        <v>40953</v>
      </c>
      <c r="B791" s="355">
        <v>0.49</v>
      </c>
      <c r="C791" s="355">
        <v>0.72</v>
      </c>
      <c r="D791" s="355">
        <v>0.55000000000000004</v>
      </c>
      <c r="E791" s="355">
        <v>0.82</v>
      </c>
      <c r="F791" s="355">
        <v>0.56000000000000005</v>
      </c>
      <c r="G791" s="355">
        <v>0.84</v>
      </c>
      <c r="H791" s="355">
        <v>0.65</v>
      </c>
      <c r="I791" s="355">
        <v>0.96</v>
      </c>
      <c r="J791" s="355">
        <v>0.74</v>
      </c>
      <c r="K791" s="355">
        <v>1.06</v>
      </c>
      <c r="L791" s="355">
        <v>0.8</v>
      </c>
      <c r="M791" s="355">
        <v>1.18</v>
      </c>
      <c r="N791" s="355">
        <v>1.08</v>
      </c>
      <c r="O791" s="355">
        <v>1.47</v>
      </c>
      <c r="P791" s="355">
        <v>1.26</v>
      </c>
      <c r="Q791" s="355">
        <v>1.65</v>
      </c>
      <c r="R791" s="355">
        <v>1.34</v>
      </c>
      <c r="S791" s="355">
        <v>1.75</v>
      </c>
    </row>
    <row r="792" spans="1:19">
      <c r="A792" s="356">
        <v>40954</v>
      </c>
      <c r="B792" s="355">
        <v>0.47</v>
      </c>
      <c r="C792" s="355">
        <v>0.72</v>
      </c>
      <c r="D792" s="355">
        <v>0.55000000000000004</v>
      </c>
      <c r="E792" s="355">
        <v>0.82</v>
      </c>
      <c r="F792" s="355">
        <v>0.56000000000000005</v>
      </c>
      <c r="G792" s="355">
        <v>0.83</v>
      </c>
      <c r="H792" s="355">
        <v>0.65</v>
      </c>
      <c r="I792" s="355">
        <v>0.96</v>
      </c>
      <c r="J792" s="355">
        <v>0.74</v>
      </c>
      <c r="K792" s="355">
        <v>1.06</v>
      </c>
      <c r="L792" s="355">
        <v>0.8</v>
      </c>
      <c r="M792" s="355">
        <v>1.19</v>
      </c>
      <c r="N792" s="355">
        <v>1.08</v>
      </c>
      <c r="O792" s="355">
        <v>1.47</v>
      </c>
      <c r="P792" s="355">
        <v>1.26</v>
      </c>
      <c r="Q792" s="355">
        <v>1.65</v>
      </c>
      <c r="R792" s="355">
        <v>1.34</v>
      </c>
      <c r="S792" s="355">
        <v>1.75</v>
      </c>
    </row>
    <row r="793" spans="1:19">
      <c r="A793" s="356">
        <v>40955</v>
      </c>
      <c r="B793" s="355">
        <v>0.48</v>
      </c>
      <c r="C793" s="355">
        <v>0.72</v>
      </c>
      <c r="D793" s="355">
        <v>0.55000000000000004</v>
      </c>
      <c r="E793" s="355">
        <v>0.82</v>
      </c>
      <c r="F793" s="355">
        <v>0.56000000000000005</v>
      </c>
      <c r="G793" s="355">
        <v>0.84</v>
      </c>
      <c r="H793" s="355">
        <v>0.65</v>
      </c>
      <c r="I793" s="355">
        <v>0.96</v>
      </c>
      <c r="J793" s="355">
        <v>0.74</v>
      </c>
      <c r="K793" s="355">
        <v>1.06</v>
      </c>
      <c r="L793" s="355">
        <v>0.81</v>
      </c>
      <c r="M793" s="355">
        <v>1.19</v>
      </c>
      <c r="N793" s="355">
        <v>1.0900000000000001</v>
      </c>
      <c r="O793" s="355">
        <v>1.48</v>
      </c>
      <c r="P793" s="355">
        <v>1.26</v>
      </c>
      <c r="Q793" s="355">
        <v>1.65</v>
      </c>
      <c r="R793" s="355">
        <v>1.34</v>
      </c>
      <c r="S793" s="355">
        <v>1.75</v>
      </c>
    </row>
    <row r="794" spans="1:19">
      <c r="A794" s="356">
        <v>40956</v>
      </c>
      <c r="B794" s="355">
        <v>0.46</v>
      </c>
      <c r="C794" s="355">
        <v>0.71</v>
      </c>
      <c r="D794" s="355">
        <v>0.55000000000000004</v>
      </c>
      <c r="E794" s="355">
        <v>0.82</v>
      </c>
      <c r="F794" s="355">
        <v>0.56000000000000005</v>
      </c>
      <c r="G794" s="355">
        <v>0.83</v>
      </c>
      <c r="H794" s="355">
        <v>0.65</v>
      </c>
      <c r="I794" s="355">
        <v>0.96</v>
      </c>
      <c r="J794" s="355">
        <v>0.74</v>
      </c>
      <c r="K794" s="355">
        <v>1.06</v>
      </c>
      <c r="L794" s="355">
        <v>0.82</v>
      </c>
      <c r="M794" s="355">
        <v>1.2</v>
      </c>
      <c r="N794" s="355">
        <v>1.0900000000000001</v>
      </c>
      <c r="O794" s="355">
        <v>1.48</v>
      </c>
      <c r="P794" s="355">
        <v>1.26</v>
      </c>
      <c r="Q794" s="355">
        <v>1.66</v>
      </c>
      <c r="R794" s="355">
        <v>1.34</v>
      </c>
      <c r="S794" s="355">
        <v>1.75</v>
      </c>
    </row>
    <row r="795" spans="1:19">
      <c r="A795" s="356">
        <v>40959</v>
      </c>
      <c r="B795" s="355">
        <v>0.48</v>
      </c>
      <c r="C795" s="355">
        <v>0.72</v>
      </c>
      <c r="D795" s="355">
        <v>0.55000000000000004</v>
      </c>
      <c r="E795" s="355">
        <v>0.82</v>
      </c>
      <c r="F795" s="355">
        <v>0.56000000000000005</v>
      </c>
      <c r="G795" s="355">
        <v>0.83</v>
      </c>
      <c r="H795" s="355">
        <v>0.65</v>
      </c>
      <c r="I795" s="355">
        <v>0.96</v>
      </c>
      <c r="J795" s="355">
        <v>0.74</v>
      </c>
      <c r="K795" s="355">
        <v>1.07</v>
      </c>
      <c r="L795" s="355">
        <v>0.82</v>
      </c>
      <c r="M795" s="355">
        <v>1.21</v>
      </c>
      <c r="N795" s="355">
        <v>1.1000000000000001</v>
      </c>
      <c r="O795" s="355">
        <v>1.49</v>
      </c>
      <c r="P795" s="355">
        <v>1.27</v>
      </c>
      <c r="Q795" s="355">
        <v>1.66</v>
      </c>
      <c r="R795" s="355">
        <v>1.35</v>
      </c>
      <c r="S795" s="355">
        <v>1.76</v>
      </c>
    </row>
    <row r="796" spans="1:19">
      <c r="A796" s="356">
        <v>40960</v>
      </c>
      <c r="B796" s="355">
        <v>0.49</v>
      </c>
      <c r="C796" s="355">
        <v>0.73</v>
      </c>
      <c r="D796" s="355">
        <v>0.55000000000000004</v>
      </c>
      <c r="E796" s="355">
        <v>0.82</v>
      </c>
      <c r="F796" s="355">
        <v>0.56000000000000005</v>
      </c>
      <c r="G796" s="355">
        <v>0.83</v>
      </c>
      <c r="H796" s="355">
        <v>0.65</v>
      </c>
      <c r="I796" s="355">
        <v>0.96</v>
      </c>
      <c r="J796" s="355">
        <v>0.74</v>
      </c>
      <c r="K796" s="355">
        <v>1.06</v>
      </c>
      <c r="L796" s="355">
        <v>0.82</v>
      </c>
      <c r="M796" s="355">
        <v>1.21</v>
      </c>
      <c r="N796" s="355">
        <v>1.1000000000000001</v>
      </c>
      <c r="O796" s="355">
        <v>1.49</v>
      </c>
      <c r="P796" s="355">
        <v>1.27</v>
      </c>
      <c r="Q796" s="355">
        <v>1.66</v>
      </c>
      <c r="R796" s="355">
        <v>1.35</v>
      </c>
      <c r="S796" s="355">
        <v>1.76</v>
      </c>
    </row>
    <row r="797" spans="1:19">
      <c r="A797" s="356">
        <v>40961</v>
      </c>
      <c r="B797" s="355">
        <v>0.5</v>
      </c>
      <c r="C797" s="355">
        <v>0.75</v>
      </c>
      <c r="D797" s="355">
        <v>0.55000000000000004</v>
      </c>
      <c r="E797" s="355">
        <v>0.82</v>
      </c>
      <c r="F797" s="355">
        <v>0.56999999999999995</v>
      </c>
      <c r="G797" s="355">
        <v>0.83</v>
      </c>
      <c r="H797" s="355">
        <v>0.65</v>
      </c>
      <c r="I797" s="355">
        <v>0.96</v>
      </c>
      <c r="J797" s="355">
        <v>0.74</v>
      </c>
      <c r="K797" s="355">
        <v>1.07</v>
      </c>
      <c r="L797" s="355">
        <v>0.82</v>
      </c>
      <c r="M797" s="355">
        <v>1.21</v>
      </c>
      <c r="N797" s="355">
        <v>1.1000000000000001</v>
      </c>
      <c r="O797" s="355">
        <v>1.5</v>
      </c>
      <c r="P797" s="355">
        <v>1.27</v>
      </c>
      <c r="Q797" s="355">
        <v>1.66</v>
      </c>
      <c r="R797" s="355">
        <v>1.35</v>
      </c>
      <c r="S797" s="355">
        <v>1.76</v>
      </c>
    </row>
    <row r="798" spans="1:19">
      <c r="A798" s="356">
        <v>40962</v>
      </c>
      <c r="B798" s="355">
        <v>0.51</v>
      </c>
      <c r="C798" s="355">
        <v>0.77</v>
      </c>
      <c r="D798" s="355">
        <v>0.55000000000000004</v>
      </c>
      <c r="E798" s="355">
        <v>0.82</v>
      </c>
      <c r="F798" s="355">
        <v>0.56999999999999995</v>
      </c>
      <c r="G798" s="355">
        <v>0.83</v>
      </c>
      <c r="H798" s="355">
        <v>0.65</v>
      </c>
      <c r="I798" s="355">
        <v>0.96</v>
      </c>
      <c r="J798" s="355">
        <v>0.74</v>
      </c>
      <c r="K798" s="355">
        <v>1.06</v>
      </c>
      <c r="L798" s="355">
        <v>0.83</v>
      </c>
      <c r="M798" s="355">
        <v>1.22</v>
      </c>
      <c r="N798" s="355">
        <v>1.1100000000000001</v>
      </c>
      <c r="O798" s="355">
        <v>1.5</v>
      </c>
      <c r="P798" s="355">
        <v>1.27</v>
      </c>
      <c r="Q798" s="355">
        <v>1.66</v>
      </c>
      <c r="R798" s="355">
        <v>1.35</v>
      </c>
      <c r="S798" s="355">
        <v>1.77</v>
      </c>
    </row>
    <row r="799" spans="1:19">
      <c r="A799" s="356">
        <v>40963</v>
      </c>
      <c r="B799" s="355">
        <v>0.55000000000000004</v>
      </c>
      <c r="C799" s="355">
        <v>0.79</v>
      </c>
      <c r="D799" s="355">
        <v>0.55000000000000004</v>
      </c>
      <c r="E799" s="355">
        <v>0.82</v>
      </c>
      <c r="F799" s="355">
        <v>0.56999999999999995</v>
      </c>
      <c r="G799" s="355">
        <v>0.83</v>
      </c>
      <c r="H799" s="355">
        <v>0.65</v>
      </c>
      <c r="I799" s="355">
        <v>0.96</v>
      </c>
      <c r="J799" s="355">
        <v>0.74</v>
      </c>
      <c r="K799" s="355">
        <v>1.07</v>
      </c>
      <c r="L799" s="355">
        <v>0.83</v>
      </c>
      <c r="M799" s="355">
        <v>1.22</v>
      </c>
      <c r="N799" s="355">
        <v>1.1100000000000001</v>
      </c>
      <c r="O799" s="355">
        <v>1.5</v>
      </c>
      <c r="P799" s="355">
        <v>1.27</v>
      </c>
      <c r="Q799" s="355">
        <v>1.66</v>
      </c>
      <c r="R799" s="355">
        <v>1.35</v>
      </c>
      <c r="S799" s="355">
        <v>1.77</v>
      </c>
    </row>
    <row r="800" spans="1:19">
      <c r="A800" s="356">
        <v>40966</v>
      </c>
      <c r="B800" s="355">
        <v>0.5</v>
      </c>
      <c r="C800" s="355">
        <v>0.75</v>
      </c>
      <c r="D800" s="355">
        <v>0.55000000000000004</v>
      </c>
      <c r="E800" s="355">
        <v>0.82</v>
      </c>
      <c r="F800" s="355">
        <v>0.56000000000000005</v>
      </c>
      <c r="G800" s="355">
        <v>0.83</v>
      </c>
      <c r="H800" s="355">
        <v>0.65</v>
      </c>
      <c r="I800" s="355">
        <v>0.96</v>
      </c>
      <c r="J800" s="355">
        <v>0.74</v>
      </c>
      <c r="K800" s="355">
        <v>1.07</v>
      </c>
      <c r="L800" s="355">
        <v>0.83</v>
      </c>
      <c r="M800" s="355">
        <v>1.21</v>
      </c>
      <c r="N800" s="355">
        <v>1.1000000000000001</v>
      </c>
      <c r="O800" s="355">
        <v>1.5</v>
      </c>
      <c r="P800" s="355">
        <v>1.27</v>
      </c>
      <c r="Q800" s="355">
        <v>1.66</v>
      </c>
      <c r="R800" s="355">
        <v>1.35</v>
      </c>
      <c r="S800" s="355">
        <v>1.77</v>
      </c>
    </row>
    <row r="801" spans="1:19">
      <c r="A801" s="356">
        <v>40967</v>
      </c>
      <c r="B801" s="355">
        <v>0.31</v>
      </c>
      <c r="C801" s="355">
        <v>0.56000000000000005</v>
      </c>
      <c r="D801" s="355">
        <v>0.55000000000000004</v>
      </c>
      <c r="E801" s="355">
        <v>0.81</v>
      </c>
      <c r="F801" s="355">
        <v>0.56000000000000005</v>
      </c>
      <c r="G801" s="355">
        <v>0.83</v>
      </c>
      <c r="H801" s="355">
        <v>0.65</v>
      </c>
      <c r="I801" s="355">
        <v>0.96</v>
      </c>
      <c r="J801" s="355">
        <v>0.74</v>
      </c>
      <c r="K801" s="355">
        <v>1.07</v>
      </c>
      <c r="L801" s="355">
        <v>0.83</v>
      </c>
      <c r="M801" s="355">
        <v>1.22</v>
      </c>
      <c r="N801" s="355">
        <v>1.1000000000000001</v>
      </c>
      <c r="O801" s="355">
        <v>1.5</v>
      </c>
      <c r="P801" s="355">
        <v>1.27</v>
      </c>
      <c r="Q801" s="355">
        <v>1.66</v>
      </c>
      <c r="R801" s="355">
        <v>1.35</v>
      </c>
      <c r="S801" s="355">
        <v>1.77</v>
      </c>
    </row>
    <row r="802" spans="1:19">
      <c r="A802" s="356">
        <v>40968</v>
      </c>
      <c r="B802" s="355">
        <v>0.26</v>
      </c>
      <c r="C802" s="355">
        <v>0.51</v>
      </c>
      <c r="D802" s="355">
        <v>0.55000000000000004</v>
      </c>
      <c r="E802" s="355">
        <v>0.81</v>
      </c>
      <c r="F802" s="355">
        <v>0.56000000000000005</v>
      </c>
      <c r="G802" s="355">
        <v>0.83</v>
      </c>
      <c r="H802" s="355">
        <v>0.65</v>
      </c>
      <c r="I802" s="355">
        <v>0.96</v>
      </c>
      <c r="J802" s="355">
        <v>0.74</v>
      </c>
      <c r="K802" s="355">
        <v>1.07</v>
      </c>
      <c r="L802" s="355">
        <v>0.83</v>
      </c>
      <c r="M802" s="355">
        <v>1.22</v>
      </c>
      <c r="N802" s="355">
        <v>1.1000000000000001</v>
      </c>
      <c r="O802" s="355">
        <v>1.5</v>
      </c>
      <c r="P802" s="355">
        <v>1.28</v>
      </c>
      <c r="Q802" s="355">
        <v>1.67</v>
      </c>
      <c r="R802" s="355">
        <v>1.35</v>
      </c>
      <c r="S802" s="355">
        <v>1.77</v>
      </c>
    </row>
    <row r="803" spans="1:19">
      <c r="A803" s="356">
        <v>40969</v>
      </c>
      <c r="B803" s="355">
        <v>0.49</v>
      </c>
      <c r="C803" s="355">
        <v>0.74</v>
      </c>
      <c r="D803" s="355">
        <v>0.55000000000000004</v>
      </c>
      <c r="E803" s="355">
        <v>0.82</v>
      </c>
      <c r="F803" s="355">
        <v>0.56000000000000005</v>
      </c>
      <c r="G803" s="355">
        <v>0.83</v>
      </c>
      <c r="H803" s="355">
        <v>0.66</v>
      </c>
      <c r="I803" s="355">
        <v>0.96</v>
      </c>
      <c r="J803" s="355">
        <v>0.74</v>
      </c>
      <c r="K803" s="355">
        <v>1.07</v>
      </c>
      <c r="L803" s="355">
        <v>0.84</v>
      </c>
      <c r="M803" s="355">
        <v>1.22</v>
      </c>
      <c r="N803" s="355">
        <v>1.1100000000000001</v>
      </c>
      <c r="O803" s="355">
        <v>1.5</v>
      </c>
      <c r="P803" s="355">
        <v>1.28</v>
      </c>
      <c r="Q803" s="355">
        <v>1.67</v>
      </c>
      <c r="R803" s="355">
        <v>1.35</v>
      </c>
      <c r="S803" s="355">
        <v>1.77</v>
      </c>
    </row>
    <row r="804" spans="1:19">
      <c r="A804" s="356">
        <v>40970</v>
      </c>
      <c r="B804" s="355">
        <v>0.48</v>
      </c>
      <c r="C804" s="355">
        <v>0.73</v>
      </c>
      <c r="D804" s="355">
        <v>0.54</v>
      </c>
      <c r="E804" s="355">
        <v>0.82</v>
      </c>
      <c r="F804" s="355">
        <v>0.56000000000000005</v>
      </c>
      <c r="G804" s="355">
        <v>0.83</v>
      </c>
      <c r="H804" s="355">
        <v>0.65</v>
      </c>
      <c r="I804" s="355">
        <v>0.97</v>
      </c>
      <c r="J804" s="355">
        <v>0.74</v>
      </c>
      <c r="K804" s="355">
        <v>1.08</v>
      </c>
      <c r="L804" s="355">
        <v>0.83</v>
      </c>
      <c r="M804" s="355">
        <v>1.23</v>
      </c>
      <c r="N804" s="355">
        <v>1.1100000000000001</v>
      </c>
      <c r="O804" s="355">
        <v>1.51</v>
      </c>
      <c r="P804" s="355">
        <v>1.28</v>
      </c>
      <c r="Q804" s="355">
        <v>1.67</v>
      </c>
      <c r="R804" s="355">
        <v>1.36</v>
      </c>
      <c r="S804" s="355">
        <v>1.77</v>
      </c>
    </row>
    <row r="805" spans="1:19">
      <c r="A805" s="356">
        <v>40973</v>
      </c>
      <c r="B805" s="355">
        <v>0.47</v>
      </c>
      <c r="C805" s="355">
        <v>0.74</v>
      </c>
      <c r="D805" s="355">
        <v>0.55000000000000004</v>
      </c>
      <c r="E805" s="355">
        <v>0.82</v>
      </c>
      <c r="F805" s="355">
        <v>0.56000000000000005</v>
      </c>
      <c r="G805" s="355">
        <v>0.83</v>
      </c>
      <c r="H805" s="355">
        <v>0.66</v>
      </c>
      <c r="I805" s="355">
        <v>0.96</v>
      </c>
      <c r="J805" s="355">
        <v>0.74</v>
      </c>
      <c r="K805" s="355">
        <v>1.07</v>
      </c>
      <c r="L805" s="355">
        <v>0.83</v>
      </c>
      <c r="M805" s="355">
        <v>1.22</v>
      </c>
      <c r="N805" s="355">
        <v>1.1100000000000001</v>
      </c>
      <c r="O805" s="355">
        <v>1.5</v>
      </c>
      <c r="P805" s="355">
        <v>1.28</v>
      </c>
      <c r="Q805" s="355">
        <v>1.67</v>
      </c>
      <c r="R805" s="355">
        <v>1.35</v>
      </c>
      <c r="S805" s="355">
        <v>1.77</v>
      </c>
    </row>
    <row r="806" spans="1:19">
      <c r="A806" s="356">
        <v>40974</v>
      </c>
      <c r="B806" s="355">
        <v>0.45</v>
      </c>
      <c r="C806" s="355">
        <v>0.69</v>
      </c>
      <c r="D806" s="355">
        <v>0.55000000000000004</v>
      </c>
      <c r="E806" s="355">
        <v>0.82</v>
      </c>
      <c r="F806" s="355">
        <v>0.56000000000000005</v>
      </c>
      <c r="G806" s="355">
        <v>0.83</v>
      </c>
      <c r="H806" s="355">
        <v>0.66</v>
      </c>
      <c r="I806" s="355">
        <v>0.96</v>
      </c>
      <c r="J806" s="355">
        <v>0.74</v>
      </c>
      <c r="K806" s="355">
        <v>1.07</v>
      </c>
      <c r="L806" s="355">
        <v>0.83</v>
      </c>
      <c r="M806" s="355">
        <v>1.22</v>
      </c>
      <c r="N806" s="355">
        <v>1.1100000000000001</v>
      </c>
      <c r="O806" s="355">
        <v>1.5</v>
      </c>
      <c r="P806" s="355">
        <v>1.28</v>
      </c>
      <c r="Q806" s="355">
        <v>1.67</v>
      </c>
      <c r="R806" s="355">
        <v>1.35</v>
      </c>
      <c r="S806" s="355">
        <v>1.77</v>
      </c>
    </row>
    <row r="807" spans="1:19">
      <c r="A807" s="356">
        <v>40975</v>
      </c>
      <c r="B807" s="355">
        <v>0.44</v>
      </c>
      <c r="C807" s="355">
        <v>0.7</v>
      </c>
      <c r="D807" s="355">
        <v>0.55000000000000004</v>
      </c>
      <c r="E807" s="355">
        <v>0.82</v>
      </c>
      <c r="F807" s="355">
        <v>0.56000000000000005</v>
      </c>
      <c r="G807" s="355">
        <v>0.82</v>
      </c>
      <c r="H807" s="355">
        <v>0.66</v>
      </c>
      <c r="I807" s="355">
        <v>0.96</v>
      </c>
      <c r="J807" s="355">
        <v>0.75</v>
      </c>
      <c r="K807" s="355">
        <v>1.07</v>
      </c>
      <c r="L807" s="355">
        <v>0.84</v>
      </c>
      <c r="M807" s="355">
        <v>1.23</v>
      </c>
      <c r="N807" s="355">
        <v>1.1100000000000001</v>
      </c>
      <c r="O807" s="355">
        <v>1.51</v>
      </c>
      <c r="P807" s="355">
        <v>1.28</v>
      </c>
      <c r="Q807" s="355">
        <v>1.68</v>
      </c>
      <c r="R807" s="355">
        <v>1.35</v>
      </c>
      <c r="S807" s="355">
        <v>1.77</v>
      </c>
    </row>
    <row r="808" spans="1:19">
      <c r="A808" s="356">
        <v>40976</v>
      </c>
      <c r="B808" s="355">
        <v>0.45</v>
      </c>
      <c r="C808" s="355">
        <v>0.7</v>
      </c>
      <c r="D808" s="355">
        <v>0.55000000000000004</v>
      </c>
      <c r="E808" s="355">
        <v>0.82</v>
      </c>
      <c r="F808" s="355">
        <v>0.56000000000000005</v>
      </c>
      <c r="G808" s="355">
        <v>0.83</v>
      </c>
      <c r="H808" s="355">
        <v>0.65</v>
      </c>
      <c r="I808" s="355">
        <v>0.96</v>
      </c>
      <c r="J808" s="355">
        <v>0.75</v>
      </c>
      <c r="K808" s="355">
        <v>1.07</v>
      </c>
      <c r="L808" s="355">
        <v>0.84</v>
      </c>
      <c r="M808" s="355">
        <v>1.23</v>
      </c>
      <c r="N808" s="355">
        <v>1.1100000000000001</v>
      </c>
      <c r="O808" s="355">
        <v>1.51</v>
      </c>
      <c r="P808" s="355">
        <v>1.28</v>
      </c>
      <c r="Q808" s="355">
        <v>1.68</v>
      </c>
      <c r="R808" s="355">
        <v>1.35</v>
      </c>
      <c r="S808" s="355">
        <v>1.77</v>
      </c>
    </row>
    <row r="809" spans="1:19">
      <c r="A809" s="356">
        <v>40977</v>
      </c>
      <c r="B809" s="355">
        <v>0.47</v>
      </c>
      <c r="C809" s="355">
        <v>0.71</v>
      </c>
      <c r="D809" s="355">
        <v>0.55000000000000004</v>
      </c>
      <c r="E809" s="355">
        <v>0.82</v>
      </c>
      <c r="F809" s="355">
        <v>0.56000000000000005</v>
      </c>
      <c r="G809" s="355">
        <v>0.83</v>
      </c>
      <c r="H809" s="355">
        <v>0.65</v>
      </c>
      <c r="I809" s="355">
        <v>0.96</v>
      </c>
      <c r="J809" s="355">
        <v>0.74</v>
      </c>
      <c r="K809" s="355">
        <v>1.07</v>
      </c>
      <c r="L809" s="355">
        <v>0.84</v>
      </c>
      <c r="M809" s="355">
        <v>1.23</v>
      </c>
      <c r="N809" s="355">
        <v>1.1100000000000001</v>
      </c>
      <c r="O809" s="355">
        <v>1.51</v>
      </c>
      <c r="P809" s="355">
        <v>1.28</v>
      </c>
      <c r="Q809" s="355">
        <v>1.68</v>
      </c>
      <c r="R809" s="355">
        <v>1.35</v>
      </c>
      <c r="S809" s="355">
        <v>1.77</v>
      </c>
    </row>
    <row r="810" spans="1:19">
      <c r="A810" s="356">
        <v>40980</v>
      </c>
      <c r="B810" s="355">
        <v>0.5</v>
      </c>
      <c r="C810" s="355">
        <v>0.73</v>
      </c>
      <c r="D810" s="355">
        <v>0.55000000000000004</v>
      </c>
      <c r="E810" s="355">
        <v>0.82</v>
      </c>
      <c r="F810" s="355">
        <v>0.56000000000000005</v>
      </c>
      <c r="G810" s="355">
        <v>0.83</v>
      </c>
      <c r="H810" s="355">
        <v>0.65</v>
      </c>
      <c r="I810" s="355">
        <v>0.96</v>
      </c>
      <c r="J810" s="355">
        <v>0.74</v>
      </c>
      <c r="K810" s="355">
        <v>1.07</v>
      </c>
      <c r="L810" s="355">
        <v>0.84</v>
      </c>
      <c r="M810" s="355">
        <v>1.23</v>
      </c>
      <c r="N810" s="355">
        <v>1.1100000000000001</v>
      </c>
      <c r="O810" s="355">
        <v>1.51</v>
      </c>
      <c r="P810" s="355">
        <v>1.28</v>
      </c>
      <c r="Q810" s="355">
        <v>1.68</v>
      </c>
      <c r="R810" s="355">
        <v>1.35</v>
      </c>
      <c r="S810" s="355">
        <v>1.77</v>
      </c>
    </row>
    <row r="811" spans="1:19">
      <c r="A811" s="356">
        <v>40981</v>
      </c>
      <c r="B811" s="355">
        <v>0.53</v>
      </c>
      <c r="C811" s="355">
        <v>0.76</v>
      </c>
      <c r="D811" s="355">
        <v>0.55000000000000004</v>
      </c>
      <c r="E811" s="355">
        <v>0.82</v>
      </c>
      <c r="F811" s="355">
        <v>0.56000000000000005</v>
      </c>
      <c r="G811" s="355">
        <v>0.83</v>
      </c>
      <c r="H811" s="355">
        <v>0.64</v>
      </c>
      <c r="I811" s="355">
        <v>0.95</v>
      </c>
      <c r="J811" s="355">
        <v>0.74</v>
      </c>
      <c r="K811" s="355">
        <v>1.07</v>
      </c>
      <c r="L811" s="355">
        <v>0.84</v>
      </c>
      <c r="M811" s="355">
        <v>1.23</v>
      </c>
      <c r="N811" s="355">
        <v>1.1100000000000001</v>
      </c>
      <c r="O811" s="355">
        <v>1.51</v>
      </c>
      <c r="P811" s="355">
        <v>1.28</v>
      </c>
      <c r="Q811" s="355">
        <v>1.68</v>
      </c>
      <c r="R811" s="355">
        <v>1.35</v>
      </c>
      <c r="S811" s="355">
        <v>1.77</v>
      </c>
    </row>
    <row r="812" spans="1:19">
      <c r="A812" s="356">
        <v>40982</v>
      </c>
      <c r="B812" s="355">
        <v>0.52</v>
      </c>
      <c r="C812" s="355">
        <v>0.76</v>
      </c>
      <c r="D812" s="355">
        <v>0.55000000000000004</v>
      </c>
      <c r="E812" s="355">
        <v>0.82</v>
      </c>
      <c r="F812" s="355">
        <v>0.56000000000000005</v>
      </c>
      <c r="G812" s="355">
        <v>0.83</v>
      </c>
      <c r="H812" s="355">
        <v>0.64</v>
      </c>
      <c r="I812" s="355">
        <v>0.95</v>
      </c>
      <c r="J812" s="355">
        <v>0.74</v>
      </c>
      <c r="K812" s="355">
        <v>1.07</v>
      </c>
      <c r="L812" s="355">
        <v>0.85</v>
      </c>
      <c r="M812" s="355">
        <v>1.23</v>
      </c>
      <c r="N812" s="355">
        <v>1.1100000000000001</v>
      </c>
      <c r="O812" s="355">
        <v>1.51</v>
      </c>
      <c r="P812" s="355">
        <v>1.28</v>
      </c>
      <c r="Q812" s="355">
        <v>1.68</v>
      </c>
      <c r="R812" s="355">
        <v>1.35</v>
      </c>
      <c r="S812" s="355">
        <v>1.77</v>
      </c>
    </row>
    <row r="813" spans="1:19">
      <c r="A813" s="356">
        <v>40983</v>
      </c>
      <c r="B813" s="355">
        <v>0.5</v>
      </c>
      <c r="C813" s="355">
        <v>0.74</v>
      </c>
      <c r="D813" s="355">
        <v>0.55000000000000004</v>
      </c>
      <c r="E813" s="355">
        <v>0.82</v>
      </c>
      <c r="F813" s="355">
        <v>0.56000000000000005</v>
      </c>
      <c r="G813" s="355">
        <v>0.83</v>
      </c>
      <c r="H813" s="355">
        <v>0.64</v>
      </c>
      <c r="I813" s="355">
        <v>0.95</v>
      </c>
      <c r="J813" s="355">
        <v>0.74</v>
      </c>
      <c r="K813" s="355">
        <v>1.07</v>
      </c>
      <c r="L813" s="355">
        <v>0.85</v>
      </c>
      <c r="M813" s="355">
        <v>1.23</v>
      </c>
      <c r="N813" s="355">
        <v>1.1100000000000001</v>
      </c>
      <c r="O813" s="355">
        <v>1.51</v>
      </c>
      <c r="P813" s="355">
        <v>1.29</v>
      </c>
      <c r="Q813" s="355">
        <v>1.68</v>
      </c>
      <c r="R813" s="355">
        <v>1.36</v>
      </c>
      <c r="S813" s="355">
        <v>1.77</v>
      </c>
    </row>
    <row r="814" spans="1:19">
      <c r="A814" s="356">
        <v>40984</v>
      </c>
      <c r="B814" s="355">
        <v>0.5</v>
      </c>
      <c r="C814" s="355">
        <v>0.74</v>
      </c>
      <c r="D814" s="355">
        <v>0.55000000000000004</v>
      </c>
      <c r="E814" s="355">
        <v>0.82</v>
      </c>
      <c r="F814" s="355">
        <v>0.56000000000000005</v>
      </c>
      <c r="G814" s="355">
        <v>0.83</v>
      </c>
      <c r="H814" s="355">
        <v>0.64</v>
      </c>
      <c r="I814" s="355">
        <v>0.95</v>
      </c>
      <c r="J814" s="355">
        <v>0.74</v>
      </c>
      <c r="K814" s="355">
        <v>1.07</v>
      </c>
      <c r="L814" s="355">
        <v>0.85</v>
      </c>
      <c r="M814" s="355">
        <v>1.23</v>
      </c>
      <c r="N814" s="355">
        <v>1.1000000000000001</v>
      </c>
      <c r="O814" s="355">
        <v>1.51</v>
      </c>
      <c r="P814" s="355">
        <v>1.29</v>
      </c>
      <c r="Q814" s="355">
        <v>1.68</v>
      </c>
      <c r="R814" s="355">
        <v>1.36</v>
      </c>
      <c r="S814" s="355">
        <v>1.77</v>
      </c>
    </row>
    <row r="815" spans="1:19">
      <c r="A815" s="356">
        <v>40987</v>
      </c>
      <c r="B815" s="355">
        <v>0.5</v>
      </c>
      <c r="C815" s="355">
        <v>0.74</v>
      </c>
      <c r="D815" s="355">
        <v>0.55000000000000004</v>
      </c>
      <c r="E815" s="355">
        <v>0.82</v>
      </c>
      <c r="F815" s="355">
        <v>0.56000000000000005</v>
      </c>
      <c r="G815" s="355">
        <v>0.83</v>
      </c>
      <c r="H815" s="355">
        <v>0.64</v>
      </c>
      <c r="I815" s="355">
        <v>0.95</v>
      </c>
      <c r="J815" s="355">
        <v>0.74</v>
      </c>
      <c r="K815" s="355">
        <v>1.07</v>
      </c>
      <c r="L815" s="355">
        <v>0.85</v>
      </c>
      <c r="M815" s="355">
        <v>1.24</v>
      </c>
      <c r="N815" s="355">
        <v>1.1100000000000001</v>
      </c>
      <c r="O815" s="355">
        <v>1.51</v>
      </c>
      <c r="P815" s="355">
        <v>1.29</v>
      </c>
      <c r="Q815" s="355">
        <v>1.68</v>
      </c>
      <c r="R815" s="355">
        <v>1.36</v>
      </c>
      <c r="S815" s="355">
        <v>1.77</v>
      </c>
    </row>
    <row r="816" spans="1:19">
      <c r="A816" s="356">
        <v>40988</v>
      </c>
      <c r="B816" s="355">
        <v>0.5</v>
      </c>
      <c r="C816" s="355">
        <v>0.74</v>
      </c>
      <c r="D816" s="355">
        <v>0.55000000000000004</v>
      </c>
      <c r="E816" s="355">
        <v>0.82</v>
      </c>
      <c r="F816" s="355">
        <v>0.56000000000000005</v>
      </c>
      <c r="G816" s="355">
        <v>0.83</v>
      </c>
      <c r="H816" s="355">
        <v>0.64</v>
      </c>
      <c r="I816" s="355">
        <v>0.95</v>
      </c>
      <c r="J816" s="355">
        <v>0.74</v>
      </c>
      <c r="K816" s="355">
        <v>1.07</v>
      </c>
      <c r="L816" s="355">
        <v>0.85</v>
      </c>
      <c r="M816" s="355">
        <v>1.23</v>
      </c>
      <c r="N816" s="355">
        <v>1.1100000000000001</v>
      </c>
      <c r="O816" s="355">
        <v>1.5</v>
      </c>
      <c r="P816" s="355">
        <v>1.29</v>
      </c>
      <c r="Q816" s="355">
        <v>1.68</v>
      </c>
      <c r="R816" s="355">
        <v>1.36</v>
      </c>
      <c r="S816" s="355">
        <v>1.77</v>
      </c>
    </row>
    <row r="817" spans="1:19">
      <c r="A817" s="356">
        <v>40989</v>
      </c>
      <c r="B817" s="355">
        <v>0.49</v>
      </c>
      <c r="C817" s="355">
        <v>0.74</v>
      </c>
      <c r="D817" s="355">
        <v>0.55000000000000004</v>
      </c>
      <c r="E817" s="355">
        <v>0.82</v>
      </c>
      <c r="F817" s="355">
        <v>0.56000000000000005</v>
      </c>
      <c r="G817" s="355">
        <v>0.83</v>
      </c>
      <c r="H817" s="355">
        <v>0.64</v>
      </c>
      <c r="I817" s="355">
        <v>0.95</v>
      </c>
      <c r="J817" s="355">
        <v>0.74</v>
      </c>
      <c r="K817" s="355">
        <v>1.07</v>
      </c>
      <c r="L817" s="355">
        <v>0.85</v>
      </c>
      <c r="M817" s="355">
        <v>1.23</v>
      </c>
      <c r="N817" s="355">
        <v>1.1100000000000001</v>
      </c>
      <c r="O817" s="355">
        <v>1.51</v>
      </c>
      <c r="P817" s="355">
        <v>1.29</v>
      </c>
      <c r="Q817" s="355">
        <v>1.68</v>
      </c>
      <c r="R817" s="355">
        <v>1.36</v>
      </c>
      <c r="S817" s="355">
        <v>1.77</v>
      </c>
    </row>
    <row r="818" spans="1:19">
      <c r="A818" s="356">
        <v>40990</v>
      </c>
      <c r="B818" s="355">
        <v>0.51</v>
      </c>
      <c r="C818" s="355">
        <v>0.75</v>
      </c>
      <c r="D818" s="355">
        <v>0.55000000000000004</v>
      </c>
      <c r="E818" s="355">
        <v>0.82</v>
      </c>
      <c r="F818" s="355">
        <v>0.56000000000000005</v>
      </c>
      <c r="G818" s="355">
        <v>0.83</v>
      </c>
      <c r="H818" s="355">
        <v>0.64</v>
      </c>
      <c r="I818" s="355">
        <v>0.95</v>
      </c>
      <c r="J818" s="355">
        <v>0.74</v>
      </c>
      <c r="K818" s="355">
        <v>1.07</v>
      </c>
      <c r="L818" s="355">
        <v>0.85</v>
      </c>
      <c r="M818" s="355">
        <v>1.24</v>
      </c>
      <c r="N818" s="355">
        <v>1.1100000000000001</v>
      </c>
      <c r="O818" s="355">
        <v>1.51</v>
      </c>
      <c r="P818" s="355">
        <v>1.3</v>
      </c>
      <c r="Q818" s="355">
        <v>1.68</v>
      </c>
      <c r="R818" s="355">
        <v>1.36</v>
      </c>
      <c r="S818" s="355">
        <v>1.77</v>
      </c>
    </row>
    <row r="819" spans="1:19">
      <c r="A819" s="356">
        <v>40991</v>
      </c>
      <c r="B819" s="355">
        <v>0.52</v>
      </c>
      <c r="C819" s="355">
        <v>0.76</v>
      </c>
      <c r="D819" s="355">
        <v>0.55000000000000004</v>
      </c>
      <c r="E819" s="355">
        <v>0.82</v>
      </c>
      <c r="F819" s="355">
        <v>0.56000000000000005</v>
      </c>
      <c r="G819" s="355">
        <v>0.83</v>
      </c>
      <c r="H819" s="355">
        <v>0.64</v>
      </c>
      <c r="I819" s="355">
        <v>0.95</v>
      </c>
      <c r="J819" s="355">
        <v>0.74</v>
      </c>
      <c r="K819" s="355">
        <v>1.07</v>
      </c>
      <c r="L819" s="355">
        <v>0.86</v>
      </c>
      <c r="M819" s="355">
        <v>1.24</v>
      </c>
      <c r="N819" s="355">
        <v>1.1100000000000001</v>
      </c>
      <c r="O819" s="355">
        <v>1.51</v>
      </c>
      <c r="P819" s="355">
        <v>1.3</v>
      </c>
      <c r="Q819" s="355">
        <v>1.69</v>
      </c>
      <c r="R819" s="355">
        <v>1.36</v>
      </c>
      <c r="S819" s="355">
        <v>1.78</v>
      </c>
    </row>
    <row r="820" spans="1:19">
      <c r="A820" s="356">
        <v>40994</v>
      </c>
      <c r="B820" s="355">
        <v>0.48</v>
      </c>
      <c r="C820" s="355">
        <v>0.73</v>
      </c>
      <c r="D820" s="355">
        <v>0.54</v>
      </c>
      <c r="E820" s="355">
        <v>0.81</v>
      </c>
      <c r="F820" s="355">
        <v>0.56000000000000005</v>
      </c>
      <c r="G820" s="355">
        <v>0.83</v>
      </c>
      <c r="H820" s="355">
        <v>0.64</v>
      </c>
      <c r="I820" s="355">
        <v>0.95</v>
      </c>
      <c r="J820" s="355">
        <v>0.74</v>
      </c>
      <c r="K820" s="355">
        <v>1.07</v>
      </c>
      <c r="L820" s="355">
        <v>0.85</v>
      </c>
      <c r="M820" s="355">
        <v>1.24</v>
      </c>
      <c r="N820" s="355">
        <v>1.1100000000000001</v>
      </c>
      <c r="O820" s="355">
        <v>1.51</v>
      </c>
      <c r="P820" s="355">
        <v>1.29</v>
      </c>
      <c r="Q820" s="355">
        <v>1.68</v>
      </c>
      <c r="R820" s="355">
        <v>1.36</v>
      </c>
      <c r="S820" s="355">
        <v>1.77</v>
      </c>
    </row>
    <row r="821" spans="1:19">
      <c r="A821" s="356">
        <v>40995</v>
      </c>
      <c r="B821" s="355">
        <v>0.46</v>
      </c>
      <c r="C821" s="355">
        <v>0.71</v>
      </c>
      <c r="D821" s="355">
        <v>0.55000000000000004</v>
      </c>
      <c r="E821" s="355">
        <v>0.82</v>
      </c>
      <c r="F821" s="355">
        <v>0.56000000000000005</v>
      </c>
      <c r="G821" s="355">
        <v>0.83</v>
      </c>
      <c r="H821" s="355">
        <v>0.63</v>
      </c>
      <c r="I821" s="355">
        <v>0.95</v>
      </c>
      <c r="J821" s="355">
        <v>0.74</v>
      </c>
      <c r="K821" s="355">
        <v>1.07</v>
      </c>
      <c r="L821" s="355">
        <v>0.85</v>
      </c>
      <c r="M821" s="355">
        <v>1.24</v>
      </c>
      <c r="N821" s="355">
        <v>1.1200000000000001</v>
      </c>
      <c r="O821" s="355">
        <v>1.52</v>
      </c>
      <c r="P821" s="355">
        <v>1.3</v>
      </c>
      <c r="Q821" s="355">
        <v>1.68</v>
      </c>
      <c r="R821" s="355">
        <v>1.36</v>
      </c>
      <c r="S821" s="355">
        <v>1.77</v>
      </c>
    </row>
    <row r="822" spans="1:19">
      <c r="A822" s="356">
        <v>40996</v>
      </c>
      <c r="B822" s="355">
        <v>0.44</v>
      </c>
      <c r="C822" s="355">
        <v>0.68</v>
      </c>
      <c r="D822" s="355">
        <v>0.53</v>
      </c>
      <c r="E822" s="355">
        <v>0.81</v>
      </c>
      <c r="F822" s="355">
        <v>0.55000000000000004</v>
      </c>
      <c r="G822" s="355">
        <v>0.83</v>
      </c>
      <c r="H822" s="355">
        <v>0.64</v>
      </c>
      <c r="I822" s="355">
        <v>0.95</v>
      </c>
      <c r="J822" s="355">
        <v>0.74</v>
      </c>
      <c r="K822" s="355">
        <v>1.08</v>
      </c>
      <c r="L822" s="355">
        <v>0.85</v>
      </c>
      <c r="M822" s="355">
        <v>1.24</v>
      </c>
      <c r="N822" s="355">
        <v>1.1200000000000001</v>
      </c>
      <c r="O822" s="355">
        <v>1.52</v>
      </c>
      <c r="P822" s="355">
        <v>1.3</v>
      </c>
      <c r="Q822" s="355">
        <v>1.68</v>
      </c>
      <c r="R822" s="355">
        <v>1.36</v>
      </c>
      <c r="S822" s="355">
        <v>1.77</v>
      </c>
    </row>
    <row r="823" spans="1:19">
      <c r="A823" s="356">
        <v>40997</v>
      </c>
      <c r="B823" s="355">
        <v>0.44</v>
      </c>
      <c r="C823" s="355">
        <v>0.68</v>
      </c>
      <c r="D823" s="355">
        <v>0.53</v>
      </c>
      <c r="E823" s="355">
        <v>0.82</v>
      </c>
      <c r="F823" s="355">
        <v>0.55000000000000004</v>
      </c>
      <c r="G823" s="355">
        <v>0.83</v>
      </c>
      <c r="H823" s="355">
        <v>0.64</v>
      </c>
      <c r="I823" s="355">
        <v>0.95</v>
      </c>
      <c r="J823" s="355">
        <v>0.74</v>
      </c>
      <c r="K823" s="355">
        <v>1.0900000000000001</v>
      </c>
      <c r="L823" s="355">
        <v>0.85</v>
      </c>
      <c r="M823" s="355">
        <v>1.24</v>
      </c>
      <c r="N823" s="355">
        <v>1.1299999999999999</v>
      </c>
      <c r="O823" s="355">
        <v>1.52</v>
      </c>
      <c r="P823" s="355">
        <v>1.31</v>
      </c>
      <c r="Q823" s="355">
        <v>1.68</v>
      </c>
      <c r="R823" s="355">
        <v>1.37</v>
      </c>
      <c r="S823" s="355">
        <v>1.77</v>
      </c>
    </row>
    <row r="824" spans="1:19">
      <c r="A824" s="356">
        <v>40998</v>
      </c>
      <c r="B824" s="355">
        <v>0.49</v>
      </c>
      <c r="C824" s="355">
        <v>0.72</v>
      </c>
      <c r="D824" s="355">
        <v>0.53</v>
      </c>
      <c r="E824" s="355">
        <v>0.82</v>
      </c>
      <c r="F824" s="355">
        <v>0.55000000000000004</v>
      </c>
      <c r="G824" s="355">
        <v>0.83</v>
      </c>
      <c r="H824" s="355">
        <v>0.64</v>
      </c>
      <c r="I824" s="355">
        <v>0.95</v>
      </c>
      <c r="J824" s="355">
        <v>0.74</v>
      </c>
      <c r="K824" s="355">
        <v>1.08</v>
      </c>
      <c r="L824" s="355">
        <v>0.85</v>
      </c>
      <c r="M824" s="355">
        <v>1.24</v>
      </c>
      <c r="N824" s="355">
        <v>1.1200000000000001</v>
      </c>
      <c r="O824" s="355">
        <v>1.52</v>
      </c>
      <c r="P824" s="355">
        <v>1.31</v>
      </c>
      <c r="Q824" s="355">
        <v>1.69</v>
      </c>
      <c r="R824" s="355">
        <v>1.37</v>
      </c>
      <c r="S824" s="355">
        <v>1.77</v>
      </c>
    </row>
    <row r="825" spans="1:19">
      <c r="A825" s="356">
        <v>41001</v>
      </c>
      <c r="B825" s="355">
        <v>0.47</v>
      </c>
      <c r="C825" s="355">
        <v>0.69</v>
      </c>
      <c r="D825" s="355">
        <v>0.53</v>
      </c>
      <c r="E825" s="355">
        <v>0.82</v>
      </c>
      <c r="F825" s="355">
        <v>0.55000000000000004</v>
      </c>
      <c r="G825" s="355">
        <v>0.83</v>
      </c>
      <c r="H825" s="355">
        <v>0.63</v>
      </c>
      <c r="I825" s="355">
        <v>0.95</v>
      </c>
      <c r="J825" s="355">
        <v>0.74</v>
      </c>
      <c r="K825" s="355">
        <v>1.08</v>
      </c>
      <c r="L825" s="355">
        <v>0.85</v>
      </c>
      <c r="M825" s="355">
        <v>1.23</v>
      </c>
      <c r="N825" s="355">
        <v>1.1299999999999999</v>
      </c>
      <c r="O825" s="355">
        <v>1.52</v>
      </c>
      <c r="P825" s="355">
        <v>1.31</v>
      </c>
      <c r="Q825" s="355">
        <v>1.69</v>
      </c>
      <c r="R825" s="355">
        <v>1.37</v>
      </c>
      <c r="S825" s="355">
        <v>1.77</v>
      </c>
    </row>
    <row r="826" spans="1:19">
      <c r="A826" s="356">
        <v>41002</v>
      </c>
      <c r="B826" s="355">
        <v>0.45</v>
      </c>
      <c r="C826" s="355">
        <v>0.69</v>
      </c>
      <c r="D826" s="355">
        <v>0.53</v>
      </c>
      <c r="E826" s="355">
        <v>0.81</v>
      </c>
      <c r="F826" s="355">
        <v>0.55000000000000004</v>
      </c>
      <c r="G826" s="355">
        <v>0.83</v>
      </c>
      <c r="H826" s="355">
        <v>0.63</v>
      </c>
      <c r="I826" s="355">
        <v>0.95</v>
      </c>
      <c r="J826" s="355">
        <v>0.74</v>
      </c>
      <c r="K826" s="355">
        <v>1.08</v>
      </c>
      <c r="L826" s="355">
        <v>0.85</v>
      </c>
      <c r="M826" s="355">
        <v>1.24</v>
      </c>
      <c r="N826" s="355">
        <v>1.1299999999999999</v>
      </c>
      <c r="O826" s="355">
        <v>1.52</v>
      </c>
      <c r="P826" s="355">
        <v>1.31</v>
      </c>
      <c r="Q826" s="355">
        <v>1.69</v>
      </c>
      <c r="R826" s="355">
        <v>1.38</v>
      </c>
      <c r="S826" s="355">
        <v>1.78</v>
      </c>
    </row>
    <row r="827" spans="1:19">
      <c r="A827" s="356">
        <v>41003</v>
      </c>
      <c r="B827" s="355">
        <v>0.46</v>
      </c>
      <c r="C827" s="355">
        <v>0.68</v>
      </c>
      <c r="D827" s="355">
        <v>0.53</v>
      </c>
      <c r="E827" s="355">
        <v>0.82</v>
      </c>
      <c r="F827" s="355">
        <v>0.55000000000000004</v>
      </c>
      <c r="G827" s="355">
        <v>0.83</v>
      </c>
      <c r="H827" s="355">
        <v>0.63</v>
      </c>
      <c r="I827" s="355">
        <v>0.95</v>
      </c>
      <c r="J827" s="355">
        <v>0.74</v>
      </c>
      <c r="K827" s="355">
        <v>1.08</v>
      </c>
      <c r="L827" s="355">
        <v>0.85</v>
      </c>
      <c r="M827" s="355">
        <v>1.24</v>
      </c>
      <c r="N827" s="355">
        <v>1.1299999999999999</v>
      </c>
      <c r="O827" s="355">
        <v>1.52</v>
      </c>
      <c r="P827" s="355">
        <v>1.31</v>
      </c>
      <c r="Q827" s="355">
        <v>1.69</v>
      </c>
      <c r="R827" s="355">
        <v>1.38</v>
      </c>
      <c r="S827" s="355">
        <v>1.78</v>
      </c>
    </row>
    <row r="828" spans="1:19">
      <c r="A828" s="356">
        <v>41004</v>
      </c>
      <c r="B828" s="355">
        <v>0.55000000000000004</v>
      </c>
      <c r="C828" s="355">
        <v>0.77</v>
      </c>
      <c r="D828" s="355">
        <v>0.53</v>
      </c>
      <c r="E828" s="355">
        <v>0.82</v>
      </c>
      <c r="F828" s="355">
        <v>0.55000000000000004</v>
      </c>
      <c r="G828" s="355">
        <v>0.83</v>
      </c>
      <c r="H828" s="355">
        <v>0.64</v>
      </c>
      <c r="I828" s="355">
        <v>0.95</v>
      </c>
      <c r="J828" s="355">
        <v>0.74</v>
      </c>
      <c r="K828" s="355">
        <v>1.0900000000000001</v>
      </c>
      <c r="L828" s="355">
        <v>0.85</v>
      </c>
      <c r="M828" s="355">
        <v>1.24</v>
      </c>
      <c r="N828" s="355">
        <v>1.1299999999999999</v>
      </c>
      <c r="O828" s="355">
        <v>1.52</v>
      </c>
      <c r="P828" s="355">
        <v>1.31</v>
      </c>
      <c r="Q828" s="355">
        <v>1.69</v>
      </c>
      <c r="R828" s="355">
        <v>1.38</v>
      </c>
      <c r="S828" s="355">
        <v>1.78</v>
      </c>
    </row>
    <row r="829" spans="1:19">
      <c r="A829" s="356">
        <v>41005</v>
      </c>
      <c r="B829" s="355">
        <v>0.53</v>
      </c>
      <c r="C829" s="355">
        <v>0.77</v>
      </c>
      <c r="D829" s="355">
        <v>0.53</v>
      </c>
      <c r="E829" s="355">
        <v>0.82</v>
      </c>
      <c r="F829" s="355">
        <v>0.55000000000000004</v>
      </c>
      <c r="G829" s="355">
        <v>0.83</v>
      </c>
      <c r="H829" s="355">
        <v>0.64</v>
      </c>
      <c r="I829" s="355">
        <v>0.95</v>
      </c>
      <c r="J829" s="355">
        <v>0.74</v>
      </c>
      <c r="K829" s="355">
        <v>1.08</v>
      </c>
      <c r="L829" s="355">
        <v>0.85</v>
      </c>
      <c r="M829" s="355">
        <v>1.24</v>
      </c>
      <c r="N829" s="355">
        <v>1.1299999999999999</v>
      </c>
      <c r="O829" s="355">
        <v>1.52</v>
      </c>
      <c r="P829" s="355">
        <v>1.31</v>
      </c>
      <c r="Q829" s="355">
        <v>1.69</v>
      </c>
      <c r="R829" s="355">
        <v>1.38</v>
      </c>
      <c r="S829" s="355">
        <v>1.78</v>
      </c>
    </row>
    <row r="830" spans="1:19">
      <c r="A830" s="356">
        <v>41009</v>
      </c>
      <c r="B830" s="355">
        <v>0.52</v>
      </c>
      <c r="C830" s="355">
        <v>0.74</v>
      </c>
      <c r="D830" s="355">
        <v>0.53</v>
      </c>
      <c r="E830" s="355">
        <v>0.82</v>
      </c>
      <c r="F830" s="355">
        <v>0.55000000000000004</v>
      </c>
      <c r="G830" s="355">
        <v>0.83</v>
      </c>
      <c r="H830" s="355">
        <v>0.64</v>
      </c>
      <c r="I830" s="355">
        <v>0.95</v>
      </c>
      <c r="J830" s="355">
        <v>0.74</v>
      </c>
      <c r="K830" s="355">
        <v>1.08</v>
      </c>
      <c r="L830" s="355">
        <v>0.85</v>
      </c>
      <c r="M830" s="355">
        <v>1.24</v>
      </c>
      <c r="N830" s="355">
        <v>1.1299999999999999</v>
      </c>
      <c r="O830" s="355">
        <v>1.52</v>
      </c>
      <c r="P830" s="355">
        <v>1.31</v>
      </c>
      <c r="Q830" s="355">
        <v>1.69</v>
      </c>
      <c r="R830" s="355">
        <v>1.38</v>
      </c>
      <c r="S830" s="355">
        <v>1.78</v>
      </c>
    </row>
    <row r="831" spans="1:19">
      <c r="A831" s="356">
        <v>41010</v>
      </c>
      <c r="B831" s="355">
        <v>0.51</v>
      </c>
      <c r="C831" s="355">
        <v>0.74</v>
      </c>
      <c r="D831" s="355">
        <v>0.53</v>
      </c>
      <c r="E831" s="355">
        <v>0.82</v>
      </c>
      <c r="F831" s="355">
        <v>0.55000000000000004</v>
      </c>
      <c r="G831" s="355">
        <v>0.83</v>
      </c>
      <c r="H831" s="355">
        <v>0.64</v>
      </c>
      <c r="I831" s="355">
        <v>0.95</v>
      </c>
      <c r="J831" s="355">
        <v>0.75</v>
      </c>
      <c r="K831" s="355">
        <v>1.08</v>
      </c>
      <c r="L831" s="355">
        <v>0.86</v>
      </c>
      <c r="M831" s="355">
        <v>1.24</v>
      </c>
      <c r="N831" s="355">
        <v>1.1299999999999999</v>
      </c>
      <c r="O831" s="355">
        <v>1.51</v>
      </c>
      <c r="P831" s="355">
        <v>1.31</v>
      </c>
      <c r="Q831" s="355">
        <v>1.69</v>
      </c>
      <c r="R831" s="355">
        <v>1.38</v>
      </c>
      <c r="S831" s="355">
        <v>1.78</v>
      </c>
    </row>
    <row r="832" spans="1:19">
      <c r="A832" s="356">
        <v>41011</v>
      </c>
      <c r="B832" s="355">
        <v>0.5</v>
      </c>
      <c r="C832" s="355">
        <v>0.73</v>
      </c>
      <c r="D832" s="355">
        <v>0.53</v>
      </c>
      <c r="E832" s="355">
        <v>0.82</v>
      </c>
      <c r="F832" s="355">
        <v>0.55000000000000004</v>
      </c>
      <c r="G832" s="355">
        <v>0.83</v>
      </c>
      <c r="H832" s="355">
        <v>0.64</v>
      </c>
      <c r="I832" s="355">
        <v>0.95</v>
      </c>
      <c r="J832" s="355">
        <v>0.75</v>
      </c>
      <c r="K832" s="355">
        <v>1.0900000000000001</v>
      </c>
      <c r="L832" s="355">
        <v>0.86</v>
      </c>
      <c r="M832" s="355">
        <v>1.25</v>
      </c>
      <c r="N832" s="355">
        <v>1.1200000000000001</v>
      </c>
      <c r="O832" s="355">
        <v>1.51</v>
      </c>
      <c r="P832" s="355">
        <v>1.31</v>
      </c>
      <c r="Q832" s="355">
        <v>1.69</v>
      </c>
      <c r="R832" s="355">
        <v>1.38</v>
      </c>
      <c r="S832" s="355">
        <v>1.78</v>
      </c>
    </row>
    <row r="833" spans="1:19">
      <c r="A833" s="356">
        <v>41012</v>
      </c>
      <c r="B833" s="355">
        <v>0.49</v>
      </c>
      <c r="C833" s="355">
        <v>0.72</v>
      </c>
      <c r="D833" s="355">
        <v>0.53</v>
      </c>
      <c r="E833" s="355">
        <v>0.82</v>
      </c>
      <c r="F833" s="355">
        <v>0.55000000000000004</v>
      </c>
      <c r="G833" s="355">
        <v>0.82</v>
      </c>
      <c r="H833" s="355">
        <v>0.64</v>
      </c>
      <c r="I833" s="355">
        <v>0.95</v>
      </c>
      <c r="J833" s="355">
        <v>0.75</v>
      </c>
      <c r="K833" s="355">
        <v>1.08</v>
      </c>
      <c r="L833" s="355">
        <v>0.86</v>
      </c>
      <c r="M833" s="355">
        <v>1.24</v>
      </c>
      <c r="N833" s="355">
        <v>1.1299999999999999</v>
      </c>
      <c r="O833" s="355">
        <v>1.51</v>
      </c>
      <c r="P833" s="355">
        <v>1.31</v>
      </c>
      <c r="Q833" s="355">
        <v>1.69</v>
      </c>
      <c r="R833" s="355">
        <v>1.38</v>
      </c>
      <c r="S833" s="355">
        <v>1.78</v>
      </c>
    </row>
    <row r="834" spans="1:19">
      <c r="A834" s="356">
        <v>41015</v>
      </c>
      <c r="B834" s="355">
        <v>0.48</v>
      </c>
      <c r="C834" s="355">
        <v>0.71</v>
      </c>
      <c r="D834" s="355">
        <v>0.53</v>
      </c>
      <c r="E834" s="355">
        <v>0.82</v>
      </c>
      <c r="F834" s="355">
        <v>0.55000000000000004</v>
      </c>
      <c r="G834" s="355">
        <v>0.83</v>
      </c>
      <c r="H834" s="355">
        <v>0.64</v>
      </c>
      <c r="I834" s="355">
        <v>0.95</v>
      </c>
      <c r="J834" s="355">
        <v>0.75</v>
      </c>
      <c r="K834" s="355">
        <v>1.0900000000000001</v>
      </c>
      <c r="L834" s="355">
        <v>0.86</v>
      </c>
      <c r="M834" s="355">
        <v>1.25</v>
      </c>
      <c r="N834" s="355">
        <v>1.1200000000000001</v>
      </c>
      <c r="O834" s="355">
        <v>1.51</v>
      </c>
      <c r="P834" s="355">
        <v>1.3</v>
      </c>
      <c r="Q834" s="355">
        <v>1.69</v>
      </c>
      <c r="R834" s="355">
        <v>1.37</v>
      </c>
      <c r="S834" s="355">
        <v>1.78</v>
      </c>
    </row>
    <row r="835" spans="1:19">
      <c r="A835" s="356">
        <v>41016</v>
      </c>
      <c r="B835" s="355">
        <v>0.44</v>
      </c>
      <c r="C835" s="355">
        <v>0.68</v>
      </c>
      <c r="D835" s="355">
        <v>0.53</v>
      </c>
      <c r="E835" s="355">
        <v>0.81</v>
      </c>
      <c r="F835" s="355">
        <v>0.55000000000000004</v>
      </c>
      <c r="G835" s="355">
        <v>0.82</v>
      </c>
      <c r="H835" s="355">
        <v>0.64</v>
      </c>
      <c r="I835" s="355">
        <v>0.95</v>
      </c>
      <c r="J835" s="355">
        <v>0.75</v>
      </c>
      <c r="K835" s="355">
        <v>1.0900000000000001</v>
      </c>
      <c r="L835" s="355">
        <v>0.86</v>
      </c>
      <c r="M835" s="355">
        <v>1.25</v>
      </c>
      <c r="N835" s="355">
        <v>1.1200000000000001</v>
      </c>
      <c r="O835" s="355">
        <v>1.51</v>
      </c>
      <c r="P835" s="355">
        <v>1.3</v>
      </c>
      <c r="Q835" s="355">
        <v>1.69</v>
      </c>
      <c r="R835" s="355">
        <v>1.37</v>
      </c>
      <c r="S835" s="355">
        <v>1.78</v>
      </c>
    </row>
    <row r="836" spans="1:19">
      <c r="A836" s="356">
        <v>41017</v>
      </c>
      <c r="B836" s="355">
        <v>0.42</v>
      </c>
      <c r="C836" s="355">
        <v>0.66</v>
      </c>
      <c r="D836" s="355">
        <v>0.53</v>
      </c>
      <c r="E836" s="355">
        <v>0.81</v>
      </c>
      <c r="F836" s="355">
        <v>0.55000000000000004</v>
      </c>
      <c r="G836" s="355">
        <v>0.82</v>
      </c>
      <c r="H836" s="355">
        <v>0.64</v>
      </c>
      <c r="I836" s="355">
        <v>0.95</v>
      </c>
      <c r="J836" s="355">
        <v>0.75</v>
      </c>
      <c r="K836" s="355">
        <v>1.0900000000000001</v>
      </c>
      <c r="L836" s="355">
        <v>0.86</v>
      </c>
      <c r="M836" s="355">
        <v>1.25</v>
      </c>
      <c r="N836" s="355">
        <v>1.1200000000000001</v>
      </c>
      <c r="O836" s="355">
        <v>1.52</v>
      </c>
      <c r="P836" s="355">
        <v>1.3</v>
      </c>
      <c r="Q836" s="355">
        <v>1.69</v>
      </c>
      <c r="R836" s="355">
        <v>1.37</v>
      </c>
      <c r="S836" s="355">
        <v>1.78</v>
      </c>
    </row>
    <row r="837" spans="1:19">
      <c r="A837" s="356">
        <v>41018</v>
      </c>
      <c r="B837" s="355">
        <v>0.42</v>
      </c>
      <c r="C837" s="355">
        <v>0.65</v>
      </c>
      <c r="D837" s="355">
        <v>0.53</v>
      </c>
      <c r="E837" s="355">
        <v>0.81</v>
      </c>
      <c r="F837" s="355">
        <v>0.55000000000000004</v>
      </c>
      <c r="G837" s="355">
        <v>0.82</v>
      </c>
      <c r="H837" s="355">
        <v>0.64</v>
      </c>
      <c r="I837" s="355">
        <v>0.95</v>
      </c>
      <c r="J837" s="355">
        <v>0.75</v>
      </c>
      <c r="K837" s="355">
        <v>1.0900000000000001</v>
      </c>
      <c r="L837" s="355">
        <v>0.86</v>
      </c>
      <c r="M837" s="355">
        <v>1.24</v>
      </c>
      <c r="N837" s="355">
        <v>1.1200000000000001</v>
      </c>
      <c r="O837" s="355">
        <v>1.51</v>
      </c>
      <c r="P837" s="355">
        <v>1.3</v>
      </c>
      <c r="Q837" s="355">
        <v>1.69</v>
      </c>
      <c r="R837" s="355">
        <v>1.37</v>
      </c>
      <c r="S837" s="355">
        <v>1.78</v>
      </c>
    </row>
    <row r="838" spans="1:19">
      <c r="A838" s="356">
        <v>41019</v>
      </c>
      <c r="B838" s="355">
        <v>0.47</v>
      </c>
      <c r="C838" s="355">
        <v>0.71</v>
      </c>
      <c r="D838" s="355">
        <v>0.53</v>
      </c>
      <c r="E838" s="355">
        <v>0.81</v>
      </c>
      <c r="F838" s="355">
        <v>0.55000000000000004</v>
      </c>
      <c r="G838" s="355">
        <v>0.83</v>
      </c>
      <c r="H838" s="355">
        <v>0.64</v>
      </c>
      <c r="I838" s="355">
        <v>0.95</v>
      </c>
      <c r="J838" s="355">
        <v>0.75</v>
      </c>
      <c r="K838" s="355">
        <v>1.08</v>
      </c>
      <c r="L838" s="355">
        <v>0.86</v>
      </c>
      <c r="M838" s="355">
        <v>1.24</v>
      </c>
      <c r="N838" s="355">
        <v>1.1100000000000001</v>
      </c>
      <c r="O838" s="355">
        <v>1.51</v>
      </c>
      <c r="P838" s="355">
        <v>1.29</v>
      </c>
      <c r="Q838" s="355">
        <v>1.69</v>
      </c>
      <c r="R838" s="355">
        <v>1.36</v>
      </c>
      <c r="S838" s="355">
        <v>1.78</v>
      </c>
    </row>
    <row r="839" spans="1:19">
      <c r="A839" s="356">
        <v>41022</v>
      </c>
      <c r="B839" s="355">
        <v>0.46</v>
      </c>
      <c r="C839" s="355">
        <v>0.7</v>
      </c>
      <c r="D839" s="355">
        <v>0.53</v>
      </c>
      <c r="E839" s="355">
        <v>0.81</v>
      </c>
      <c r="F839" s="355">
        <v>0.55000000000000004</v>
      </c>
      <c r="G839" s="355">
        <v>0.83</v>
      </c>
      <c r="H839" s="355">
        <v>0.64</v>
      </c>
      <c r="I839" s="355">
        <v>0.95</v>
      </c>
      <c r="J839" s="355">
        <v>0.75</v>
      </c>
      <c r="K839" s="355">
        <v>1.08</v>
      </c>
      <c r="L839" s="355">
        <v>0.86</v>
      </c>
      <c r="M839" s="355">
        <v>1.25</v>
      </c>
      <c r="N839" s="355">
        <v>1.1200000000000001</v>
      </c>
      <c r="O839" s="355">
        <v>1.51</v>
      </c>
      <c r="P839" s="355">
        <v>1.29</v>
      </c>
      <c r="Q839" s="355">
        <v>1.69</v>
      </c>
      <c r="R839" s="355">
        <v>1.36</v>
      </c>
      <c r="S839" s="355">
        <v>1.78</v>
      </c>
    </row>
    <row r="840" spans="1:19">
      <c r="A840" s="356">
        <v>41023</v>
      </c>
      <c r="B840" s="355">
        <v>0.5</v>
      </c>
      <c r="C840" s="355">
        <v>0.73</v>
      </c>
      <c r="D840" s="355">
        <v>0.53</v>
      </c>
      <c r="E840" s="355">
        <v>0.82</v>
      </c>
      <c r="F840" s="355">
        <v>0.55000000000000004</v>
      </c>
      <c r="G840" s="355">
        <v>0.83</v>
      </c>
      <c r="H840" s="355">
        <v>0.64</v>
      </c>
      <c r="I840" s="355">
        <v>0.95</v>
      </c>
      <c r="J840" s="355">
        <v>0.75</v>
      </c>
      <c r="K840" s="355">
        <v>1.08</v>
      </c>
      <c r="L840" s="355">
        <v>0.86</v>
      </c>
      <c r="M840" s="355">
        <v>1.25</v>
      </c>
      <c r="N840" s="355">
        <v>1.1100000000000001</v>
      </c>
      <c r="O840" s="355">
        <v>1.51</v>
      </c>
      <c r="P840" s="355">
        <v>1.29</v>
      </c>
      <c r="Q840" s="355">
        <v>1.68</v>
      </c>
      <c r="R840" s="355">
        <v>1.36</v>
      </c>
      <c r="S840" s="355">
        <v>1.77</v>
      </c>
    </row>
    <row r="841" spans="1:19">
      <c r="A841" s="356">
        <v>41024</v>
      </c>
      <c r="B841" s="355">
        <v>0.51</v>
      </c>
      <c r="C841" s="355">
        <v>0.74</v>
      </c>
      <c r="D841" s="355">
        <v>0.53</v>
      </c>
      <c r="E841" s="355">
        <v>0.82</v>
      </c>
      <c r="F841" s="355">
        <v>0.55000000000000004</v>
      </c>
      <c r="G841" s="355">
        <v>0.83</v>
      </c>
      <c r="H841" s="355">
        <v>0.64</v>
      </c>
      <c r="I841" s="355">
        <v>0.95</v>
      </c>
      <c r="J841" s="355">
        <v>0.75</v>
      </c>
      <c r="K841" s="355">
        <v>1.08</v>
      </c>
      <c r="L841" s="355">
        <v>0.86</v>
      </c>
      <c r="M841" s="355">
        <v>1.25</v>
      </c>
      <c r="N841" s="355">
        <v>1.1200000000000001</v>
      </c>
      <c r="O841" s="355">
        <v>1.52</v>
      </c>
      <c r="P841" s="355">
        <v>1.29</v>
      </c>
      <c r="Q841" s="355">
        <v>1.69</v>
      </c>
      <c r="R841" s="355">
        <v>1.37</v>
      </c>
      <c r="S841" s="355">
        <v>1.78</v>
      </c>
    </row>
    <row r="842" spans="1:19">
      <c r="A842" s="356">
        <v>41025</v>
      </c>
      <c r="B842" s="355">
        <v>0.52</v>
      </c>
      <c r="C842" s="355">
        <v>0.75</v>
      </c>
      <c r="D842" s="355">
        <v>0.53</v>
      </c>
      <c r="E842" s="355">
        <v>0.82</v>
      </c>
      <c r="F842" s="355">
        <v>0.55000000000000004</v>
      </c>
      <c r="G842" s="355">
        <v>0.83</v>
      </c>
      <c r="H842" s="355">
        <v>0.64</v>
      </c>
      <c r="I842" s="355">
        <v>0.95</v>
      </c>
      <c r="J842" s="355">
        <v>0.75</v>
      </c>
      <c r="K842" s="355">
        <v>1.08</v>
      </c>
      <c r="L842" s="355">
        <v>0.86</v>
      </c>
      <c r="M842" s="355">
        <v>1.25</v>
      </c>
      <c r="N842" s="355">
        <v>1.1200000000000001</v>
      </c>
      <c r="O842" s="355">
        <v>1.52</v>
      </c>
      <c r="P842" s="355">
        <v>1.29</v>
      </c>
      <c r="Q842" s="355">
        <v>1.69</v>
      </c>
      <c r="R842" s="355">
        <v>1.37</v>
      </c>
      <c r="S842" s="355">
        <v>1.78</v>
      </c>
    </row>
    <row r="843" spans="1:19">
      <c r="A843" s="356">
        <v>41026</v>
      </c>
      <c r="B843" s="355">
        <v>0.54</v>
      </c>
      <c r="C843" s="355">
        <v>0.77</v>
      </c>
      <c r="D843" s="355">
        <v>0.54</v>
      </c>
      <c r="E843" s="355">
        <v>0.82</v>
      </c>
      <c r="F843" s="355">
        <v>0.56000000000000005</v>
      </c>
      <c r="G843" s="355">
        <v>0.83</v>
      </c>
      <c r="H843" s="355">
        <v>0.64</v>
      </c>
      <c r="I843" s="355">
        <v>0.96</v>
      </c>
      <c r="J843" s="355">
        <v>0.75</v>
      </c>
      <c r="K843" s="355">
        <v>1.08</v>
      </c>
      <c r="L843" s="355">
        <v>0.86</v>
      </c>
      <c r="M843" s="355">
        <v>1.25</v>
      </c>
      <c r="N843" s="355">
        <v>1.1200000000000001</v>
      </c>
      <c r="O843" s="355">
        <v>1.52</v>
      </c>
      <c r="P843" s="355">
        <v>1.29</v>
      </c>
      <c r="Q843" s="355">
        <v>1.69</v>
      </c>
      <c r="R843" s="355">
        <v>1.37</v>
      </c>
      <c r="S843" s="355">
        <v>1.78</v>
      </c>
    </row>
    <row r="844" spans="1:19">
      <c r="A844" s="356">
        <v>41029</v>
      </c>
      <c r="B844" s="355">
        <v>0.51</v>
      </c>
      <c r="C844" s="355">
        <v>0.73</v>
      </c>
      <c r="D844" s="355">
        <v>0.53</v>
      </c>
      <c r="E844" s="355">
        <v>0.82</v>
      </c>
      <c r="F844" s="355">
        <v>0.55000000000000004</v>
      </c>
      <c r="G844" s="355">
        <v>0.83</v>
      </c>
      <c r="H844" s="355">
        <v>0.64</v>
      </c>
      <c r="I844" s="355">
        <v>0.95</v>
      </c>
      <c r="J844" s="355">
        <v>0.75</v>
      </c>
      <c r="K844" s="355">
        <v>1.08</v>
      </c>
      <c r="L844" s="355">
        <v>0.86</v>
      </c>
      <c r="M844" s="355">
        <v>1.25</v>
      </c>
      <c r="N844" s="355">
        <v>1.1200000000000001</v>
      </c>
      <c r="O844" s="355">
        <v>1.52</v>
      </c>
      <c r="P844" s="355">
        <v>1.29</v>
      </c>
      <c r="Q844" s="355">
        <v>1.69</v>
      </c>
      <c r="R844" s="355">
        <v>1.37</v>
      </c>
      <c r="S844" s="355">
        <v>1.78</v>
      </c>
    </row>
    <row r="845" spans="1:19">
      <c r="A845" s="356">
        <v>41031</v>
      </c>
      <c r="B845" s="355">
        <v>0.34</v>
      </c>
      <c r="C845" s="355">
        <v>0.56000000000000005</v>
      </c>
      <c r="D845" s="355">
        <v>0.53</v>
      </c>
      <c r="E845" s="355">
        <v>0.81</v>
      </c>
      <c r="F845" s="355">
        <v>0.55000000000000004</v>
      </c>
      <c r="G845" s="355">
        <v>0.83</v>
      </c>
      <c r="H845" s="355">
        <v>0.64</v>
      </c>
      <c r="I845" s="355">
        <v>0.95</v>
      </c>
      <c r="J845" s="355">
        <v>0.75</v>
      </c>
      <c r="K845" s="355">
        <v>1.08</v>
      </c>
      <c r="L845" s="355">
        <v>0.86</v>
      </c>
      <c r="M845" s="355">
        <v>1.25</v>
      </c>
      <c r="N845" s="355">
        <v>1.1200000000000001</v>
      </c>
      <c r="O845" s="355">
        <v>1.52</v>
      </c>
      <c r="P845" s="355">
        <v>1.29</v>
      </c>
      <c r="Q845" s="355">
        <v>1.69</v>
      </c>
      <c r="R845" s="355">
        <v>1.37</v>
      </c>
      <c r="S845" s="355">
        <v>1.78</v>
      </c>
    </row>
    <row r="846" spans="1:19">
      <c r="A846" s="356">
        <v>41032</v>
      </c>
      <c r="B846" s="355">
        <v>0.5</v>
      </c>
      <c r="C846" s="355">
        <v>0.74</v>
      </c>
      <c r="D846" s="355">
        <v>0.54</v>
      </c>
      <c r="E846" s="355">
        <v>0.82</v>
      </c>
      <c r="F846" s="355">
        <v>0.55000000000000004</v>
      </c>
      <c r="G846" s="355">
        <v>0.83</v>
      </c>
      <c r="H846" s="355">
        <v>0.64</v>
      </c>
      <c r="I846" s="355">
        <v>0.95</v>
      </c>
      <c r="J846" s="355">
        <v>0.75</v>
      </c>
      <c r="K846" s="355">
        <v>1.08</v>
      </c>
      <c r="L846" s="355">
        <v>0.86</v>
      </c>
      <c r="M846" s="355">
        <v>1.25</v>
      </c>
      <c r="N846" s="355">
        <v>1.1200000000000001</v>
      </c>
      <c r="O846" s="355">
        <v>1.51</v>
      </c>
      <c r="P846" s="355">
        <v>1.29</v>
      </c>
      <c r="Q846" s="355">
        <v>1.69</v>
      </c>
      <c r="R846" s="355">
        <v>1.37</v>
      </c>
      <c r="S846" s="355">
        <v>1.78</v>
      </c>
    </row>
    <row r="847" spans="1:19">
      <c r="A847" s="356">
        <v>41033</v>
      </c>
      <c r="B847" s="355">
        <v>0.49</v>
      </c>
      <c r="C847" s="355">
        <v>0.73</v>
      </c>
      <c r="D847" s="355">
        <v>0.54</v>
      </c>
      <c r="E847" s="355">
        <v>0.82</v>
      </c>
      <c r="F847" s="355">
        <v>0.56000000000000005</v>
      </c>
      <c r="G847" s="355">
        <v>0.83</v>
      </c>
      <c r="H847" s="355">
        <v>0.64</v>
      </c>
      <c r="I847" s="355">
        <v>0.96</v>
      </c>
      <c r="J847" s="355">
        <v>0.75</v>
      </c>
      <c r="K847" s="355">
        <v>1.08</v>
      </c>
      <c r="L847" s="355">
        <v>0.86</v>
      </c>
      <c r="M847" s="355">
        <v>1.24</v>
      </c>
      <c r="N847" s="355">
        <v>1.1200000000000001</v>
      </c>
      <c r="O847" s="355">
        <v>1.52</v>
      </c>
      <c r="P847" s="355">
        <v>1.29</v>
      </c>
      <c r="Q847" s="355">
        <v>1.69</v>
      </c>
      <c r="R847" s="355">
        <v>1.37</v>
      </c>
      <c r="S847" s="355">
        <v>1.78</v>
      </c>
    </row>
    <row r="848" spans="1:19">
      <c r="A848" s="356">
        <v>41036</v>
      </c>
      <c r="B848" s="355">
        <v>0.49</v>
      </c>
      <c r="C848" s="355">
        <v>0.74</v>
      </c>
      <c r="D848" s="355">
        <v>0.53</v>
      </c>
      <c r="E848" s="355">
        <v>0.82</v>
      </c>
      <c r="F848" s="355">
        <v>0.55000000000000004</v>
      </c>
      <c r="G848" s="355">
        <v>0.83</v>
      </c>
      <c r="H848" s="355">
        <v>0.64</v>
      </c>
      <c r="I848" s="355">
        <v>0.96</v>
      </c>
      <c r="J848" s="355">
        <v>0.75</v>
      </c>
      <c r="K848" s="355">
        <v>1.08</v>
      </c>
      <c r="L848" s="355">
        <v>0.86</v>
      </c>
      <c r="M848" s="355">
        <v>1.24</v>
      </c>
      <c r="N848" s="355">
        <v>1.1200000000000001</v>
      </c>
      <c r="O848" s="355">
        <v>1.52</v>
      </c>
      <c r="P848" s="355">
        <v>1.29</v>
      </c>
      <c r="Q848" s="355">
        <v>1.69</v>
      </c>
      <c r="R848" s="355">
        <v>1.37</v>
      </c>
      <c r="S848" s="355">
        <v>1.77</v>
      </c>
    </row>
    <row r="849" spans="1:19">
      <c r="A849" s="356">
        <v>41038</v>
      </c>
      <c r="B849" s="355">
        <v>0.53</v>
      </c>
      <c r="C849" s="355">
        <v>0.75</v>
      </c>
      <c r="D849" s="355">
        <v>0.53</v>
      </c>
      <c r="E849" s="355">
        <v>0.82</v>
      </c>
      <c r="F849" s="355">
        <v>0.55000000000000004</v>
      </c>
      <c r="G849" s="355">
        <v>0.83</v>
      </c>
      <c r="H849" s="355">
        <v>0.64</v>
      </c>
      <c r="I849" s="355">
        <v>0.96</v>
      </c>
      <c r="J849" s="355">
        <v>0.75</v>
      </c>
      <c r="K849" s="355">
        <v>1.08</v>
      </c>
      <c r="L849" s="355">
        <v>0.86</v>
      </c>
      <c r="M849" s="355">
        <v>1.25</v>
      </c>
      <c r="N849" s="355">
        <v>1.1100000000000001</v>
      </c>
      <c r="O849" s="355">
        <v>1.51</v>
      </c>
      <c r="P849" s="355">
        <v>1.29</v>
      </c>
      <c r="Q849" s="355">
        <v>1.69</v>
      </c>
      <c r="R849" s="355">
        <v>1.37</v>
      </c>
      <c r="S849" s="355">
        <v>1.78</v>
      </c>
    </row>
    <row r="850" spans="1:19">
      <c r="A850" s="356">
        <v>41039</v>
      </c>
      <c r="B850" s="355">
        <v>0.51</v>
      </c>
      <c r="C850" s="355">
        <v>0.74</v>
      </c>
      <c r="D850" s="355">
        <v>0.54</v>
      </c>
      <c r="E850" s="355">
        <v>0.82</v>
      </c>
      <c r="F850" s="355">
        <v>0.56000000000000005</v>
      </c>
      <c r="G850" s="355">
        <v>0.83</v>
      </c>
      <c r="H850" s="355">
        <v>0.64</v>
      </c>
      <c r="I850" s="355">
        <v>0.95</v>
      </c>
      <c r="J850" s="355">
        <v>0.75</v>
      </c>
      <c r="K850" s="355">
        <v>1.08</v>
      </c>
      <c r="L850" s="355">
        <v>0.86</v>
      </c>
      <c r="M850" s="355">
        <v>1.24</v>
      </c>
      <c r="N850" s="355">
        <v>1.1100000000000001</v>
      </c>
      <c r="O850" s="355">
        <v>1.51</v>
      </c>
      <c r="P850" s="355">
        <v>1.29</v>
      </c>
      <c r="Q850" s="355">
        <v>1.69</v>
      </c>
      <c r="R850" s="355">
        <v>1.37</v>
      </c>
      <c r="S850" s="355">
        <v>1.78</v>
      </c>
    </row>
    <row r="851" spans="1:19">
      <c r="A851" s="356">
        <v>41040</v>
      </c>
      <c r="B851" s="355">
        <v>0.51</v>
      </c>
      <c r="C851" s="355">
        <v>0.74</v>
      </c>
      <c r="D851" s="355">
        <v>0.53</v>
      </c>
      <c r="E851" s="355">
        <v>0.82</v>
      </c>
      <c r="F851" s="355">
        <v>0.55000000000000004</v>
      </c>
      <c r="G851" s="355">
        <v>0.83</v>
      </c>
      <c r="H851" s="355">
        <v>0.64</v>
      </c>
      <c r="I851" s="355">
        <v>0.95</v>
      </c>
      <c r="J851" s="355">
        <v>0.75</v>
      </c>
      <c r="K851" s="355">
        <v>1.08</v>
      </c>
      <c r="L851" s="355">
        <v>0.86</v>
      </c>
      <c r="M851" s="355">
        <v>1.25</v>
      </c>
      <c r="N851" s="355">
        <v>1.1100000000000001</v>
      </c>
      <c r="O851" s="355">
        <v>1.51</v>
      </c>
      <c r="P851" s="355">
        <v>1.29</v>
      </c>
      <c r="Q851" s="355">
        <v>1.69</v>
      </c>
      <c r="R851" s="355">
        <v>1.37</v>
      </c>
      <c r="S851" s="355">
        <v>1.78</v>
      </c>
    </row>
    <row r="852" spans="1:19">
      <c r="A852" s="356">
        <v>41043</v>
      </c>
      <c r="B852" s="355">
        <v>0.52</v>
      </c>
      <c r="C852" s="355">
        <v>0.75</v>
      </c>
      <c r="D852" s="355">
        <v>0.54</v>
      </c>
      <c r="E852" s="355">
        <v>0.82</v>
      </c>
      <c r="F852" s="355">
        <v>0.56000000000000005</v>
      </c>
      <c r="G852" s="355">
        <v>0.83</v>
      </c>
      <c r="H852" s="355">
        <v>0.64</v>
      </c>
      <c r="I852" s="355">
        <v>0.95</v>
      </c>
      <c r="J852" s="355">
        <v>0.75</v>
      </c>
      <c r="K852" s="355">
        <v>1.08</v>
      </c>
      <c r="L852" s="355">
        <v>0.86</v>
      </c>
      <c r="M852" s="355">
        <v>1.25</v>
      </c>
      <c r="N852" s="355">
        <v>1.1100000000000001</v>
      </c>
      <c r="O852" s="355">
        <v>1.51</v>
      </c>
      <c r="P852" s="355">
        <v>1.29</v>
      </c>
      <c r="Q852" s="355">
        <v>1.69</v>
      </c>
      <c r="R852" s="355">
        <v>1.37</v>
      </c>
      <c r="S852" s="355">
        <v>1.78</v>
      </c>
    </row>
    <row r="853" spans="1:19">
      <c r="A853" s="356">
        <v>41044</v>
      </c>
      <c r="B853" s="355">
        <v>0.51</v>
      </c>
      <c r="C853" s="355">
        <v>0.75</v>
      </c>
      <c r="D853" s="355">
        <v>0.54</v>
      </c>
      <c r="E853" s="355">
        <v>0.82</v>
      </c>
      <c r="F853" s="355">
        <v>0.56000000000000005</v>
      </c>
      <c r="G853" s="355">
        <v>0.83</v>
      </c>
      <c r="H853" s="355">
        <v>0.65</v>
      </c>
      <c r="I853" s="355">
        <v>0.96</v>
      </c>
      <c r="J853" s="355">
        <v>0.75</v>
      </c>
      <c r="K853" s="355">
        <v>1.08</v>
      </c>
      <c r="L853" s="355">
        <v>0.86</v>
      </c>
      <c r="M853" s="355">
        <v>1.25</v>
      </c>
      <c r="N853" s="355">
        <v>1.1200000000000001</v>
      </c>
      <c r="O853" s="355">
        <v>1.51</v>
      </c>
      <c r="P853" s="355">
        <v>1.3</v>
      </c>
      <c r="Q853" s="355">
        <v>1.69</v>
      </c>
      <c r="R853" s="355">
        <v>1.37</v>
      </c>
      <c r="S853" s="355">
        <v>1.78</v>
      </c>
    </row>
    <row r="854" spans="1:19">
      <c r="A854" s="356">
        <v>41045</v>
      </c>
      <c r="B854" s="355">
        <v>0.53</v>
      </c>
      <c r="C854" s="355">
        <v>0.76</v>
      </c>
      <c r="D854" s="355">
        <v>0.54</v>
      </c>
      <c r="E854" s="355">
        <v>0.82</v>
      </c>
      <c r="F854" s="355">
        <v>0.56000000000000005</v>
      </c>
      <c r="G854" s="355">
        <v>0.83</v>
      </c>
      <c r="H854" s="355">
        <v>0.64</v>
      </c>
      <c r="I854" s="355">
        <v>0.96</v>
      </c>
      <c r="J854" s="355">
        <v>0.75</v>
      </c>
      <c r="K854" s="355">
        <v>1.08</v>
      </c>
      <c r="L854" s="355">
        <v>0.86</v>
      </c>
      <c r="M854" s="355">
        <v>1.25</v>
      </c>
      <c r="N854" s="355">
        <v>1.1100000000000001</v>
      </c>
      <c r="O854" s="355">
        <v>1.51</v>
      </c>
      <c r="P854" s="355">
        <v>1.3</v>
      </c>
      <c r="Q854" s="355">
        <v>1.69</v>
      </c>
      <c r="R854" s="355">
        <v>1.37</v>
      </c>
      <c r="S854" s="355">
        <v>1.78</v>
      </c>
    </row>
    <row r="855" spans="1:19">
      <c r="A855" s="356">
        <v>41046</v>
      </c>
      <c r="B855" s="355">
        <v>0.53</v>
      </c>
      <c r="C855" s="355">
        <v>0.76</v>
      </c>
      <c r="D855" s="355">
        <v>0.54</v>
      </c>
      <c r="E855" s="355">
        <v>0.82</v>
      </c>
      <c r="F855" s="355">
        <v>0.56000000000000005</v>
      </c>
      <c r="G855" s="355">
        <v>0.83</v>
      </c>
      <c r="H855" s="355">
        <v>0.64</v>
      </c>
      <c r="I855" s="355">
        <v>0.95</v>
      </c>
      <c r="J855" s="355">
        <v>0.75</v>
      </c>
      <c r="K855" s="355">
        <v>1.08</v>
      </c>
      <c r="L855" s="355">
        <v>0.86</v>
      </c>
      <c r="M855" s="355">
        <v>1.24</v>
      </c>
      <c r="N855" s="355">
        <v>1.1100000000000001</v>
      </c>
      <c r="O855" s="355">
        <v>1.51</v>
      </c>
      <c r="P855" s="355">
        <v>1.3</v>
      </c>
      <c r="Q855" s="355">
        <v>1.69</v>
      </c>
      <c r="R855" s="355">
        <v>1.38</v>
      </c>
      <c r="S855" s="355">
        <v>1.78</v>
      </c>
    </row>
    <row r="856" spans="1:19">
      <c r="A856" s="356">
        <v>41047</v>
      </c>
      <c r="B856" s="355">
        <v>0.52</v>
      </c>
      <c r="C856" s="355">
        <v>0.76</v>
      </c>
      <c r="D856" s="355">
        <v>0.54</v>
      </c>
      <c r="E856" s="355">
        <v>0.82</v>
      </c>
      <c r="F856" s="355">
        <v>0.55000000000000004</v>
      </c>
      <c r="G856" s="355">
        <v>0.83</v>
      </c>
      <c r="H856" s="355">
        <v>0.64</v>
      </c>
      <c r="I856" s="355">
        <v>0.96</v>
      </c>
      <c r="J856" s="355">
        <v>0.75</v>
      </c>
      <c r="K856" s="355">
        <v>1.08</v>
      </c>
      <c r="L856" s="355">
        <v>0.86</v>
      </c>
      <c r="M856" s="355">
        <v>1.24</v>
      </c>
      <c r="N856" s="355">
        <v>1.1000000000000001</v>
      </c>
      <c r="O856" s="355">
        <v>1.51</v>
      </c>
      <c r="P856" s="355">
        <v>1.29</v>
      </c>
      <c r="Q856" s="355">
        <v>1.69</v>
      </c>
      <c r="R856" s="355">
        <v>1.36</v>
      </c>
      <c r="S856" s="355">
        <v>1.78</v>
      </c>
    </row>
    <row r="857" spans="1:19">
      <c r="A857" s="356">
        <v>41050</v>
      </c>
      <c r="B857" s="355">
        <v>0.51</v>
      </c>
      <c r="C857" s="355">
        <v>0.75</v>
      </c>
      <c r="D857" s="355">
        <v>0.53</v>
      </c>
      <c r="E857" s="355">
        <v>0.81</v>
      </c>
      <c r="F857" s="355">
        <v>0.55000000000000004</v>
      </c>
      <c r="G857" s="355">
        <v>0.82</v>
      </c>
      <c r="H857" s="355">
        <v>0.64</v>
      </c>
      <c r="I857" s="355">
        <v>0.96</v>
      </c>
      <c r="J857" s="355">
        <v>0.75</v>
      </c>
      <c r="K857" s="355">
        <v>1.08</v>
      </c>
      <c r="L857" s="355">
        <v>0.85</v>
      </c>
      <c r="M857" s="355">
        <v>1.24</v>
      </c>
      <c r="N857" s="355">
        <v>1.1000000000000001</v>
      </c>
      <c r="O857" s="355">
        <v>1.51</v>
      </c>
      <c r="P857" s="355">
        <v>1.29</v>
      </c>
      <c r="Q857" s="355">
        <v>1.69</v>
      </c>
      <c r="R857" s="355">
        <v>1.36</v>
      </c>
      <c r="S857" s="355">
        <v>1.78</v>
      </c>
    </row>
    <row r="858" spans="1:19">
      <c r="A858" s="356">
        <v>41051</v>
      </c>
      <c r="B858" s="355">
        <v>0.5</v>
      </c>
      <c r="C858" s="355">
        <v>0.74</v>
      </c>
      <c r="D858" s="355">
        <v>0.53</v>
      </c>
      <c r="E858" s="355">
        <v>0.81</v>
      </c>
      <c r="F858" s="355">
        <v>0.55000000000000004</v>
      </c>
      <c r="G858" s="355">
        <v>0.82</v>
      </c>
      <c r="H858" s="355">
        <v>0.64</v>
      </c>
      <c r="I858" s="355">
        <v>0.96</v>
      </c>
      <c r="J858" s="355">
        <v>0.75</v>
      </c>
      <c r="K858" s="355">
        <v>1.08</v>
      </c>
      <c r="L858" s="355">
        <v>0.85</v>
      </c>
      <c r="M858" s="355">
        <v>1.23</v>
      </c>
      <c r="N858" s="355">
        <v>1.0900000000000001</v>
      </c>
      <c r="O858" s="355">
        <v>1.51</v>
      </c>
      <c r="P858" s="355">
        <v>1.27</v>
      </c>
      <c r="Q858" s="355">
        <v>1.68</v>
      </c>
      <c r="R858" s="355">
        <v>1.35</v>
      </c>
      <c r="S858" s="355">
        <v>1.77</v>
      </c>
    </row>
    <row r="859" spans="1:19">
      <c r="A859" s="356">
        <v>41052</v>
      </c>
      <c r="B859" s="355">
        <v>0.51</v>
      </c>
      <c r="C859" s="355">
        <v>0.73</v>
      </c>
      <c r="D859" s="355">
        <v>0.53</v>
      </c>
      <c r="E859" s="355">
        <v>0.81</v>
      </c>
      <c r="F859" s="355">
        <v>0.55000000000000004</v>
      </c>
      <c r="G859" s="355">
        <v>0.82</v>
      </c>
      <c r="H859" s="355">
        <v>0.64</v>
      </c>
      <c r="I859" s="355">
        <v>0.96</v>
      </c>
      <c r="J859" s="355">
        <v>0.75</v>
      </c>
      <c r="K859" s="355">
        <v>1.08</v>
      </c>
      <c r="L859" s="355">
        <v>0.85</v>
      </c>
      <c r="M859" s="355">
        <v>1.24</v>
      </c>
      <c r="N859" s="355">
        <v>1.0900000000000001</v>
      </c>
      <c r="O859" s="355">
        <v>1.51</v>
      </c>
      <c r="P859" s="355">
        <v>1.27</v>
      </c>
      <c r="Q859" s="355">
        <v>1.68</v>
      </c>
      <c r="R859" s="355">
        <v>1.34</v>
      </c>
      <c r="S859" s="355">
        <v>1.77</v>
      </c>
    </row>
    <row r="860" spans="1:19">
      <c r="A860" s="356">
        <v>41053</v>
      </c>
      <c r="B860" s="355">
        <v>0.5</v>
      </c>
      <c r="C860" s="355">
        <v>0.74</v>
      </c>
      <c r="D860" s="355">
        <v>0.53</v>
      </c>
      <c r="E860" s="355">
        <v>0.81</v>
      </c>
      <c r="F860" s="355">
        <v>0.55000000000000004</v>
      </c>
      <c r="G860" s="355">
        <v>0.82</v>
      </c>
      <c r="H860" s="355">
        <v>0.64</v>
      </c>
      <c r="I860" s="355">
        <v>0.96</v>
      </c>
      <c r="J860" s="355">
        <v>0.75</v>
      </c>
      <c r="K860" s="355">
        <v>1.08</v>
      </c>
      <c r="L860" s="355">
        <v>0.85</v>
      </c>
      <c r="M860" s="355">
        <v>1.24</v>
      </c>
      <c r="N860" s="355">
        <v>1.0900000000000001</v>
      </c>
      <c r="O860" s="355">
        <v>1.51</v>
      </c>
      <c r="P860" s="355">
        <v>1.27</v>
      </c>
      <c r="Q860" s="355">
        <v>1.68</v>
      </c>
      <c r="R860" s="355">
        <v>1.35</v>
      </c>
      <c r="S860" s="355">
        <v>1.77</v>
      </c>
    </row>
    <row r="861" spans="1:19">
      <c r="A861" s="356">
        <v>41054</v>
      </c>
      <c r="B861" s="355">
        <v>0.49</v>
      </c>
      <c r="C861" s="355">
        <v>0.73</v>
      </c>
      <c r="D861" s="355">
        <v>0.53</v>
      </c>
      <c r="E861" s="355">
        <v>0.81</v>
      </c>
      <c r="F861" s="355">
        <v>0.55000000000000004</v>
      </c>
      <c r="G861" s="355">
        <v>0.82</v>
      </c>
      <c r="H861" s="355">
        <v>0.64</v>
      </c>
      <c r="I861" s="355">
        <v>0.95</v>
      </c>
      <c r="J861" s="355">
        <v>0.75</v>
      </c>
      <c r="K861" s="355">
        <v>1.07</v>
      </c>
      <c r="L861" s="355">
        <v>0.84</v>
      </c>
      <c r="M861" s="355">
        <v>1.23</v>
      </c>
      <c r="N861" s="355">
        <v>1.0900000000000001</v>
      </c>
      <c r="O861" s="355">
        <v>1.51</v>
      </c>
      <c r="P861" s="355">
        <v>1.27</v>
      </c>
      <c r="Q861" s="355">
        <v>1.67</v>
      </c>
      <c r="R861" s="355">
        <v>1.35</v>
      </c>
      <c r="S861" s="355">
        <v>1.77</v>
      </c>
    </row>
    <row r="862" spans="1:19">
      <c r="A862" s="356">
        <v>41057</v>
      </c>
      <c r="B862" s="355">
        <v>0.49</v>
      </c>
      <c r="C862" s="355">
        <v>0.73</v>
      </c>
      <c r="D862" s="355">
        <v>0.53</v>
      </c>
      <c r="E862" s="355">
        <v>0.81</v>
      </c>
      <c r="F862" s="355">
        <v>0.54</v>
      </c>
      <c r="G862" s="355">
        <v>0.82</v>
      </c>
      <c r="H862" s="355">
        <v>0.64</v>
      </c>
      <c r="I862" s="355">
        <v>0.95</v>
      </c>
      <c r="J862" s="355">
        <v>0.75</v>
      </c>
      <c r="K862" s="355">
        <v>1.08</v>
      </c>
      <c r="L862" s="355">
        <v>0.84</v>
      </c>
      <c r="M862" s="355">
        <v>1.23</v>
      </c>
      <c r="N862" s="355">
        <v>1.0900000000000001</v>
      </c>
      <c r="O862" s="355">
        <v>1.51</v>
      </c>
      <c r="P862" s="355">
        <v>1.27</v>
      </c>
      <c r="Q862" s="355">
        <v>1.67</v>
      </c>
      <c r="R862" s="355">
        <v>1.35</v>
      </c>
      <c r="S862" s="355">
        <v>1.77</v>
      </c>
    </row>
    <row r="863" spans="1:19">
      <c r="A863" s="356">
        <v>41058</v>
      </c>
      <c r="B863" s="355">
        <v>0.49</v>
      </c>
      <c r="C863" s="355">
        <v>0.74</v>
      </c>
      <c r="D863" s="355">
        <v>0.53</v>
      </c>
      <c r="E863" s="355">
        <v>0.81</v>
      </c>
      <c r="F863" s="355">
        <v>0.54</v>
      </c>
      <c r="G863" s="355">
        <v>0.82</v>
      </c>
      <c r="H863" s="355">
        <v>0.64</v>
      </c>
      <c r="I863" s="355">
        <v>0.96</v>
      </c>
      <c r="J863" s="355">
        <v>0.75</v>
      </c>
      <c r="K863" s="355">
        <v>1.08</v>
      </c>
      <c r="L863" s="355">
        <v>0.84</v>
      </c>
      <c r="M863" s="355">
        <v>1.23</v>
      </c>
      <c r="N863" s="355">
        <v>1.0900000000000001</v>
      </c>
      <c r="O863" s="355">
        <v>1.51</v>
      </c>
      <c r="P863" s="355">
        <v>1.27</v>
      </c>
      <c r="Q863" s="355">
        <v>1.67</v>
      </c>
      <c r="R863" s="355">
        <v>1.35</v>
      </c>
      <c r="S863" s="355">
        <v>1.77</v>
      </c>
    </row>
    <row r="864" spans="1:19">
      <c r="A864" s="356">
        <v>41059</v>
      </c>
      <c r="B864" s="355">
        <v>0.48</v>
      </c>
      <c r="C864" s="355">
        <v>0.72</v>
      </c>
      <c r="D864" s="355">
        <v>0.52</v>
      </c>
      <c r="E864" s="355">
        <v>0.81</v>
      </c>
      <c r="F864" s="355">
        <v>0.54</v>
      </c>
      <c r="G864" s="355">
        <v>0.82</v>
      </c>
      <c r="H864" s="355">
        <v>0.64</v>
      </c>
      <c r="I864" s="355">
        <v>0.95</v>
      </c>
      <c r="J864" s="355">
        <v>0.75</v>
      </c>
      <c r="K864" s="355">
        <v>1.08</v>
      </c>
      <c r="L864" s="355">
        <v>0.84</v>
      </c>
      <c r="M864" s="355">
        <v>1.23</v>
      </c>
      <c r="N864" s="355">
        <v>1.08</v>
      </c>
      <c r="O864" s="355">
        <v>1.5</v>
      </c>
      <c r="P864" s="355">
        <v>1.27</v>
      </c>
      <c r="Q864" s="355">
        <v>1.67</v>
      </c>
      <c r="R864" s="355">
        <v>1.34</v>
      </c>
      <c r="S864" s="355">
        <v>1.76</v>
      </c>
    </row>
    <row r="865" spans="1:19">
      <c r="A865" s="356">
        <v>41060</v>
      </c>
      <c r="B865" s="355">
        <v>0.46</v>
      </c>
      <c r="C865" s="355">
        <v>0.69</v>
      </c>
      <c r="D865" s="355">
        <v>0.52</v>
      </c>
      <c r="E865" s="355">
        <v>0.81</v>
      </c>
      <c r="F865" s="355">
        <v>0.54</v>
      </c>
      <c r="G865" s="355">
        <v>0.81</v>
      </c>
      <c r="H865" s="355">
        <v>0.64</v>
      </c>
      <c r="I865" s="355">
        <v>0.95</v>
      </c>
      <c r="J865" s="355">
        <v>0.75</v>
      </c>
      <c r="K865" s="355">
        <v>1.08</v>
      </c>
      <c r="L865" s="355">
        <v>0.84</v>
      </c>
      <c r="M865" s="355">
        <v>1.23</v>
      </c>
      <c r="N865" s="355">
        <v>1.0900000000000001</v>
      </c>
      <c r="O865" s="355">
        <v>1.51</v>
      </c>
      <c r="P865" s="355">
        <v>1.28</v>
      </c>
      <c r="Q865" s="355">
        <v>1.67</v>
      </c>
      <c r="R865" s="355">
        <v>1.35</v>
      </c>
      <c r="S865" s="355">
        <v>1.76</v>
      </c>
    </row>
    <row r="866" spans="1:19">
      <c r="A866" s="356">
        <v>41061</v>
      </c>
      <c r="B866" s="355">
        <v>0.46</v>
      </c>
      <c r="C866" s="355">
        <v>0.7</v>
      </c>
      <c r="D866" s="355">
        <v>0.54</v>
      </c>
      <c r="E866" s="355">
        <v>0.81</v>
      </c>
      <c r="F866" s="355">
        <v>0.54</v>
      </c>
      <c r="G866" s="355">
        <v>0.82</v>
      </c>
      <c r="H866" s="355">
        <v>0.64</v>
      </c>
      <c r="I866" s="355">
        <v>0.95</v>
      </c>
      <c r="J866" s="355">
        <v>0.75</v>
      </c>
      <c r="K866" s="355">
        <v>1.08</v>
      </c>
      <c r="L866" s="355">
        <v>0.84</v>
      </c>
      <c r="M866" s="355">
        <v>1.23</v>
      </c>
      <c r="N866" s="355">
        <v>1.0900000000000001</v>
      </c>
      <c r="O866" s="355">
        <v>1.51</v>
      </c>
      <c r="P866" s="355">
        <v>1.27</v>
      </c>
      <c r="Q866" s="355">
        <v>1.67</v>
      </c>
      <c r="R866" s="355">
        <v>1.34</v>
      </c>
      <c r="S866" s="355">
        <v>1.76</v>
      </c>
    </row>
    <row r="867" spans="1:19">
      <c r="A867" s="356">
        <v>41064</v>
      </c>
      <c r="B867" s="355">
        <v>0.46</v>
      </c>
      <c r="C867" s="355">
        <v>0.69</v>
      </c>
      <c r="D867" s="355">
        <v>0.54</v>
      </c>
      <c r="E867" s="355">
        <v>0.81</v>
      </c>
      <c r="F867" s="355">
        <v>0.54</v>
      </c>
      <c r="G867" s="355">
        <v>0.82</v>
      </c>
      <c r="H867" s="355">
        <v>0.63</v>
      </c>
      <c r="I867" s="355">
        <v>0.95</v>
      </c>
      <c r="J867" s="355">
        <v>0.74</v>
      </c>
      <c r="K867" s="355">
        <v>1.08</v>
      </c>
      <c r="L867" s="355">
        <v>0.84</v>
      </c>
      <c r="M867" s="355">
        <v>1.23</v>
      </c>
      <c r="N867" s="355">
        <v>1.0900000000000001</v>
      </c>
      <c r="O867" s="355">
        <v>1.51</v>
      </c>
      <c r="P867" s="355">
        <v>1.27</v>
      </c>
      <c r="Q867" s="355">
        <v>1.67</v>
      </c>
      <c r="R867" s="355">
        <v>1.34</v>
      </c>
      <c r="S867" s="355">
        <v>1.76</v>
      </c>
    </row>
    <row r="868" spans="1:19">
      <c r="A868" s="356">
        <v>41065</v>
      </c>
      <c r="B868" s="355">
        <v>0.33</v>
      </c>
      <c r="C868" s="355">
        <v>0.56000000000000005</v>
      </c>
      <c r="D868" s="355">
        <v>0.54</v>
      </c>
      <c r="E868" s="355">
        <v>0.81</v>
      </c>
      <c r="F868" s="355">
        <v>0.54</v>
      </c>
      <c r="G868" s="355">
        <v>0.82</v>
      </c>
      <c r="H868" s="355">
        <v>0.63</v>
      </c>
      <c r="I868" s="355">
        <v>0.95</v>
      </c>
      <c r="J868" s="355">
        <v>0.74</v>
      </c>
      <c r="K868" s="355">
        <v>1.08</v>
      </c>
      <c r="L868" s="355">
        <v>0.83</v>
      </c>
      <c r="M868" s="355">
        <v>1.22</v>
      </c>
      <c r="N868" s="355">
        <v>1.08</v>
      </c>
      <c r="O868" s="355">
        <v>1.5</v>
      </c>
      <c r="P868" s="355">
        <v>1.27</v>
      </c>
      <c r="Q868" s="355">
        <v>1.67</v>
      </c>
      <c r="R868" s="355">
        <v>1.34</v>
      </c>
      <c r="S868" s="355">
        <v>1.76</v>
      </c>
    </row>
    <row r="869" spans="1:19">
      <c r="A869" s="356">
        <v>41066</v>
      </c>
      <c r="B869" s="355">
        <v>0.31</v>
      </c>
      <c r="C869" s="355">
        <v>0.54</v>
      </c>
      <c r="D869" s="355">
        <v>0.54</v>
      </c>
      <c r="E869" s="355">
        <v>0.81</v>
      </c>
      <c r="F869" s="355">
        <v>0.54</v>
      </c>
      <c r="G869" s="355">
        <v>0.82</v>
      </c>
      <c r="H869" s="355">
        <v>0.63</v>
      </c>
      <c r="I869" s="355">
        <v>0.95</v>
      </c>
      <c r="J869" s="355">
        <v>0.74</v>
      </c>
      <c r="K869" s="355">
        <v>1.07</v>
      </c>
      <c r="L869" s="355">
        <v>0.83</v>
      </c>
      <c r="M869" s="355">
        <v>1.22</v>
      </c>
      <c r="N869" s="355">
        <v>1.08</v>
      </c>
      <c r="O869" s="355">
        <v>1.5</v>
      </c>
      <c r="P869" s="355">
        <v>1.27</v>
      </c>
      <c r="Q869" s="355">
        <v>1.67</v>
      </c>
      <c r="R869" s="355">
        <v>1.34</v>
      </c>
      <c r="S869" s="355">
        <v>1.76</v>
      </c>
    </row>
    <row r="870" spans="1:19">
      <c r="A870" s="356">
        <v>41067</v>
      </c>
      <c r="B870" s="355">
        <v>0.53</v>
      </c>
      <c r="C870" s="355">
        <v>0.76</v>
      </c>
      <c r="D870" s="355">
        <v>0.54</v>
      </c>
      <c r="E870" s="355">
        <v>0.81</v>
      </c>
      <c r="F870" s="355">
        <v>0.54</v>
      </c>
      <c r="G870" s="355">
        <v>0.82</v>
      </c>
      <c r="H870" s="355">
        <v>0.63</v>
      </c>
      <c r="I870" s="355">
        <v>0.95</v>
      </c>
      <c r="J870" s="355">
        <v>0.74</v>
      </c>
      <c r="K870" s="355">
        <v>1.08</v>
      </c>
      <c r="L870" s="355">
        <v>0.83</v>
      </c>
      <c r="M870" s="355">
        <v>1.22</v>
      </c>
      <c r="N870" s="355">
        <v>1.0900000000000001</v>
      </c>
      <c r="O870" s="355">
        <v>1.51</v>
      </c>
      <c r="P870" s="355">
        <v>1.28</v>
      </c>
      <c r="Q870" s="355">
        <v>1.67</v>
      </c>
      <c r="R870" s="355">
        <v>1.35</v>
      </c>
      <c r="S870" s="355">
        <v>1.77</v>
      </c>
    </row>
    <row r="871" spans="1:19">
      <c r="A871" s="356">
        <v>41068</v>
      </c>
      <c r="B871" s="355">
        <v>0.53</v>
      </c>
      <c r="C871" s="355">
        <v>0.76</v>
      </c>
      <c r="D871" s="355">
        <v>0.54</v>
      </c>
      <c r="E871" s="355">
        <v>0.81</v>
      </c>
      <c r="F871" s="355">
        <v>0.55000000000000004</v>
      </c>
      <c r="G871" s="355">
        <v>0.82</v>
      </c>
      <c r="H871" s="355">
        <v>0.64</v>
      </c>
      <c r="I871" s="355">
        <v>0.95</v>
      </c>
      <c r="J871" s="355">
        <v>0.74</v>
      </c>
      <c r="K871" s="355">
        <v>1.08</v>
      </c>
      <c r="L871" s="355">
        <v>0.83</v>
      </c>
      <c r="M871" s="355">
        <v>1.22</v>
      </c>
      <c r="N871" s="355">
        <v>1.0900000000000001</v>
      </c>
      <c r="O871" s="355">
        <v>1.51</v>
      </c>
      <c r="P871" s="355">
        <v>1.28</v>
      </c>
      <c r="Q871" s="355">
        <v>1.68</v>
      </c>
      <c r="R871" s="355">
        <v>1.35</v>
      </c>
      <c r="S871" s="355">
        <v>1.77</v>
      </c>
    </row>
    <row r="872" spans="1:19">
      <c r="A872" s="356">
        <v>41071</v>
      </c>
      <c r="B872" s="355">
        <v>0.51</v>
      </c>
      <c r="C872" s="355">
        <v>0.76</v>
      </c>
      <c r="D872" s="355">
        <v>0.53</v>
      </c>
      <c r="E872" s="355">
        <v>0.81</v>
      </c>
      <c r="F872" s="355">
        <v>0.55000000000000004</v>
      </c>
      <c r="G872" s="355">
        <v>0.82</v>
      </c>
      <c r="H872" s="355">
        <v>0.63</v>
      </c>
      <c r="I872" s="355">
        <v>0.95</v>
      </c>
      <c r="J872" s="355">
        <v>0.74</v>
      </c>
      <c r="K872" s="355">
        <v>1.08</v>
      </c>
      <c r="L872" s="355">
        <v>0.83</v>
      </c>
      <c r="M872" s="355">
        <v>1.22</v>
      </c>
      <c r="N872" s="355">
        <v>1.0900000000000001</v>
      </c>
      <c r="O872" s="355">
        <v>1.51</v>
      </c>
      <c r="P872" s="355">
        <v>1.28</v>
      </c>
      <c r="Q872" s="355">
        <v>1.67</v>
      </c>
      <c r="R872" s="355">
        <v>1.35</v>
      </c>
      <c r="S872" s="355">
        <v>1.76</v>
      </c>
    </row>
    <row r="873" spans="1:19">
      <c r="A873" s="356">
        <v>41072</v>
      </c>
      <c r="B873" s="355">
        <v>0.51</v>
      </c>
      <c r="C873" s="355">
        <v>0.76</v>
      </c>
      <c r="D873" s="355">
        <v>0.53</v>
      </c>
      <c r="E873" s="355">
        <v>0.81</v>
      </c>
      <c r="F873" s="355">
        <v>0.55000000000000004</v>
      </c>
      <c r="G873" s="355">
        <v>0.82</v>
      </c>
      <c r="H873" s="355">
        <v>0.63</v>
      </c>
      <c r="I873" s="355">
        <v>0.95</v>
      </c>
      <c r="J873" s="355">
        <v>0.74</v>
      </c>
      <c r="K873" s="355">
        <v>1.0900000000000001</v>
      </c>
      <c r="L873" s="355">
        <v>0.83</v>
      </c>
      <c r="M873" s="355">
        <v>1.22</v>
      </c>
      <c r="N873" s="355">
        <v>1.0900000000000001</v>
      </c>
      <c r="O873" s="355">
        <v>1.5</v>
      </c>
      <c r="P873" s="355">
        <v>1.28</v>
      </c>
      <c r="Q873" s="355">
        <v>1.67</v>
      </c>
      <c r="R873" s="355">
        <v>1.35</v>
      </c>
      <c r="S873" s="355">
        <v>1.76</v>
      </c>
    </row>
    <row r="874" spans="1:19">
      <c r="A874" s="356">
        <v>41073</v>
      </c>
      <c r="B874" s="355">
        <v>0.51</v>
      </c>
      <c r="C874" s="355">
        <v>0.76</v>
      </c>
      <c r="D874" s="355">
        <v>0.53</v>
      </c>
      <c r="E874" s="355">
        <v>0.81</v>
      </c>
      <c r="F874" s="355">
        <v>0.55000000000000004</v>
      </c>
      <c r="G874" s="355">
        <v>0.82</v>
      </c>
      <c r="H874" s="355">
        <v>0.63</v>
      </c>
      <c r="I874" s="355">
        <v>0.95</v>
      </c>
      <c r="J874" s="355">
        <v>0.74</v>
      </c>
      <c r="K874" s="355">
        <v>1.0900000000000001</v>
      </c>
      <c r="L874" s="355">
        <v>0.83</v>
      </c>
      <c r="M874" s="355">
        <v>1.22</v>
      </c>
      <c r="N874" s="355">
        <v>1.0900000000000001</v>
      </c>
      <c r="O874" s="355">
        <v>1.5</v>
      </c>
      <c r="P874" s="355">
        <v>1.28</v>
      </c>
      <c r="Q874" s="355">
        <v>1.67</v>
      </c>
      <c r="R874" s="355">
        <v>1.35</v>
      </c>
      <c r="S874" s="355">
        <v>1.76</v>
      </c>
    </row>
    <row r="875" spans="1:19">
      <c r="A875" s="356">
        <v>41074</v>
      </c>
      <c r="B875" s="355">
        <v>0.53</v>
      </c>
      <c r="C875" s="355">
        <v>0.77</v>
      </c>
      <c r="D875" s="355">
        <v>0.53</v>
      </c>
      <c r="E875" s="355">
        <v>0.81</v>
      </c>
      <c r="F875" s="355">
        <v>0.55000000000000004</v>
      </c>
      <c r="G875" s="355">
        <v>0.82</v>
      </c>
      <c r="H875" s="355">
        <v>0.64</v>
      </c>
      <c r="I875" s="355">
        <v>0.95</v>
      </c>
      <c r="J875" s="355">
        <v>0.74</v>
      </c>
      <c r="K875" s="355">
        <v>1.0900000000000001</v>
      </c>
      <c r="L875" s="355">
        <v>0.83</v>
      </c>
      <c r="M875" s="355">
        <v>1.22</v>
      </c>
      <c r="N875" s="355">
        <v>1.0900000000000001</v>
      </c>
      <c r="O875" s="355">
        <v>1.51</v>
      </c>
      <c r="P875" s="355">
        <v>1.28</v>
      </c>
      <c r="Q875" s="355">
        <v>1.67</v>
      </c>
      <c r="R875" s="355">
        <v>1.35</v>
      </c>
      <c r="S875" s="355">
        <v>1.76</v>
      </c>
    </row>
    <row r="876" spans="1:19">
      <c r="A876" s="356">
        <v>41075</v>
      </c>
      <c r="B876" s="355">
        <v>0.54</v>
      </c>
      <c r="C876" s="355">
        <v>0.77</v>
      </c>
      <c r="D876" s="355">
        <v>0.53</v>
      </c>
      <c r="E876" s="355">
        <v>0.81</v>
      </c>
      <c r="F876" s="355">
        <v>0.55000000000000004</v>
      </c>
      <c r="G876" s="355">
        <v>0.82</v>
      </c>
      <c r="H876" s="355">
        <v>0.64</v>
      </c>
      <c r="I876" s="355">
        <v>0.95</v>
      </c>
      <c r="J876" s="355">
        <v>0.74</v>
      </c>
      <c r="K876" s="355">
        <v>1.0900000000000001</v>
      </c>
      <c r="L876" s="355">
        <v>0.83</v>
      </c>
      <c r="M876" s="355">
        <v>1.22</v>
      </c>
      <c r="N876" s="355">
        <v>1.0900000000000001</v>
      </c>
      <c r="O876" s="355">
        <v>1.5</v>
      </c>
      <c r="P876" s="355">
        <v>1.28</v>
      </c>
      <c r="Q876" s="355">
        <v>1.67</v>
      </c>
      <c r="R876" s="355">
        <v>1.35</v>
      </c>
      <c r="S876" s="355">
        <v>1.76</v>
      </c>
    </row>
    <row r="877" spans="1:19">
      <c r="A877" s="356">
        <v>41078</v>
      </c>
      <c r="B877" s="355">
        <v>0.54</v>
      </c>
      <c r="C877" s="355">
        <v>0.77</v>
      </c>
      <c r="D877" s="355">
        <v>0.53</v>
      </c>
      <c r="E877" s="355">
        <v>0.81</v>
      </c>
      <c r="F877" s="355">
        <v>0.55000000000000004</v>
      </c>
      <c r="G877" s="355">
        <v>0.82</v>
      </c>
      <c r="H877" s="355">
        <v>0.64</v>
      </c>
      <c r="I877" s="355">
        <v>0.95</v>
      </c>
      <c r="J877" s="355">
        <v>0.74</v>
      </c>
      <c r="K877" s="355">
        <v>1.0900000000000001</v>
      </c>
      <c r="L877" s="355">
        <v>0.83</v>
      </c>
      <c r="M877" s="355">
        <v>1.22</v>
      </c>
      <c r="N877" s="355">
        <v>1.0900000000000001</v>
      </c>
      <c r="O877" s="355">
        <v>1.51</v>
      </c>
      <c r="P877" s="355">
        <v>1.28</v>
      </c>
      <c r="Q877" s="355">
        <v>1.67</v>
      </c>
      <c r="R877" s="355">
        <v>1.35</v>
      </c>
      <c r="S877" s="355">
        <v>1.76</v>
      </c>
    </row>
    <row r="878" spans="1:19">
      <c r="A878" s="356">
        <v>41079</v>
      </c>
      <c r="B878" s="355">
        <v>0.53</v>
      </c>
      <c r="C878" s="355">
        <v>0.77</v>
      </c>
      <c r="D878" s="355">
        <v>0.53</v>
      </c>
      <c r="E878" s="355">
        <v>0.81</v>
      </c>
      <c r="F878" s="355">
        <v>0.55000000000000004</v>
      </c>
      <c r="G878" s="355">
        <v>0.82</v>
      </c>
      <c r="H878" s="355">
        <v>0.64</v>
      </c>
      <c r="I878" s="355">
        <v>0.95</v>
      </c>
      <c r="J878" s="355">
        <v>0.74</v>
      </c>
      <c r="K878" s="355">
        <v>1.0900000000000001</v>
      </c>
      <c r="L878" s="355">
        <v>0.83</v>
      </c>
      <c r="M878" s="355">
        <v>1.22</v>
      </c>
      <c r="N878" s="355">
        <v>1.0900000000000001</v>
      </c>
      <c r="O878" s="355">
        <v>1.51</v>
      </c>
      <c r="P878" s="355">
        <v>1.28</v>
      </c>
      <c r="Q878" s="355">
        <v>1.67</v>
      </c>
      <c r="R878" s="355">
        <v>1.35</v>
      </c>
      <c r="S878" s="355">
        <v>1.76</v>
      </c>
    </row>
    <row r="879" spans="1:19">
      <c r="A879" s="356">
        <v>41080</v>
      </c>
      <c r="B879" s="355">
        <v>0.53</v>
      </c>
      <c r="C879" s="355">
        <v>0.77</v>
      </c>
      <c r="D879" s="355">
        <v>0.53</v>
      </c>
      <c r="E879" s="355">
        <v>0.82</v>
      </c>
      <c r="F879" s="355">
        <v>0.55000000000000004</v>
      </c>
      <c r="G879" s="355">
        <v>0.82</v>
      </c>
      <c r="H879" s="355">
        <v>0.64</v>
      </c>
      <c r="I879" s="355">
        <v>0.95</v>
      </c>
      <c r="J879" s="355">
        <v>0.74</v>
      </c>
      <c r="K879" s="355">
        <v>1.0900000000000001</v>
      </c>
      <c r="L879" s="355">
        <v>0.83</v>
      </c>
      <c r="M879" s="355">
        <v>1.22</v>
      </c>
      <c r="N879" s="355">
        <v>1.0900000000000001</v>
      </c>
      <c r="O879" s="355">
        <v>1.5</v>
      </c>
      <c r="P879" s="355">
        <v>1.28</v>
      </c>
      <c r="Q879" s="355">
        <v>1.67</v>
      </c>
      <c r="R879" s="355">
        <v>1.35</v>
      </c>
      <c r="S879" s="355">
        <v>1.76</v>
      </c>
    </row>
    <row r="880" spans="1:19">
      <c r="A880" s="356">
        <v>41081</v>
      </c>
      <c r="B880" s="355">
        <v>0.51</v>
      </c>
      <c r="C880" s="355">
        <v>0.77</v>
      </c>
      <c r="D880" s="355">
        <v>0.54</v>
      </c>
      <c r="E880" s="355">
        <v>0.81</v>
      </c>
      <c r="F880" s="355">
        <v>0.55000000000000004</v>
      </c>
      <c r="G880" s="355">
        <v>0.82</v>
      </c>
      <c r="H880" s="355">
        <v>0.64</v>
      </c>
      <c r="I880" s="355">
        <v>0.95</v>
      </c>
      <c r="J880" s="355">
        <v>0.74</v>
      </c>
      <c r="K880" s="355">
        <v>1.0900000000000001</v>
      </c>
      <c r="L880" s="355">
        <v>0.83</v>
      </c>
      <c r="M880" s="355">
        <v>1.22</v>
      </c>
      <c r="N880" s="355">
        <v>1.0900000000000001</v>
      </c>
      <c r="O880" s="355">
        <v>1.5</v>
      </c>
      <c r="P880" s="355">
        <v>1.28</v>
      </c>
      <c r="Q880" s="355">
        <v>1.67</v>
      </c>
      <c r="R880" s="355">
        <v>1.34</v>
      </c>
      <c r="S880" s="355">
        <v>1.76</v>
      </c>
    </row>
    <row r="881" spans="1:19">
      <c r="A881" s="356">
        <v>41082</v>
      </c>
      <c r="B881" s="355">
        <v>0.52</v>
      </c>
      <c r="C881" s="355">
        <v>0.78</v>
      </c>
      <c r="D881" s="355">
        <v>0.54</v>
      </c>
      <c r="E881" s="355">
        <v>0.81</v>
      </c>
      <c r="F881" s="355">
        <v>0.56000000000000005</v>
      </c>
      <c r="G881" s="355">
        <v>0.82</v>
      </c>
      <c r="H881" s="355">
        <v>0.65</v>
      </c>
      <c r="I881" s="355">
        <v>0.96</v>
      </c>
      <c r="J881" s="355">
        <v>0.74</v>
      </c>
      <c r="K881" s="355">
        <v>1.0900000000000001</v>
      </c>
      <c r="L881" s="355">
        <v>0.83</v>
      </c>
      <c r="M881" s="355">
        <v>1.22</v>
      </c>
      <c r="N881" s="355">
        <v>1.07</v>
      </c>
      <c r="O881" s="355">
        <v>1.51</v>
      </c>
      <c r="P881" s="355">
        <v>1.27</v>
      </c>
      <c r="Q881" s="355">
        <v>1.68</v>
      </c>
      <c r="R881" s="355">
        <v>1.34</v>
      </c>
      <c r="S881" s="355">
        <v>1.77</v>
      </c>
    </row>
    <row r="882" spans="1:19">
      <c r="A882" s="356">
        <v>41085</v>
      </c>
      <c r="B882" s="355">
        <v>0.51</v>
      </c>
      <c r="C882" s="355">
        <v>0.76</v>
      </c>
      <c r="D882" s="355">
        <v>0.54</v>
      </c>
      <c r="E882" s="355">
        <v>0.82</v>
      </c>
      <c r="F882" s="355">
        <v>0.55000000000000004</v>
      </c>
      <c r="G882" s="355">
        <v>0.83</v>
      </c>
      <c r="H882" s="355">
        <v>0.63</v>
      </c>
      <c r="I882" s="355">
        <v>0.94</v>
      </c>
      <c r="J882" s="355">
        <v>0.73</v>
      </c>
      <c r="K882" s="355">
        <v>1.07</v>
      </c>
      <c r="L882" s="355">
        <v>0.84</v>
      </c>
      <c r="M882" s="355">
        <v>1.22</v>
      </c>
      <c r="N882" s="355">
        <v>1.08</v>
      </c>
      <c r="O882" s="355">
        <v>1.49</v>
      </c>
      <c r="P882" s="355">
        <v>1.27</v>
      </c>
      <c r="Q882" s="355">
        <v>1.66</v>
      </c>
      <c r="R882" s="355">
        <v>1.34</v>
      </c>
      <c r="S882" s="355">
        <v>1.74</v>
      </c>
    </row>
    <row r="883" spans="1:19">
      <c r="A883" s="356">
        <v>41086</v>
      </c>
      <c r="B883" s="355">
        <v>0.51</v>
      </c>
      <c r="C883" s="355">
        <v>0.76</v>
      </c>
      <c r="D883" s="355">
        <v>0.53</v>
      </c>
      <c r="E883" s="355">
        <v>0.81</v>
      </c>
      <c r="F883" s="355">
        <v>0.54</v>
      </c>
      <c r="G883" s="355">
        <v>0.82</v>
      </c>
      <c r="H883" s="355">
        <v>0.62</v>
      </c>
      <c r="I883" s="355">
        <v>0.94</v>
      </c>
      <c r="J883" s="355">
        <v>0.73</v>
      </c>
      <c r="K883" s="355">
        <v>1.07</v>
      </c>
      <c r="L883" s="355">
        <v>0.83</v>
      </c>
      <c r="M883" s="355">
        <v>1.21</v>
      </c>
      <c r="N883" s="355">
        <v>1.08</v>
      </c>
      <c r="O883" s="355">
        <v>1.49</v>
      </c>
      <c r="P883" s="355">
        <v>1.27</v>
      </c>
      <c r="Q883" s="355">
        <v>1.66</v>
      </c>
      <c r="R883" s="355">
        <v>1.34</v>
      </c>
      <c r="S883" s="355">
        <v>1.74</v>
      </c>
    </row>
    <row r="884" spans="1:19">
      <c r="A884" s="356">
        <v>41087</v>
      </c>
      <c r="B884" s="355">
        <v>0.65</v>
      </c>
      <c r="C884" s="355">
        <v>0.9</v>
      </c>
      <c r="D884" s="355">
        <v>0.52</v>
      </c>
      <c r="E884" s="355">
        <v>0.81</v>
      </c>
      <c r="F884" s="355">
        <v>0.54</v>
      </c>
      <c r="G884" s="355">
        <v>0.82</v>
      </c>
      <c r="H884" s="355">
        <v>0.62</v>
      </c>
      <c r="I884" s="355">
        <v>0.94</v>
      </c>
      <c r="J884" s="355">
        <v>0.73</v>
      </c>
      <c r="K884" s="355">
        <v>1.07</v>
      </c>
      <c r="L884" s="355">
        <v>0.83</v>
      </c>
      <c r="M884" s="355">
        <v>1.21</v>
      </c>
      <c r="N884" s="355">
        <v>1.0900000000000001</v>
      </c>
      <c r="O884" s="355">
        <v>1.48</v>
      </c>
      <c r="P884" s="355">
        <v>1.27</v>
      </c>
      <c r="Q884" s="355">
        <v>1.65</v>
      </c>
      <c r="R884" s="355">
        <v>1.34</v>
      </c>
      <c r="S884" s="355">
        <v>1.74</v>
      </c>
    </row>
    <row r="885" spans="1:19">
      <c r="A885" s="356">
        <v>41088</v>
      </c>
      <c r="B885" s="355">
        <v>0.63</v>
      </c>
      <c r="C885" s="355">
        <v>0.86</v>
      </c>
      <c r="D885" s="355">
        <v>0.52</v>
      </c>
      <c r="E885" s="355">
        <v>0.8</v>
      </c>
      <c r="F885" s="355">
        <v>0.53</v>
      </c>
      <c r="G885" s="355">
        <v>0.81</v>
      </c>
      <c r="H885" s="355">
        <v>0.61</v>
      </c>
      <c r="I885" s="355">
        <v>0.93</v>
      </c>
      <c r="J885" s="355">
        <v>0.73</v>
      </c>
      <c r="K885" s="355">
        <v>1.07</v>
      </c>
      <c r="L885" s="355">
        <v>0.82</v>
      </c>
      <c r="M885" s="355">
        <v>1.2</v>
      </c>
      <c r="N885" s="355">
        <v>1.08</v>
      </c>
      <c r="O885" s="355">
        <v>1.46</v>
      </c>
      <c r="P885" s="355">
        <v>1.27</v>
      </c>
      <c r="Q885" s="355">
        <v>1.64</v>
      </c>
      <c r="R885" s="355">
        <v>1.34</v>
      </c>
      <c r="S885" s="355">
        <v>1.73</v>
      </c>
    </row>
    <row r="886" spans="1:19">
      <c r="A886" s="356">
        <v>41089</v>
      </c>
      <c r="B886" s="355">
        <v>0.39</v>
      </c>
      <c r="C886" s="355">
        <v>0.64</v>
      </c>
      <c r="D886" s="355">
        <v>0.4</v>
      </c>
      <c r="E886" s="355">
        <v>0.66</v>
      </c>
      <c r="F886" s="355">
        <v>0.4</v>
      </c>
      <c r="G886" s="355">
        <v>0.67</v>
      </c>
      <c r="H886" s="355">
        <v>0.46</v>
      </c>
      <c r="I886" s="355">
        <v>0.76</v>
      </c>
      <c r="J886" s="355">
        <v>0.56999999999999995</v>
      </c>
      <c r="K886" s="355">
        <v>0.89</v>
      </c>
      <c r="L886" s="355">
        <v>0.73</v>
      </c>
      <c r="M886" s="355">
        <v>1.08</v>
      </c>
      <c r="N886" s="355">
        <v>0.97</v>
      </c>
      <c r="O886" s="355">
        <v>1.34</v>
      </c>
      <c r="P886" s="355">
        <v>1.1399999999999999</v>
      </c>
      <c r="Q886" s="355">
        <v>1.52</v>
      </c>
      <c r="R886" s="355">
        <v>1.23</v>
      </c>
      <c r="S886" s="355">
        <v>1.61</v>
      </c>
    </row>
    <row r="887" spans="1:19">
      <c r="A887" s="356">
        <v>41092</v>
      </c>
      <c r="B887" s="355">
        <v>0.39</v>
      </c>
      <c r="C887" s="355">
        <v>0.63</v>
      </c>
      <c r="D887" s="355">
        <v>0.39</v>
      </c>
      <c r="E887" s="355">
        <v>0.67</v>
      </c>
      <c r="F887" s="355">
        <v>0.39</v>
      </c>
      <c r="G887" s="355">
        <v>0.67</v>
      </c>
      <c r="H887" s="355">
        <v>0.46</v>
      </c>
      <c r="I887" s="355">
        <v>0.76</v>
      </c>
      <c r="J887" s="355">
        <v>0.56999999999999995</v>
      </c>
      <c r="K887" s="355">
        <v>0.88</v>
      </c>
      <c r="L887" s="355">
        <v>0.72</v>
      </c>
      <c r="M887" s="355">
        <v>1.08</v>
      </c>
      <c r="N887" s="355">
        <v>0.95</v>
      </c>
      <c r="O887" s="355">
        <v>1.33</v>
      </c>
      <c r="P887" s="355">
        <v>1.1299999999999999</v>
      </c>
      <c r="Q887" s="355">
        <v>1.5</v>
      </c>
      <c r="R887" s="355">
        <v>1.22</v>
      </c>
      <c r="S887" s="355">
        <v>1.59</v>
      </c>
    </row>
    <row r="888" spans="1:19">
      <c r="A888" s="356">
        <v>41093</v>
      </c>
      <c r="B888" s="355">
        <v>0.33</v>
      </c>
      <c r="C888" s="355">
        <v>0.56999999999999995</v>
      </c>
      <c r="D888" s="355">
        <v>0.38</v>
      </c>
      <c r="E888" s="355">
        <v>0.67</v>
      </c>
      <c r="F888" s="355">
        <v>0.39</v>
      </c>
      <c r="G888" s="355">
        <v>0.67</v>
      </c>
      <c r="H888" s="355">
        <v>0.47</v>
      </c>
      <c r="I888" s="355">
        <v>0.76</v>
      </c>
      <c r="J888" s="355">
        <v>0.56999999999999995</v>
      </c>
      <c r="K888" s="355">
        <v>0.88</v>
      </c>
      <c r="L888" s="355">
        <v>0.72</v>
      </c>
      <c r="M888" s="355">
        <v>1.07</v>
      </c>
      <c r="N888" s="355">
        <v>0.94</v>
      </c>
      <c r="O888" s="355">
        <v>1.33</v>
      </c>
      <c r="P888" s="355">
        <v>1.1200000000000001</v>
      </c>
      <c r="Q888" s="355">
        <v>1.49</v>
      </c>
      <c r="R888" s="355">
        <v>1.2</v>
      </c>
      <c r="S888" s="355">
        <v>1.58</v>
      </c>
    </row>
    <row r="889" spans="1:19">
      <c r="A889" s="356">
        <v>41094</v>
      </c>
      <c r="B889" s="355">
        <v>0.31</v>
      </c>
      <c r="C889" s="355">
        <v>0.55000000000000004</v>
      </c>
      <c r="D889" s="355">
        <v>0.38</v>
      </c>
      <c r="E889" s="355">
        <v>0.67</v>
      </c>
      <c r="F889" s="355">
        <v>0.39</v>
      </c>
      <c r="G889" s="355">
        <v>0.67</v>
      </c>
      <c r="H889" s="355">
        <v>0.47</v>
      </c>
      <c r="I889" s="355">
        <v>0.77</v>
      </c>
      <c r="J889" s="355">
        <v>0.56000000000000005</v>
      </c>
      <c r="K889" s="355">
        <v>0.88</v>
      </c>
      <c r="L889" s="355">
        <v>0.71</v>
      </c>
      <c r="M889" s="355">
        <v>1.07</v>
      </c>
      <c r="N889" s="355">
        <v>0.94</v>
      </c>
      <c r="O889" s="355">
        <v>1.33</v>
      </c>
      <c r="P889" s="355">
        <v>1.1100000000000001</v>
      </c>
      <c r="Q889" s="355">
        <v>1.49</v>
      </c>
      <c r="R889" s="355">
        <v>1.19</v>
      </c>
      <c r="S889" s="355">
        <v>1.58</v>
      </c>
    </row>
    <row r="890" spans="1:19">
      <c r="A890" s="356">
        <v>41099</v>
      </c>
      <c r="B890" s="355">
        <v>0.34</v>
      </c>
      <c r="C890" s="355">
        <v>0.57999999999999996</v>
      </c>
      <c r="D890" s="355">
        <v>0.37</v>
      </c>
      <c r="E890" s="355">
        <v>0.65</v>
      </c>
      <c r="F890" s="355">
        <v>0.38</v>
      </c>
      <c r="G890" s="355">
        <v>0.66</v>
      </c>
      <c r="H890" s="355">
        <v>0.46</v>
      </c>
      <c r="I890" s="355">
        <v>0.75</v>
      </c>
      <c r="J890" s="355">
        <v>0.56000000000000005</v>
      </c>
      <c r="K890" s="355">
        <v>0.88</v>
      </c>
      <c r="L890" s="355">
        <v>0.71</v>
      </c>
      <c r="M890" s="355">
        <v>1.07</v>
      </c>
      <c r="N890" s="355">
        <v>0.94</v>
      </c>
      <c r="O890" s="355">
        <v>1.32</v>
      </c>
      <c r="P890" s="355">
        <v>1.1000000000000001</v>
      </c>
      <c r="Q890" s="355">
        <v>1.48</v>
      </c>
      <c r="R890" s="355">
        <v>1.19</v>
      </c>
      <c r="S890" s="355">
        <v>1.58</v>
      </c>
    </row>
    <row r="891" spans="1:19">
      <c r="A891" s="356">
        <v>41100</v>
      </c>
      <c r="B891" s="355">
        <v>0.31</v>
      </c>
      <c r="C891" s="355">
        <v>0.55000000000000004</v>
      </c>
      <c r="D891" s="355">
        <v>0.37</v>
      </c>
      <c r="E891" s="355">
        <v>0.64</v>
      </c>
      <c r="F891" s="355">
        <v>0.38</v>
      </c>
      <c r="G891" s="355">
        <v>0.66</v>
      </c>
      <c r="H891" s="355">
        <v>0.45</v>
      </c>
      <c r="I891" s="355">
        <v>0.75</v>
      </c>
      <c r="J891" s="355">
        <v>0.55000000000000004</v>
      </c>
      <c r="K891" s="355">
        <v>0.88</v>
      </c>
      <c r="L891" s="355">
        <v>0.71</v>
      </c>
      <c r="M891" s="355">
        <v>1.07</v>
      </c>
      <c r="N891" s="355">
        <v>0.93</v>
      </c>
      <c r="O891" s="355">
        <v>1.32</v>
      </c>
      <c r="P891" s="355">
        <v>1.0900000000000001</v>
      </c>
      <c r="Q891" s="355">
        <v>1.47</v>
      </c>
      <c r="R891" s="355">
        <v>1.18</v>
      </c>
      <c r="S891" s="355">
        <v>1.56</v>
      </c>
    </row>
    <row r="892" spans="1:19">
      <c r="A892" s="356">
        <v>41101</v>
      </c>
      <c r="B892" s="355">
        <v>0.32</v>
      </c>
      <c r="C892" s="355">
        <v>0.56999999999999995</v>
      </c>
      <c r="D892" s="355">
        <v>0.36</v>
      </c>
      <c r="E892" s="355">
        <v>0.64</v>
      </c>
      <c r="F892" s="355">
        <v>0.38</v>
      </c>
      <c r="G892" s="355">
        <v>0.66</v>
      </c>
      <c r="H892" s="355">
        <v>0.45</v>
      </c>
      <c r="I892" s="355">
        <v>0.75</v>
      </c>
      <c r="J892" s="355">
        <v>0.55000000000000004</v>
      </c>
      <c r="K892" s="355">
        <v>0.88</v>
      </c>
      <c r="L892" s="355">
        <v>0.71</v>
      </c>
      <c r="M892" s="355">
        <v>1.07</v>
      </c>
      <c r="N892" s="355">
        <v>0.93</v>
      </c>
      <c r="O892" s="355">
        <v>1.31</v>
      </c>
      <c r="P892" s="355">
        <v>1.08</v>
      </c>
      <c r="Q892" s="355">
        <v>1.46</v>
      </c>
      <c r="R892" s="355">
        <v>1.17</v>
      </c>
      <c r="S892" s="355">
        <v>1.55</v>
      </c>
    </row>
    <row r="893" spans="1:19">
      <c r="A893" s="356">
        <v>41102</v>
      </c>
      <c r="B893" s="355">
        <v>0.33</v>
      </c>
      <c r="C893" s="355">
        <v>0.56999999999999995</v>
      </c>
      <c r="D893" s="355">
        <v>0.37</v>
      </c>
      <c r="E893" s="355">
        <v>0.64</v>
      </c>
      <c r="F893" s="355">
        <v>0.38</v>
      </c>
      <c r="G893" s="355">
        <v>0.66</v>
      </c>
      <c r="H893" s="355">
        <v>0.45</v>
      </c>
      <c r="I893" s="355">
        <v>0.75</v>
      </c>
      <c r="J893" s="355">
        <v>0.55000000000000004</v>
      </c>
      <c r="K893" s="355">
        <v>0.88</v>
      </c>
      <c r="L893" s="355">
        <v>0.71</v>
      </c>
      <c r="M893" s="355">
        <v>1.07</v>
      </c>
      <c r="N893" s="355">
        <v>0.93</v>
      </c>
      <c r="O893" s="355">
        <v>1.31</v>
      </c>
      <c r="P893" s="355">
        <v>1.07</v>
      </c>
      <c r="Q893" s="355">
        <v>1.45</v>
      </c>
      <c r="R893" s="355">
        <v>1.1599999999999999</v>
      </c>
      <c r="S893" s="355">
        <v>1.55</v>
      </c>
    </row>
    <row r="894" spans="1:19">
      <c r="A894" s="356">
        <v>41103</v>
      </c>
      <c r="B894" s="355">
        <v>0.32</v>
      </c>
      <c r="C894" s="355">
        <v>0.56999999999999995</v>
      </c>
      <c r="D894" s="355">
        <v>0.36</v>
      </c>
      <c r="E894" s="355">
        <v>0.64</v>
      </c>
      <c r="F894" s="355">
        <v>0.38</v>
      </c>
      <c r="G894" s="355">
        <v>0.66</v>
      </c>
      <c r="H894" s="355">
        <v>0.44</v>
      </c>
      <c r="I894" s="355">
        <v>0.74</v>
      </c>
      <c r="J894" s="355">
        <v>0.54</v>
      </c>
      <c r="K894" s="355">
        <v>0.87</v>
      </c>
      <c r="L894" s="355">
        <v>0.7</v>
      </c>
      <c r="M894" s="355">
        <v>1.06</v>
      </c>
      <c r="N894" s="355">
        <v>0.92</v>
      </c>
      <c r="O894" s="355">
        <v>1.3</v>
      </c>
      <c r="P894" s="355">
        <v>1.07</v>
      </c>
      <c r="Q894" s="355">
        <v>1.45</v>
      </c>
      <c r="R894" s="355">
        <v>1.1599999999999999</v>
      </c>
      <c r="S894" s="355">
        <v>1.54</v>
      </c>
    </row>
    <row r="895" spans="1:19">
      <c r="A895" s="356">
        <v>41106</v>
      </c>
      <c r="B895" s="355">
        <v>0.34</v>
      </c>
      <c r="C895" s="355">
        <v>0.56999999999999995</v>
      </c>
      <c r="D895" s="355">
        <v>0.37</v>
      </c>
      <c r="E895" s="355">
        <v>0.63</v>
      </c>
      <c r="F895" s="355">
        <v>0.38</v>
      </c>
      <c r="G895" s="355">
        <v>0.65</v>
      </c>
      <c r="H895" s="355">
        <v>0.45</v>
      </c>
      <c r="I895" s="355">
        <v>0.75</v>
      </c>
      <c r="J895" s="355">
        <v>0.54</v>
      </c>
      <c r="K895" s="355">
        <v>0.88</v>
      </c>
      <c r="L895" s="355">
        <v>0.7</v>
      </c>
      <c r="M895" s="355">
        <v>1.06</v>
      </c>
      <c r="N895" s="355">
        <v>0.93</v>
      </c>
      <c r="O895" s="355">
        <v>1.3</v>
      </c>
      <c r="P895" s="355">
        <v>1.07</v>
      </c>
      <c r="Q895" s="355">
        <v>1.45</v>
      </c>
      <c r="R895" s="355">
        <v>1.17</v>
      </c>
      <c r="S895" s="355">
        <v>1.54</v>
      </c>
    </row>
    <row r="896" spans="1:19">
      <c r="A896" s="356">
        <v>41107</v>
      </c>
      <c r="B896" s="355">
        <v>0.33</v>
      </c>
      <c r="C896" s="355">
        <v>0.56999999999999995</v>
      </c>
      <c r="D896" s="355">
        <v>0.37</v>
      </c>
      <c r="E896" s="355">
        <v>0.63</v>
      </c>
      <c r="F896" s="355">
        <v>0.37</v>
      </c>
      <c r="G896" s="355">
        <v>0.65</v>
      </c>
      <c r="H896" s="355">
        <v>0.45</v>
      </c>
      <c r="I896" s="355">
        <v>0.75</v>
      </c>
      <c r="J896" s="355">
        <v>0.54</v>
      </c>
      <c r="K896" s="355">
        <v>0.87</v>
      </c>
      <c r="L896" s="355">
        <v>0.7</v>
      </c>
      <c r="M896" s="355">
        <v>1.06</v>
      </c>
      <c r="N896" s="355">
        <v>0.92</v>
      </c>
      <c r="O896" s="355">
        <v>1.3</v>
      </c>
      <c r="P896" s="355">
        <v>1.06</v>
      </c>
      <c r="Q896" s="355">
        <v>1.43</v>
      </c>
      <c r="R896" s="355">
        <v>1.1599999999999999</v>
      </c>
      <c r="S896" s="355">
        <v>1.54</v>
      </c>
    </row>
    <row r="897" spans="1:19">
      <c r="A897" s="356">
        <v>41108</v>
      </c>
      <c r="B897" s="355">
        <v>0.33</v>
      </c>
      <c r="C897" s="355">
        <v>0.56999999999999995</v>
      </c>
      <c r="D897" s="355">
        <v>0.36</v>
      </c>
      <c r="E897" s="355">
        <v>0.63</v>
      </c>
      <c r="F897" s="355">
        <v>0.37</v>
      </c>
      <c r="G897" s="355">
        <v>0.64</v>
      </c>
      <c r="H897" s="355">
        <v>0.44</v>
      </c>
      <c r="I897" s="355">
        <v>0.74</v>
      </c>
      <c r="J897" s="355">
        <v>0.53</v>
      </c>
      <c r="K897" s="355">
        <v>0.87</v>
      </c>
      <c r="L897" s="355">
        <v>0.69</v>
      </c>
      <c r="M897" s="355">
        <v>1.05</v>
      </c>
      <c r="N897" s="355">
        <v>0.91</v>
      </c>
      <c r="O897" s="355">
        <v>1.29</v>
      </c>
      <c r="P897" s="355">
        <v>1.04</v>
      </c>
      <c r="Q897" s="355">
        <v>1.42</v>
      </c>
      <c r="R897" s="355">
        <v>1.1499999999999999</v>
      </c>
      <c r="S897" s="355">
        <v>1.53</v>
      </c>
    </row>
    <row r="898" spans="1:19">
      <c r="A898" s="356">
        <v>41109</v>
      </c>
      <c r="B898" s="355">
        <v>0.32</v>
      </c>
      <c r="C898" s="355">
        <v>0.55000000000000004</v>
      </c>
      <c r="D898" s="355">
        <v>0.36</v>
      </c>
      <c r="E898" s="355">
        <v>0.63</v>
      </c>
      <c r="F898" s="355">
        <v>0.37</v>
      </c>
      <c r="G898" s="355">
        <v>0.64</v>
      </c>
      <c r="H898" s="355">
        <v>0.44</v>
      </c>
      <c r="I898" s="355">
        <v>0.74</v>
      </c>
      <c r="J898" s="355">
        <v>0.53</v>
      </c>
      <c r="K898" s="355">
        <v>0.87</v>
      </c>
      <c r="L898" s="355">
        <v>0.69</v>
      </c>
      <c r="M898" s="355">
        <v>1.05</v>
      </c>
      <c r="N898" s="355">
        <v>0.91</v>
      </c>
      <c r="O898" s="355">
        <v>1.28</v>
      </c>
      <c r="P898" s="355">
        <v>1.04</v>
      </c>
      <c r="Q898" s="355">
        <v>1.41</v>
      </c>
      <c r="R898" s="355">
        <v>1.1499999999999999</v>
      </c>
      <c r="S898" s="355">
        <v>1.53</v>
      </c>
    </row>
    <row r="899" spans="1:19">
      <c r="A899" s="356">
        <v>41110</v>
      </c>
      <c r="B899" s="355">
        <v>0.31</v>
      </c>
      <c r="C899" s="355">
        <v>0.55000000000000004</v>
      </c>
      <c r="D899" s="355">
        <v>0.37</v>
      </c>
      <c r="E899" s="355">
        <v>0.62</v>
      </c>
      <c r="F899" s="355">
        <v>0.37</v>
      </c>
      <c r="G899" s="355">
        <v>0.64</v>
      </c>
      <c r="H899" s="355">
        <v>0.44</v>
      </c>
      <c r="I899" s="355">
        <v>0.74</v>
      </c>
      <c r="J899" s="355">
        <v>0.53</v>
      </c>
      <c r="K899" s="355">
        <v>0.87</v>
      </c>
      <c r="L899" s="355">
        <v>0.67</v>
      </c>
      <c r="M899" s="355">
        <v>1.04</v>
      </c>
      <c r="N899" s="355">
        <v>0.89</v>
      </c>
      <c r="O899" s="355">
        <v>1.28</v>
      </c>
      <c r="P899" s="355">
        <v>1.01</v>
      </c>
      <c r="Q899" s="355">
        <v>1.41</v>
      </c>
      <c r="R899" s="355">
        <v>1.1200000000000001</v>
      </c>
      <c r="S899" s="355">
        <v>1.52</v>
      </c>
    </row>
    <row r="900" spans="1:19">
      <c r="A900" s="356">
        <v>41113</v>
      </c>
      <c r="B900" s="355">
        <v>0.34</v>
      </c>
      <c r="C900" s="355">
        <v>0.57999999999999996</v>
      </c>
      <c r="D900" s="355">
        <v>0.37</v>
      </c>
      <c r="E900" s="355">
        <v>0.64</v>
      </c>
      <c r="F900" s="355">
        <v>0.37</v>
      </c>
      <c r="G900" s="355">
        <v>0.65</v>
      </c>
      <c r="H900" s="355">
        <v>0.44</v>
      </c>
      <c r="I900" s="355">
        <v>0.74</v>
      </c>
      <c r="J900" s="355">
        <v>0.54</v>
      </c>
      <c r="K900" s="355">
        <v>0.87</v>
      </c>
      <c r="L900" s="355">
        <v>0.69</v>
      </c>
      <c r="M900" s="355">
        <v>1.05</v>
      </c>
      <c r="N900" s="355">
        <v>0.9</v>
      </c>
      <c r="O900" s="355">
        <v>1.28</v>
      </c>
      <c r="P900" s="355">
        <v>1.04</v>
      </c>
      <c r="Q900" s="355">
        <v>1.41</v>
      </c>
      <c r="R900" s="355">
        <v>1.1499999999999999</v>
      </c>
      <c r="S900" s="355">
        <v>1.52</v>
      </c>
    </row>
    <row r="901" spans="1:19">
      <c r="A901" s="356">
        <v>41114</v>
      </c>
      <c r="B901" s="355">
        <v>0.32</v>
      </c>
      <c r="C901" s="355">
        <v>0.55000000000000004</v>
      </c>
      <c r="D901" s="355">
        <v>0.37</v>
      </c>
      <c r="E901" s="355">
        <v>0.63</v>
      </c>
      <c r="F901" s="355">
        <v>0.38</v>
      </c>
      <c r="G901" s="355">
        <v>0.66</v>
      </c>
      <c r="H901" s="355">
        <v>0.45</v>
      </c>
      <c r="I901" s="355">
        <v>0.75</v>
      </c>
      <c r="J901" s="355">
        <v>0.54</v>
      </c>
      <c r="K901" s="355">
        <v>0.87</v>
      </c>
      <c r="L901" s="355">
        <v>0.69</v>
      </c>
      <c r="M901" s="355">
        <v>1.05</v>
      </c>
      <c r="N901" s="355">
        <v>0.9</v>
      </c>
      <c r="O901" s="355">
        <v>1.29</v>
      </c>
      <c r="P901" s="355">
        <v>1.02</v>
      </c>
      <c r="Q901" s="355">
        <v>1.42</v>
      </c>
      <c r="R901" s="355">
        <v>1.1399999999999999</v>
      </c>
      <c r="S901" s="355">
        <v>1.53</v>
      </c>
    </row>
    <row r="902" spans="1:19">
      <c r="A902" s="356">
        <v>41115</v>
      </c>
      <c r="B902" s="355">
        <v>0.34</v>
      </c>
      <c r="C902" s="355">
        <v>0.56999999999999995</v>
      </c>
      <c r="D902" s="355">
        <v>0.37</v>
      </c>
      <c r="E902" s="355">
        <v>0.64</v>
      </c>
      <c r="F902" s="355">
        <v>0.37</v>
      </c>
      <c r="G902" s="355">
        <v>0.65</v>
      </c>
      <c r="H902" s="355">
        <v>0.44</v>
      </c>
      <c r="I902" s="355">
        <v>0.74</v>
      </c>
      <c r="J902" s="355">
        <v>0.54</v>
      </c>
      <c r="K902" s="355">
        <v>0.87</v>
      </c>
      <c r="L902" s="355">
        <v>0.68</v>
      </c>
      <c r="M902" s="355">
        <v>1.04</v>
      </c>
      <c r="N902" s="355">
        <v>0.9</v>
      </c>
      <c r="O902" s="355">
        <v>1.27</v>
      </c>
      <c r="P902" s="355">
        <v>1.04</v>
      </c>
      <c r="Q902" s="355">
        <v>1.4</v>
      </c>
      <c r="R902" s="355">
        <v>1.1499999999999999</v>
      </c>
      <c r="S902" s="355">
        <v>1.52</v>
      </c>
    </row>
    <row r="903" spans="1:19">
      <c r="A903" s="356">
        <v>41116</v>
      </c>
      <c r="B903" s="355">
        <v>0.35</v>
      </c>
      <c r="C903" s="355">
        <v>0.59</v>
      </c>
      <c r="D903" s="355">
        <v>0.37</v>
      </c>
      <c r="E903" s="355">
        <v>0.63</v>
      </c>
      <c r="F903" s="355">
        <v>0.37</v>
      </c>
      <c r="G903" s="355">
        <v>0.65</v>
      </c>
      <c r="H903" s="355">
        <v>0.44</v>
      </c>
      <c r="I903" s="355">
        <v>0.74</v>
      </c>
      <c r="J903" s="355">
        <v>0.54</v>
      </c>
      <c r="K903" s="355">
        <v>0.86</v>
      </c>
      <c r="L903" s="355">
        <v>0.68</v>
      </c>
      <c r="M903" s="355">
        <v>1.04</v>
      </c>
      <c r="N903" s="355">
        <v>0.89</v>
      </c>
      <c r="O903" s="355">
        <v>1.27</v>
      </c>
      <c r="P903" s="355">
        <v>1.02</v>
      </c>
      <c r="Q903" s="355">
        <v>1.41</v>
      </c>
      <c r="R903" s="355">
        <v>1.1299999999999999</v>
      </c>
      <c r="S903" s="355">
        <v>1.52</v>
      </c>
    </row>
    <row r="904" spans="1:19">
      <c r="A904" s="356">
        <v>41117</v>
      </c>
      <c r="B904" s="355">
        <v>0.35</v>
      </c>
      <c r="C904" s="355">
        <v>0.61</v>
      </c>
      <c r="D904" s="355">
        <v>0.36</v>
      </c>
      <c r="E904" s="355">
        <v>0.64</v>
      </c>
      <c r="F904" s="355">
        <v>0.38</v>
      </c>
      <c r="G904" s="355">
        <v>0.66</v>
      </c>
      <c r="H904" s="355">
        <v>0.45</v>
      </c>
      <c r="I904" s="355">
        <v>0.75</v>
      </c>
      <c r="J904" s="355">
        <v>0.55000000000000004</v>
      </c>
      <c r="K904" s="355">
        <v>0.87</v>
      </c>
      <c r="L904" s="355">
        <v>0.69</v>
      </c>
      <c r="M904" s="355">
        <v>1.05</v>
      </c>
      <c r="N904" s="355">
        <v>0.91</v>
      </c>
      <c r="O904" s="355">
        <v>1.28</v>
      </c>
      <c r="P904" s="355">
        <v>1.04</v>
      </c>
      <c r="Q904" s="355">
        <v>1.42</v>
      </c>
      <c r="R904" s="355">
        <v>1.1499999999999999</v>
      </c>
      <c r="S904" s="355">
        <v>1.53</v>
      </c>
    </row>
    <row r="905" spans="1:19">
      <c r="A905" s="356">
        <v>41120</v>
      </c>
      <c r="B905" s="355">
        <v>0.35</v>
      </c>
      <c r="C905" s="355">
        <v>0.6</v>
      </c>
      <c r="D905" s="355">
        <v>0.37</v>
      </c>
      <c r="E905" s="355">
        <v>0.63</v>
      </c>
      <c r="F905" s="355">
        <v>0.37</v>
      </c>
      <c r="G905" s="355">
        <v>0.65</v>
      </c>
      <c r="H905" s="355">
        <v>0.45</v>
      </c>
      <c r="I905" s="355">
        <v>0.75</v>
      </c>
      <c r="J905" s="355">
        <v>0.54</v>
      </c>
      <c r="K905" s="355">
        <v>0.87</v>
      </c>
      <c r="L905" s="355">
        <v>0.68</v>
      </c>
      <c r="M905" s="355">
        <v>1.04</v>
      </c>
      <c r="N905" s="355">
        <v>0.9</v>
      </c>
      <c r="O905" s="355">
        <v>1.27</v>
      </c>
      <c r="P905" s="355">
        <v>1.04</v>
      </c>
      <c r="Q905" s="355">
        <v>1.41</v>
      </c>
      <c r="R905" s="355">
        <v>1.1499999999999999</v>
      </c>
      <c r="S905" s="355">
        <v>1.52</v>
      </c>
    </row>
    <row r="906" spans="1:19">
      <c r="A906" s="356">
        <v>41121</v>
      </c>
      <c r="B906" s="355">
        <v>0.35</v>
      </c>
      <c r="C906" s="355">
        <v>0.59</v>
      </c>
      <c r="D906" s="355">
        <v>0.36</v>
      </c>
      <c r="E906" s="355">
        <v>0.63</v>
      </c>
      <c r="F906" s="355">
        <v>0.37</v>
      </c>
      <c r="G906" s="355">
        <v>0.64</v>
      </c>
      <c r="H906" s="355">
        <v>0.45</v>
      </c>
      <c r="I906" s="355">
        <v>0.75</v>
      </c>
      <c r="J906" s="355">
        <v>0.54</v>
      </c>
      <c r="K906" s="355">
        <v>0.86</v>
      </c>
      <c r="L906" s="355">
        <v>0.68</v>
      </c>
      <c r="M906" s="355">
        <v>1.04</v>
      </c>
      <c r="N906" s="355">
        <v>0.89</v>
      </c>
      <c r="O906" s="355">
        <v>1.27</v>
      </c>
      <c r="P906" s="355">
        <v>1.03</v>
      </c>
      <c r="Q906" s="355">
        <v>1.41</v>
      </c>
      <c r="R906" s="355">
        <v>1.1299999999999999</v>
      </c>
      <c r="S906" s="355">
        <v>1.52</v>
      </c>
    </row>
    <row r="907" spans="1:19">
      <c r="A907" s="356">
        <v>41122</v>
      </c>
      <c r="B907" s="355">
        <v>0.34</v>
      </c>
      <c r="C907" s="355">
        <v>0.57999999999999996</v>
      </c>
      <c r="D907" s="355">
        <v>0.36</v>
      </c>
      <c r="E907" s="355">
        <v>0.62</v>
      </c>
      <c r="F907" s="355">
        <v>0.37</v>
      </c>
      <c r="G907" s="355">
        <v>0.64</v>
      </c>
      <c r="H907" s="355">
        <v>0.45</v>
      </c>
      <c r="I907" s="355">
        <v>0.75</v>
      </c>
      <c r="J907" s="355">
        <v>0.54</v>
      </c>
      <c r="K907" s="355">
        <v>0.86</v>
      </c>
      <c r="L907" s="355">
        <v>0.67</v>
      </c>
      <c r="M907" s="355">
        <v>1.04</v>
      </c>
      <c r="N907" s="355">
        <v>0.89</v>
      </c>
      <c r="O907" s="355">
        <v>1.27</v>
      </c>
      <c r="P907" s="355">
        <v>1.02</v>
      </c>
      <c r="Q907" s="355">
        <v>1.41</v>
      </c>
      <c r="R907" s="355">
        <v>1.1299999999999999</v>
      </c>
      <c r="S907" s="355">
        <v>1.52</v>
      </c>
    </row>
    <row r="908" spans="1:19">
      <c r="A908" s="356">
        <v>41123</v>
      </c>
      <c r="B908" s="355">
        <v>0.34</v>
      </c>
      <c r="C908" s="355">
        <v>0.59</v>
      </c>
      <c r="D908" s="355">
        <v>0.36</v>
      </c>
      <c r="E908" s="355">
        <v>0.62</v>
      </c>
      <c r="F908" s="355">
        <v>0.37</v>
      </c>
      <c r="G908" s="355">
        <v>0.65</v>
      </c>
      <c r="H908" s="355">
        <v>0.45</v>
      </c>
      <c r="I908" s="355">
        <v>0.75</v>
      </c>
      <c r="J908" s="355">
        <v>0.54</v>
      </c>
      <c r="K908" s="355">
        <v>0.86</v>
      </c>
      <c r="L908" s="355">
        <v>0.69</v>
      </c>
      <c r="M908" s="355">
        <v>1.05</v>
      </c>
      <c r="N908" s="355">
        <v>0.91</v>
      </c>
      <c r="O908" s="355">
        <v>1.28</v>
      </c>
      <c r="P908" s="355">
        <v>1.05</v>
      </c>
      <c r="Q908" s="355">
        <v>1.42</v>
      </c>
      <c r="R908" s="355">
        <v>1.1599999999999999</v>
      </c>
      <c r="S908" s="355">
        <v>1.53</v>
      </c>
    </row>
    <row r="909" spans="1:19">
      <c r="A909" s="356">
        <v>41124</v>
      </c>
      <c r="B909" s="355">
        <v>0.34</v>
      </c>
      <c r="C909" s="355">
        <v>0.57999999999999996</v>
      </c>
      <c r="D909" s="355">
        <v>0.36</v>
      </c>
      <c r="E909" s="355">
        <v>0.62</v>
      </c>
      <c r="F909" s="355">
        <v>0.37</v>
      </c>
      <c r="G909" s="355">
        <v>0.64</v>
      </c>
      <c r="H909" s="355">
        <v>0.44</v>
      </c>
      <c r="I909" s="355">
        <v>0.74</v>
      </c>
      <c r="J909" s="355">
        <v>0.53</v>
      </c>
      <c r="K909" s="355">
        <v>0.86</v>
      </c>
      <c r="L909" s="355">
        <v>0.67</v>
      </c>
      <c r="M909" s="355">
        <v>1.03</v>
      </c>
      <c r="N909" s="355">
        <v>0.89</v>
      </c>
      <c r="O909" s="355">
        <v>1.26</v>
      </c>
      <c r="P909" s="355">
        <v>1.02</v>
      </c>
      <c r="Q909" s="355">
        <v>1.4</v>
      </c>
      <c r="R909" s="355">
        <v>1.1299999999999999</v>
      </c>
      <c r="S909" s="355">
        <v>1.52</v>
      </c>
    </row>
    <row r="910" spans="1:19">
      <c r="A910" s="356">
        <v>41127</v>
      </c>
      <c r="B910" s="355">
        <v>0.33</v>
      </c>
      <c r="C910" s="355">
        <v>0.57999999999999996</v>
      </c>
      <c r="D910" s="355">
        <v>0.36</v>
      </c>
      <c r="E910" s="355">
        <v>0.63</v>
      </c>
      <c r="F910" s="355">
        <v>0.37</v>
      </c>
      <c r="G910" s="355">
        <v>0.64</v>
      </c>
      <c r="H910" s="355">
        <v>0.44</v>
      </c>
      <c r="I910" s="355">
        <v>0.74</v>
      </c>
      <c r="J910" s="355">
        <v>0.53</v>
      </c>
      <c r="K910" s="355">
        <v>0.85</v>
      </c>
      <c r="L910" s="355">
        <v>0.67</v>
      </c>
      <c r="M910" s="355">
        <v>1.03</v>
      </c>
      <c r="N910" s="355">
        <v>0.89</v>
      </c>
      <c r="O910" s="355">
        <v>1.26</v>
      </c>
      <c r="P910" s="355">
        <v>1.02</v>
      </c>
      <c r="Q910" s="355">
        <v>1.4</v>
      </c>
      <c r="R910" s="355">
        <v>1.1299999999999999</v>
      </c>
      <c r="S910" s="355">
        <v>1.51</v>
      </c>
    </row>
    <row r="911" spans="1:19">
      <c r="A911" s="356">
        <v>41128</v>
      </c>
      <c r="B911" s="355">
        <v>0.34</v>
      </c>
      <c r="C911" s="355">
        <v>0.57999999999999996</v>
      </c>
      <c r="D911" s="355">
        <v>0.36</v>
      </c>
      <c r="E911" s="355">
        <v>0.63</v>
      </c>
      <c r="F911" s="355">
        <v>0.37</v>
      </c>
      <c r="G911" s="355">
        <v>0.64</v>
      </c>
      <c r="H911" s="355">
        <v>0.44</v>
      </c>
      <c r="I911" s="355">
        <v>0.74</v>
      </c>
      <c r="J911" s="355">
        <v>0.53</v>
      </c>
      <c r="K911" s="355">
        <v>0.85</v>
      </c>
      <c r="L911" s="355">
        <v>0.67</v>
      </c>
      <c r="M911" s="355">
        <v>1.03</v>
      </c>
      <c r="N911" s="355">
        <v>0.87</v>
      </c>
      <c r="O911" s="355">
        <v>1.26</v>
      </c>
      <c r="P911" s="355">
        <v>1.01</v>
      </c>
      <c r="Q911" s="355">
        <v>1.4</v>
      </c>
      <c r="R911" s="355">
        <v>1.1200000000000001</v>
      </c>
      <c r="S911" s="355">
        <v>1.51</v>
      </c>
    </row>
    <row r="912" spans="1:19">
      <c r="A912" s="356">
        <v>41129</v>
      </c>
      <c r="B912" s="355">
        <v>0.33</v>
      </c>
      <c r="C912" s="355">
        <v>0.56999999999999995</v>
      </c>
      <c r="D912" s="355">
        <v>0.36</v>
      </c>
      <c r="E912" s="355">
        <v>0.62</v>
      </c>
      <c r="F912" s="355">
        <v>0.37</v>
      </c>
      <c r="G912" s="355">
        <v>0.64</v>
      </c>
      <c r="H912" s="355">
        <v>0.43</v>
      </c>
      <c r="I912" s="355">
        <v>0.73</v>
      </c>
      <c r="J912" s="355">
        <v>0.53</v>
      </c>
      <c r="K912" s="355">
        <v>0.85</v>
      </c>
      <c r="L912" s="355">
        <v>0.67</v>
      </c>
      <c r="M912" s="355">
        <v>1.02</v>
      </c>
      <c r="N912" s="355">
        <v>0.87</v>
      </c>
      <c r="O912" s="355">
        <v>1.25</v>
      </c>
      <c r="P912" s="355">
        <v>1.01</v>
      </c>
      <c r="Q912" s="355">
        <v>1.4</v>
      </c>
      <c r="R912" s="355">
        <v>1.1200000000000001</v>
      </c>
      <c r="S912" s="355">
        <v>1.5</v>
      </c>
    </row>
    <row r="913" spans="1:19">
      <c r="A913" s="356">
        <v>41130</v>
      </c>
      <c r="B913" s="355">
        <v>0.33</v>
      </c>
      <c r="C913" s="355">
        <v>0.56999999999999995</v>
      </c>
      <c r="D913" s="355">
        <v>0.36</v>
      </c>
      <c r="E913" s="355">
        <v>0.62</v>
      </c>
      <c r="F913" s="355">
        <v>0.36</v>
      </c>
      <c r="G913" s="355">
        <v>0.64</v>
      </c>
      <c r="H913" s="355">
        <v>0.44</v>
      </c>
      <c r="I913" s="355">
        <v>0.74</v>
      </c>
      <c r="J913" s="355">
        <v>0.53</v>
      </c>
      <c r="K913" s="355">
        <v>0.85</v>
      </c>
      <c r="L913" s="355">
        <v>0.67</v>
      </c>
      <c r="M913" s="355">
        <v>1.02</v>
      </c>
      <c r="N913" s="355">
        <v>0.87</v>
      </c>
      <c r="O913" s="355">
        <v>1.25</v>
      </c>
      <c r="P913" s="355">
        <v>1.01</v>
      </c>
      <c r="Q913" s="355">
        <v>1.4</v>
      </c>
      <c r="R913" s="355">
        <v>1.1200000000000001</v>
      </c>
      <c r="S913" s="355">
        <v>1.5</v>
      </c>
    </row>
    <row r="914" spans="1:19">
      <c r="A914" s="356">
        <v>41131</v>
      </c>
      <c r="B914" s="355">
        <v>0.33</v>
      </c>
      <c r="C914" s="355">
        <v>0.56999999999999995</v>
      </c>
      <c r="D914" s="355">
        <v>0.36</v>
      </c>
      <c r="E914" s="355">
        <v>0.62</v>
      </c>
      <c r="F914" s="355">
        <v>0.36</v>
      </c>
      <c r="G914" s="355">
        <v>0.64</v>
      </c>
      <c r="H914" s="355">
        <v>0.44</v>
      </c>
      <c r="I914" s="355">
        <v>0.74</v>
      </c>
      <c r="J914" s="355">
        <v>0.53</v>
      </c>
      <c r="K914" s="355">
        <v>0.85</v>
      </c>
      <c r="L914" s="355">
        <v>0.67</v>
      </c>
      <c r="M914" s="355">
        <v>1.02</v>
      </c>
      <c r="N914" s="355">
        <v>0.86</v>
      </c>
      <c r="O914" s="355">
        <v>1.24</v>
      </c>
      <c r="P914" s="355">
        <v>1.01</v>
      </c>
      <c r="Q914" s="355">
        <v>1.39</v>
      </c>
      <c r="R914" s="355">
        <v>1.1200000000000001</v>
      </c>
      <c r="S914" s="355">
        <v>1.49</v>
      </c>
    </row>
    <row r="915" spans="1:19">
      <c r="A915" s="356">
        <v>41134</v>
      </c>
      <c r="B915" s="355">
        <v>0.35</v>
      </c>
      <c r="C915" s="355">
        <v>0.57999999999999996</v>
      </c>
      <c r="D915" s="355">
        <v>0.36</v>
      </c>
      <c r="E915" s="355">
        <v>0.62</v>
      </c>
      <c r="F915" s="355">
        <v>0.37</v>
      </c>
      <c r="G915" s="355">
        <v>0.64</v>
      </c>
      <c r="H915" s="355">
        <v>0.44</v>
      </c>
      <c r="I915" s="355">
        <v>0.74</v>
      </c>
      <c r="J915" s="355">
        <v>0.53</v>
      </c>
      <c r="K915" s="355">
        <v>0.85</v>
      </c>
      <c r="L915" s="355">
        <v>0.67</v>
      </c>
      <c r="M915" s="355">
        <v>1.02</v>
      </c>
      <c r="N915" s="355">
        <v>0.86</v>
      </c>
      <c r="O915" s="355">
        <v>1.24</v>
      </c>
      <c r="P915" s="355">
        <v>1</v>
      </c>
      <c r="Q915" s="355">
        <v>1.39</v>
      </c>
      <c r="R915" s="355">
        <v>1.1100000000000001</v>
      </c>
      <c r="S915" s="355">
        <v>1.49</v>
      </c>
    </row>
    <row r="916" spans="1:19">
      <c r="A916" s="356">
        <v>41135</v>
      </c>
      <c r="B916" s="355">
        <v>0.34</v>
      </c>
      <c r="C916" s="355">
        <v>0.57999999999999996</v>
      </c>
      <c r="D916" s="355">
        <v>0.36</v>
      </c>
      <c r="E916" s="355">
        <v>0.62</v>
      </c>
      <c r="F916" s="355">
        <v>0.37</v>
      </c>
      <c r="G916" s="355">
        <v>0.64</v>
      </c>
      <c r="H916" s="355">
        <v>0.44</v>
      </c>
      <c r="I916" s="355">
        <v>0.73</v>
      </c>
      <c r="J916" s="355">
        <v>0.53</v>
      </c>
      <c r="K916" s="355">
        <v>0.84</v>
      </c>
      <c r="L916" s="355">
        <v>0.67</v>
      </c>
      <c r="M916" s="355">
        <v>1.02</v>
      </c>
      <c r="N916" s="355">
        <v>0.85</v>
      </c>
      <c r="O916" s="355">
        <v>1.23</v>
      </c>
      <c r="P916" s="355">
        <v>1</v>
      </c>
      <c r="Q916" s="355">
        <v>1.38</v>
      </c>
      <c r="R916" s="355">
        <v>1.1000000000000001</v>
      </c>
      <c r="S916" s="355">
        <v>1.49</v>
      </c>
    </row>
    <row r="917" spans="1:19">
      <c r="A917" s="356">
        <v>41136</v>
      </c>
      <c r="B917" s="355">
        <v>0.34</v>
      </c>
      <c r="C917" s="355">
        <v>0.56000000000000005</v>
      </c>
      <c r="D917" s="355">
        <v>0.36</v>
      </c>
      <c r="E917" s="355">
        <v>0.61</v>
      </c>
      <c r="F917" s="355">
        <v>0.37</v>
      </c>
      <c r="G917" s="355">
        <v>0.63</v>
      </c>
      <c r="H917" s="355">
        <v>0.44</v>
      </c>
      <c r="I917" s="355">
        <v>0.74</v>
      </c>
      <c r="J917" s="355">
        <v>0.52</v>
      </c>
      <c r="K917" s="355">
        <v>0.84</v>
      </c>
      <c r="L917" s="355">
        <v>0.66</v>
      </c>
      <c r="M917" s="355">
        <v>1.01</v>
      </c>
      <c r="N917" s="355">
        <v>0.84</v>
      </c>
      <c r="O917" s="355">
        <v>1.23</v>
      </c>
      <c r="P917" s="355">
        <v>0.99</v>
      </c>
      <c r="Q917" s="355">
        <v>1.38</v>
      </c>
      <c r="R917" s="355">
        <v>1.0900000000000001</v>
      </c>
      <c r="S917" s="355">
        <v>1.48</v>
      </c>
    </row>
    <row r="918" spans="1:19">
      <c r="A918" s="356">
        <v>41137</v>
      </c>
      <c r="B918" s="355">
        <v>0.34</v>
      </c>
      <c r="C918" s="355">
        <v>0.56000000000000005</v>
      </c>
      <c r="D918" s="355">
        <v>0.36</v>
      </c>
      <c r="E918" s="355">
        <v>0.61</v>
      </c>
      <c r="F918" s="355">
        <v>0.37</v>
      </c>
      <c r="G918" s="355">
        <v>0.63</v>
      </c>
      <c r="H918" s="355">
        <v>0.44</v>
      </c>
      <c r="I918" s="355">
        <v>0.74</v>
      </c>
      <c r="J918" s="355">
        <v>0.52</v>
      </c>
      <c r="K918" s="355">
        <v>0.84</v>
      </c>
      <c r="L918" s="355">
        <v>0.66</v>
      </c>
      <c r="M918" s="355">
        <v>1.01</v>
      </c>
      <c r="N918" s="355">
        <v>0.83</v>
      </c>
      <c r="O918" s="355">
        <v>1.23</v>
      </c>
      <c r="P918" s="355">
        <v>0.98</v>
      </c>
      <c r="Q918" s="355">
        <v>1.37</v>
      </c>
      <c r="R918" s="355">
        <v>1.0900000000000001</v>
      </c>
      <c r="S918" s="355">
        <v>1.48</v>
      </c>
    </row>
    <row r="919" spans="1:19">
      <c r="A919" s="356">
        <v>41138</v>
      </c>
      <c r="B919" s="355">
        <v>0.33</v>
      </c>
      <c r="C919" s="355">
        <v>0.56999999999999995</v>
      </c>
      <c r="D919" s="355">
        <v>0.36</v>
      </c>
      <c r="E919" s="355">
        <v>0.62</v>
      </c>
      <c r="F919" s="355">
        <v>0.37</v>
      </c>
      <c r="G919" s="355">
        <v>0.63</v>
      </c>
      <c r="H919" s="355">
        <v>0.44</v>
      </c>
      <c r="I919" s="355">
        <v>0.73</v>
      </c>
      <c r="J919" s="355">
        <v>0.53</v>
      </c>
      <c r="K919" s="355">
        <v>0.84</v>
      </c>
      <c r="L919" s="355">
        <v>0.66</v>
      </c>
      <c r="M919" s="355">
        <v>1.01</v>
      </c>
      <c r="N919" s="355">
        <v>0.85</v>
      </c>
      <c r="O919" s="355">
        <v>1.22</v>
      </c>
      <c r="P919" s="355">
        <v>0.99</v>
      </c>
      <c r="Q919" s="355">
        <v>1.37</v>
      </c>
      <c r="R919" s="355">
        <v>1.1000000000000001</v>
      </c>
      <c r="S919" s="355">
        <v>1.48</v>
      </c>
    </row>
    <row r="920" spans="1:19">
      <c r="A920" s="356">
        <v>41141</v>
      </c>
      <c r="B920" s="355">
        <v>0.34</v>
      </c>
      <c r="C920" s="355">
        <v>0.56999999999999995</v>
      </c>
      <c r="D920" s="355">
        <v>0.36</v>
      </c>
      <c r="E920" s="355">
        <v>0.61</v>
      </c>
      <c r="F920" s="355">
        <v>0.37</v>
      </c>
      <c r="G920" s="355">
        <v>0.63</v>
      </c>
      <c r="H920" s="355">
        <v>0.43</v>
      </c>
      <c r="I920" s="355">
        <v>0.73</v>
      </c>
      <c r="J920" s="355">
        <v>0.52</v>
      </c>
      <c r="K920" s="355">
        <v>0.84</v>
      </c>
      <c r="L920" s="355">
        <v>0.65</v>
      </c>
      <c r="M920" s="355">
        <v>1</v>
      </c>
      <c r="N920" s="355">
        <v>0.83</v>
      </c>
      <c r="O920" s="355">
        <v>1.21</v>
      </c>
      <c r="P920" s="355">
        <v>0.98</v>
      </c>
      <c r="Q920" s="355">
        <v>1.36</v>
      </c>
      <c r="R920" s="355">
        <v>1.0900000000000001</v>
      </c>
      <c r="S920" s="355">
        <v>1.47</v>
      </c>
    </row>
    <row r="921" spans="1:19">
      <c r="A921" s="356">
        <v>41142</v>
      </c>
      <c r="B921" s="355">
        <v>0.33</v>
      </c>
      <c r="C921" s="355">
        <v>0.56999999999999995</v>
      </c>
      <c r="D921" s="355">
        <v>0.36</v>
      </c>
      <c r="E921" s="355">
        <v>0.61</v>
      </c>
      <c r="F921" s="355">
        <v>0.36</v>
      </c>
      <c r="G921" s="355">
        <v>0.62</v>
      </c>
      <c r="H921" s="355">
        <v>0.42</v>
      </c>
      <c r="I921" s="355">
        <v>0.72</v>
      </c>
      <c r="J921" s="355">
        <v>0.52</v>
      </c>
      <c r="K921" s="355">
        <v>0.83</v>
      </c>
      <c r="L921" s="355">
        <v>0.64</v>
      </c>
      <c r="M921" s="355">
        <v>0.99</v>
      </c>
      <c r="N921" s="355">
        <v>0.84</v>
      </c>
      <c r="O921" s="355">
        <v>1.2</v>
      </c>
      <c r="P921" s="355">
        <v>0.97</v>
      </c>
      <c r="Q921" s="355">
        <v>1.35</v>
      </c>
      <c r="R921" s="355">
        <v>1.08</v>
      </c>
      <c r="S921" s="355">
        <v>1.46</v>
      </c>
    </row>
    <row r="922" spans="1:19">
      <c r="A922" s="356">
        <v>41143</v>
      </c>
      <c r="B922" s="355">
        <v>0.32</v>
      </c>
      <c r="C922" s="355">
        <v>0.56000000000000005</v>
      </c>
      <c r="D922" s="355">
        <v>0.35</v>
      </c>
      <c r="E922" s="355">
        <v>0.61</v>
      </c>
      <c r="F922" s="355">
        <v>0.36</v>
      </c>
      <c r="G922" s="355">
        <v>0.62</v>
      </c>
      <c r="H922" s="355">
        <v>0.42</v>
      </c>
      <c r="I922" s="355">
        <v>0.72</v>
      </c>
      <c r="J922" s="355">
        <v>0.51</v>
      </c>
      <c r="K922" s="355">
        <v>0.83</v>
      </c>
      <c r="L922" s="355">
        <v>0.63</v>
      </c>
      <c r="M922" s="355">
        <v>0.98</v>
      </c>
      <c r="N922" s="355">
        <v>0.83</v>
      </c>
      <c r="O922" s="355">
        <v>1.19</v>
      </c>
      <c r="P922" s="355">
        <v>0.96</v>
      </c>
      <c r="Q922" s="355">
        <v>1.34</v>
      </c>
      <c r="R922" s="355">
        <v>1.07</v>
      </c>
      <c r="S922" s="355">
        <v>1.45</v>
      </c>
    </row>
    <row r="923" spans="1:19">
      <c r="A923" s="356">
        <v>41144</v>
      </c>
      <c r="B923" s="355">
        <v>0.32</v>
      </c>
      <c r="C923" s="355">
        <v>0.55000000000000004</v>
      </c>
      <c r="D923" s="355">
        <v>0.35</v>
      </c>
      <c r="E923" s="355">
        <v>0.61</v>
      </c>
      <c r="F923" s="355">
        <v>0.36</v>
      </c>
      <c r="G923" s="355">
        <v>0.62</v>
      </c>
      <c r="H923" s="355">
        <v>0.42</v>
      </c>
      <c r="I923" s="355">
        <v>0.71</v>
      </c>
      <c r="J923" s="355">
        <v>0.51</v>
      </c>
      <c r="K923" s="355">
        <v>0.82</v>
      </c>
      <c r="L923" s="355">
        <v>0.63</v>
      </c>
      <c r="M923" s="355">
        <v>0.97</v>
      </c>
      <c r="N923" s="355">
        <v>0.83</v>
      </c>
      <c r="O923" s="355">
        <v>1.19</v>
      </c>
      <c r="P923" s="355">
        <v>0.96</v>
      </c>
      <c r="Q923" s="355">
        <v>1.34</v>
      </c>
      <c r="R923" s="355">
        <v>1.07</v>
      </c>
      <c r="S923" s="355">
        <v>1.45</v>
      </c>
    </row>
    <row r="924" spans="1:19">
      <c r="A924" s="356">
        <v>41145</v>
      </c>
      <c r="B924" s="355">
        <v>0.32</v>
      </c>
      <c r="C924" s="355">
        <v>0.56000000000000005</v>
      </c>
      <c r="D924" s="355">
        <v>0.34</v>
      </c>
      <c r="E924" s="355">
        <v>0.61</v>
      </c>
      <c r="F924" s="355">
        <v>0.35</v>
      </c>
      <c r="G924" s="355">
        <v>0.63</v>
      </c>
      <c r="H924" s="355">
        <v>0.42</v>
      </c>
      <c r="I924" s="355">
        <v>0.72</v>
      </c>
      <c r="J924" s="355">
        <v>0.5</v>
      </c>
      <c r="K924" s="355">
        <v>0.82</v>
      </c>
      <c r="L924" s="355">
        <v>0.62</v>
      </c>
      <c r="M924" s="355">
        <v>0.96</v>
      </c>
      <c r="N924" s="355">
        <v>0.83</v>
      </c>
      <c r="O924" s="355">
        <v>1.18</v>
      </c>
      <c r="P924" s="355">
        <v>0.95</v>
      </c>
      <c r="Q924" s="355">
        <v>1.33</v>
      </c>
      <c r="R924" s="355">
        <v>1.05</v>
      </c>
      <c r="S924" s="355">
        <v>1.43</v>
      </c>
    </row>
    <row r="925" spans="1:19">
      <c r="A925" s="356">
        <v>41148</v>
      </c>
      <c r="B925" s="355">
        <v>0.33</v>
      </c>
      <c r="C925" s="355">
        <v>0.56000000000000005</v>
      </c>
      <c r="D925" s="355">
        <v>0.35</v>
      </c>
      <c r="E925" s="355">
        <v>0.6</v>
      </c>
      <c r="F925" s="355">
        <v>0.35</v>
      </c>
      <c r="G925" s="355">
        <v>0.62</v>
      </c>
      <c r="H925" s="355">
        <v>0.42</v>
      </c>
      <c r="I925" s="355">
        <v>0.71</v>
      </c>
      <c r="J925" s="355">
        <v>0.51</v>
      </c>
      <c r="K925" s="355">
        <v>0.82</v>
      </c>
      <c r="L925" s="355">
        <v>0.63</v>
      </c>
      <c r="M925" s="355">
        <v>0.98</v>
      </c>
      <c r="N925" s="355">
        <v>0.81</v>
      </c>
      <c r="O925" s="355">
        <v>1.18</v>
      </c>
      <c r="P925" s="355">
        <v>0.96</v>
      </c>
      <c r="Q925" s="355">
        <v>1.32</v>
      </c>
      <c r="R925" s="355">
        <v>1.05</v>
      </c>
      <c r="S925" s="355">
        <v>1.42</v>
      </c>
    </row>
    <row r="926" spans="1:19">
      <c r="A926" s="356">
        <v>41149</v>
      </c>
      <c r="B926" s="355">
        <v>0.32</v>
      </c>
      <c r="C926" s="355">
        <v>0.56000000000000005</v>
      </c>
      <c r="D926" s="355">
        <v>0.34</v>
      </c>
      <c r="E926" s="355">
        <v>0.59</v>
      </c>
      <c r="F926" s="355">
        <v>0.34</v>
      </c>
      <c r="G926" s="355">
        <v>0.62</v>
      </c>
      <c r="H926" s="355">
        <v>0.4</v>
      </c>
      <c r="I926" s="355">
        <v>0.7</v>
      </c>
      <c r="J926" s="355">
        <v>0.49</v>
      </c>
      <c r="K926" s="355">
        <v>0.8</v>
      </c>
      <c r="L926" s="355">
        <v>0.6</v>
      </c>
      <c r="M926" s="355">
        <v>0.95</v>
      </c>
      <c r="N926" s="355">
        <v>0.79</v>
      </c>
      <c r="O926" s="355">
        <v>1.17</v>
      </c>
      <c r="P926" s="355">
        <v>0.94</v>
      </c>
      <c r="Q926" s="355">
        <v>1.31</v>
      </c>
      <c r="R926" s="355">
        <v>1.03</v>
      </c>
      <c r="S926" s="355">
        <v>1.4</v>
      </c>
    </row>
    <row r="927" spans="1:19">
      <c r="A927" s="356">
        <v>41150</v>
      </c>
      <c r="B927" s="355">
        <v>0.32</v>
      </c>
      <c r="C927" s="355">
        <v>0.56000000000000005</v>
      </c>
      <c r="D927" s="355">
        <v>0.34</v>
      </c>
      <c r="E927" s="355">
        <v>0.59</v>
      </c>
      <c r="F927" s="355">
        <v>0.34</v>
      </c>
      <c r="G927" s="355">
        <v>0.62</v>
      </c>
      <c r="H927" s="355">
        <v>0.4</v>
      </c>
      <c r="I927" s="355">
        <v>0.69</v>
      </c>
      <c r="J927" s="355">
        <v>0.48</v>
      </c>
      <c r="K927" s="355">
        <v>0.79</v>
      </c>
      <c r="L927" s="355">
        <v>0.6</v>
      </c>
      <c r="M927" s="355">
        <v>0.95</v>
      </c>
      <c r="N927" s="355">
        <v>0.79</v>
      </c>
      <c r="O927" s="355">
        <v>1.1599999999999999</v>
      </c>
      <c r="P927" s="355">
        <v>0.93</v>
      </c>
      <c r="Q927" s="355">
        <v>1.3</v>
      </c>
      <c r="R927" s="355">
        <v>1.02</v>
      </c>
      <c r="S927" s="355">
        <v>1.4</v>
      </c>
    </row>
    <row r="928" spans="1:19">
      <c r="A928" s="356">
        <v>41151</v>
      </c>
      <c r="B928" s="355">
        <v>0.32</v>
      </c>
      <c r="C928" s="355">
        <v>0.56000000000000005</v>
      </c>
      <c r="D928" s="355">
        <v>0.34</v>
      </c>
      <c r="E928" s="355">
        <v>0.59</v>
      </c>
      <c r="F928" s="355">
        <v>0.35</v>
      </c>
      <c r="G928" s="355">
        <v>0.62</v>
      </c>
      <c r="H928" s="355">
        <v>0.39</v>
      </c>
      <c r="I928" s="355">
        <v>0.69</v>
      </c>
      <c r="J928" s="355">
        <v>0.47</v>
      </c>
      <c r="K928" s="355">
        <v>0.79</v>
      </c>
      <c r="L928" s="355">
        <v>0.6</v>
      </c>
      <c r="M928" s="355">
        <v>0.95</v>
      </c>
      <c r="N928" s="355">
        <v>0.78</v>
      </c>
      <c r="O928" s="355">
        <v>1.1599999999999999</v>
      </c>
      <c r="P928" s="355">
        <v>0.92</v>
      </c>
      <c r="Q928" s="355">
        <v>1.29</v>
      </c>
      <c r="R928" s="355">
        <v>1.02</v>
      </c>
      <c r="S928" s="355">
        <v>1.39</v>
      </c>
    </row>
    <row r="929" spans="1:19">
      <c r="A929" s="356">
        <v>41152</v>
      </c>
      <c r="B929" s="355">
        <v>0.32</v>
      </c>
      <c r="C929" s="355">
        <v>0.56000000000000005</v>
      </c>
      <c r="D929" s="355">
        <v>0.34</v>
      </c>
      <c r="E929" s="355">
        <v>0.59</v>
      </c>
      <c r="F929" s="355">
        <v>0.34</v>
      </c>
      <c r="G929" s="355">
        <v>0.62</v>
      </c>
      <c r="H929" s="355">
        <v>0.39</v>
      </c>
      <c r="I929" s="355">
        <v>0.69</v>
      </c>
      <c r="J929" s="355">
        <v>0.47</v>
      </c>
      <c r="K929" s="355">
        <v>0.78</v>
      </c>
      <c r="L929" s="355">
        <v>0.6</v>
      </c>
      <c r="M929" s="355">
        <v>0.94</v>
      </c>
      <c r="N929" s="355">
        <v>0.77</v>
      </c>
      <c r="O929" s="355">
        <v>1.1499999999999999</v>
      </c>
      <c r="P929" s="355">
        <v>0.92</v>
      </c>
      <c r="Q929" s="355">
        <v>1.29</v>
      </c>
      <c r="R929" s="355">
        <v>1.01</v>
      </c>
      <c r="S929" s="355">
        <v>1.38</v>
      </c>
    </row>
    <row r="930" spans="1:19">
      <c r="A930" s="356">
        <v>41155</v>
      </c>
      <c r="B930" s="355">
        <v>0.33</v>
      </c>
      <c r="C930" s="355">
        <v>0.56999999999999995</v>
      </c>
      <c r="D930" s="355">
        <v>0.33</v>
      </c>
      <c r="E930" s="355">
        <v>0.59</v>
      </c>
      <c r="F930" s="355">
        <v>0.34</v>
      </c>
      <c r="G930" s="355">
        <v>0.61</v>
      </c>
      <c r="H930" s="355">
        <v>0.38</v>
      </c>
      <c r="I930" s="355">
        <v>0.68</v>
      </c>
      <c r="J930" s="355">
        <v>0.47</v>
      </c>
      <c r="K930" s="355">
        <v>0.78</v>
      </c>
      <c r="L930" s="355">
        <v>0.57999999999999996</v>
      </c>
      <c r="M930" s="355">
        <v>0.93</v>
      </c>
      <c r="N930" s="355">
        <v>0.76</v>
      </c>
      <c r="O930" s="355">
        <v>1.1299999999999999</v>
      </c>
      <c r="P930" s="355">
        <v>0.9</v>
      </c>
      <c r="Q930" s="355">
        <v>1.27</v>
      </c>
      <c r="R930" s="355">
        <v>0.99</v>
      </c>
      <c r="S930" s="355">
        <v>1.36</v>
      </c>
    </row>
    <row r="931" spans="1:19">
      <c r="A931" s="356">
        <v>41156</v>
      </c>
      <c r="B931" s="355">
        <v>0.31</v>
      </c>
      <c r="C931" s="355">
        <v>0.54</v>
      </c>
      <c r="D931" s="355">
        <v>0.32</v>
      </c>
      <c r="E931" s="355">
        <v>0.57999999999999996</v>
      </c>
      <c r="F931" s="355">
        <v>0.33</v>
      </c>
      <c r="G931" s="355">
        <v>0.57999999999999996</v>
      </c>
      <c r="H931" s="355">
        <v>0.36</v>
      </c>
      <c r="I931" s="355">
        <v>0.66</v>
      </c>
      <c r="J931" s="355">
        <v>0.45</v>
      </c>
      <c r="K931" s="355">
        <v>0.77</v>
      </c>
      <c r="L931" s="355">
        <v>0.56000000000000005</v>
      </c>
      <c r="M931" s="355">
        <v>0.92</v>
      </c>
      <c r="N931" s="355">
        <v>0.75</v>
      </c>
      <c r="O931" s="355">
        <v>1.1200000000000001</v>
      </c>
      <c r="P931" s="355">
        <v>0.86</v>
      </c>
      <c r="Q931" s="355">
        <v>1.26</v>
      </c>
      <c r="R931" s="355">
        <v>0.96</v>
      </c>
      <c r="S931" s="355">
        <v>1.35</v>
      </c>
    </row>
    <row r="932" spans="1:19">
      <c r="A932" s="356">
        <v>41157</v>
      </c>
      <c r="B932" s="355">
        <v>0.35</v>
      </c>
      <c r="C932" s="355">
        <v>0.6</v>
      </c>
      <c r="D932" s="355">
        <v>0.31</v>
      </c>
      <c r="E932" s="355">
        <v>0.57999999999999996</v>
      </c>
      <c r="F932" s="355">
        <v>0.32</v>
      </c>
      <c r="G932" s="355">
        <v>0.59</v>
      </c>
      <c r="H932" s="355">
        <v>0.36</v>
      </c>
      <c r="I932" s="355">
        <v>0.66</v>
      </c>
      <c r="J932" s="355">
        <v>0.44</v>
      </c>
      <c r="K932" s="355">
        <v>0.77</v>
      </c>
      <c r="L932" s="355">
        <v>0.56000000000000005</v>
      </c>
      <c r="M932" s="355">
        <v>0.91</v>
      </c>
      <c r="N932" s="355">
        <v>0.75</v>
      </c>
      <c r="O932" s="355">
        <v>1.1100000000000001</v>
      </c>
      <c r="P932" s="355">
        <v>0.84</v>
      </c>
      <c r="Q932" s="355">
        <v>1.24</v>
      </c>
      <c r="R932" s="355">
        <v>0.95</v>
      </c>
      <c r="S932" s="355">
        <v>1.34</v>
      </c>
    </row>
    <row r="933" spans="1:19">
      <c r="A933" s="356">
        <v>41158</v>
      </c>
      <c r="B933" s="355">
        <v>0.34</v>
      </c>
      <c r="C933" s="355">
        <v>0.57999999999999996</v>
      </c>
      <c r="D933" s="355">
        <v>0.33</v>
      </c>
      <c r="E933" s="355">
        <v>0.59</v>
      </c>
      <c r="F933" s="355">
        <v>0.33</v>
      </c>
      <c r="G933" s="355">
        <v>0.59</v>
      </c>
      <c r="H933" s="355">
        <v>0.36</v>
      </c>
      <c r="I933" s="355">
        <v>0.66</v>
      </c>
      <c r="J933" s="355">
        <v>0.44</v>
      </c>
      <c r="K933" s="355">
        <v>0.77</v>
      </c>
      <c r="L933" s="355">
        <v>0.54</v>
      </c>
      <c r="M933" s="355">
        <v>0.89</v>
      </c>
      <c r="N933" s="355">
        <v>0.73</v>
      </c>
      <c r="O933" s="355">
        <v>1.1000000000000001</v>
      </c>
      <c r="P933" s="355">
        <v>0.83</v>
      </c>
      <c r="Q933" s="355">
        <v>1.23</v>
      </c>
      <c r="R933" s="355">
        <v>0.94</v>
      </c>
      <c r="S933" s="355">
        <v>1.33</v>
      </c>
    </row>
    <row r="934" spans="1:19">
      <c r="A934" s="356">
        <v>41159</v>
      </c>
      <c r="B934" s="355">
        <v>0.34</v>
      </c>
      <c r="C934" s="355">
        <v>0.56999999999999995</v>
      </c>
      <c r="D934" s="355">
        <v>0.33</v>
      </c>
      <c r="E934" s="355">
        <v>0.57999999999999996</v>
      </c>
      <c r="F934" s="355">
        <v>0.33</v>
      </c>
      <c r="G934" s="355">
        <v>0.59</v>
      </c>
      <c r="H934" s="355">
        <v>0.35</v>
      </c>
      <c r="I934" s="355">
        <v>0.65</v>
      </c>
      <c r="J934" s="355">
        <v>0.44</v>
      </c>
      <c r="K934" s="355">
        <v>0.76</v>
      </c>
      <c r="L934" s="355">
        <v>0.55000000000000004</v>
      </c>
      <c r="M934" s="355">
        <v>0.9</v>
      </c>
      <c r="N934" s="355">
        <v>0.73</v>
      </c>
      <c r="O934" s="355">
        <v>1.1000000000000001</v>
      </c>
      <c r="P934" s="355">
        <v>0.83</v>
      </c>
      <c r="Q934" s="355">
        <v>1.23</v>
      </c>
      <c r="R934" s="355">
        <v>0.94</v>
      </c>
      <c r="S934" s="355">
        <v>1.33</v>
      </c>
    </row>
    <row r="935" spans="1:19">
      <c r="A935" s="356">
        <v>41162</v>
      </c>
      <c r="B935" s="355">
        <v>0.33</v>
      </c>
      <c r="C935" s="355">
        <v>0.56000000000000005</v>
      </c>
      <c r="D935" s="355">
        <v>0.33</v>
      </c>
      <c r="E935" s="355">
        <v>0.57999999999999996</v>
      </c>
      <c r="F935" s="355">
        <v>0.33</v>
      </c>
      <c r="G935" s="355">
        <v>0.57999999999999996</v>
      </c>
      <c r="H935" s="355">
        <v>0.35</v>
      </c>
      <c r="I935" s="355">
        <v>0.65</v>
      </c>
      <c r="J935" s="355">
        <v>0.43</v>
      </c>
      <c r="K935" s="355">
        <v>0.75</v>
      </c>
      <c r="L935" s="355">
        <v>0.52</v>
      </c>
      <c r="M935" s="355">
        <v>0.88</v>
      </c>
      <c r="N935" s="355">
        <v>0.69</v>
      </c>
      <c r="O935" s="355">
        <v>1.08</v>
      </c>
      <c r="P935" s="355">
        <v>0.8</v>
      </c>
      <c r="Q935" s="355">
        <v>1.21</v>
      </c>
      <c r="R935" s="355">
        <v>0.91</v>
      </c>
      <c r="S935" s="355">
        <v>1.3</v>
      </c>
    </row>
    <row r="936" spans="1:19">
      <c r="A936" s="356">
        <v>41163</v>
      </c>
      <c r="B936" s="355">
        <v>0.32</v>
      </c>
      <c r="C936" s="355">
        <v>0.56000000000000005</v>
      </c>
      <c r="D936" s="355">
        <v>0.32</v>
      </c>
      <c r="E936" s="355">
        <v>0.57999999999999996</v>
      </c>
      <c r="F936" s="355">
        <v>0.33</v>
      </c>
      <c r="G936" s="355">
        <v>0.57999999999999996</v>
      </c>
      <c r="H936" s="355">
        <v>0.34</v>
      </c>
      <c r="I936" s="355">
        <v>0.63</v>
      </c>
      <c r="J936" s="355">
        <v>0.43</v>
      </c>
      <c r="K936" s="355">
        <v>0.76</v>
      </c>
      <c r="L936" s="355">
        <v>0.53</v>
      </c>
      <c r="M936" s="355">
        <v>0.88</v>
      </c>
      <c r="N936" s="355">
        <v>0.69</v>
      </c>
      <c r="O936" s="355">
        <v>1.07</v>
      </c>
      <c r="P936" s="355">
        <v>0.8</v>
      </c>
      <c r="Q936" s="355">
        <v>1.19</v>
      </c>
      <c r="R936" s="355">
        <v>0.91</v>
      </c>
      <c r="S936" s="355">
        <v>1.29</v>
      </c>
    </row>
    <row r="937" spans="1:19">
      <c r="A937" s="356">
        <v>41164</v>
      </c>
      <c r="B937" s="355">
        <v>0.32</v>
      </c>
      <c r="C937" s="355">
        <v>0.56000000000000005</v>
      </c>
      <c r="D937" s="355">
        <v>0.32</v>
      </c>
      <c r="E937" s="355">
        <v>0.57999999999999996</v>
      </c>
      <c r="F937" s="355">
        <v>0.33</v>
      </c>
      <c r="G937" s="355">
        <v>0.57999999999999996</v>
      </c>
      <c r="H937" s="355">
        <v>0.34</v>
      </c>
      <c r="I937" s="355">
        <v>0.63</v>
      </c>
      <c r="J937" s="355">
        <v>0.42</v>
      </c>
      <c r="K937" s="355">
        <v>0.75</v>
      </c>
      <c r="L937" s="355">
        <v>0.52</v>
      </c>
      <c r="M937" s="355">
        <v>0.88</v>
      </c>
      <c r="N937" s="355">
        <v>0.69</v>
      </c>
      <c r="O937" s="355">
        <v>1.07</v>
      </c>
      <c r="P937" s="355">
        <v>0.79</v>
      </c>
      <c r="Q937" s="355">
        <v>1.18</v>
      </c>
      <c r="R937" s="355">
        <v>0.9</v>
      </c>
      <c r="S937" s="355">
        <v>1.28</v>
      </c>
    </row>
    <row r="938" spans="1:19">
      <c r="A938" s="356">
        <v>41165</v>
      </c>
      <c r="B938" s="355">
        <v>0.33</v>
      </c>
      <c r="C938" s="355">
        <v>0.56000000000000005</v>
      </c>
      <c r="D938" s="355">
        <v>0.32</v>
      </c>
      <c r="E938" s="355">
        <v>0.57999999999999996</v>
      </c>
      <c r="F938" s="355">
        <v>0.32</v>
      </c>
      <c r="G938" s="355">
        <v>0.57999999999999996</v>
      </c>
      <c r="H938" s="355">
        <v>0.34</v>
      </c>
      <c r="I938" s="355">
        <v>0.63</v>
      </c>
      <c r="J938" s="355">
        <v>0.42</v>
      </c>
      <c r="K938" s="355">
        <v>0.75</v>
      </c>
      <c r="L938" s="355">
        <v>0.51</v>
      </c>
      <c r="M938" s="355">
        <v>0.87</v>
      </c>
      <c r="N938" s="355">
        <v>0.69</v>
      </c>
      <c r="O938" s="355">
        <v>1.06</v>
      </c>
      <c r="P938" s="355">
        <v>0.79</v>
      </c>
      <c r="Q938" s="355">
        <v>1.18</v>
      </c>
      <c r="R938" s="355">
        <v>0.9</v>
      </c>
      <c r="S938" s="355">
        <v>1.28</v>
      </c>
    </row>
    <row r="939" spans="1:19">
      <c r="A939" s="356">
        <v>41166</v>
      </c>
      <c r="B939" s="355">
        <v>0.32</v>
      </c>
      <c r="C939" s="355">
        <v>0.56000000000000005</v>
      </c>
      <c r="D939" s="355">
        <v>0.32</v>
      </c>
      <c r="E939" s="355">
        <v>0.57999999999999996</v>
      </c>
      <c r="F939" s="355">
        <v>0.32</v>
      </c>
      <c r="G939" s="355">
        <v>0.57999999999999996</v>
      </c>
      <c r="H939" s="355">
        <v>0.34</v>
      </c>
      <c r="I939" s="355">
        <v>0.63</v>
      </c>
      <c r="J939" s="355">
        <v>0.41</v>
      </c>
      <c r="K939" s="355">
        <v>0.74</v>
      </c>
      <c r="L939" s="355">
        <v>0.51</v>
      </c>
      <c r="M939" s="355">
        <v>0.87</v>
      </c>
      <c r="N939" s="355">
        <v>0.69</v>
      </c>
      <c r="O939" s="355">
        <v>1.07</v>
      </c>
      <c r="P939" s="355">
        <v>0.78</v>
      </c>
      <c r="Q939" s="355">
        <v>1.18</v>
      </c>
      <c r="R939" s="355">
        <v>0.9</v>
      </c>
      <c r="S939" s="355">
        <v>1.28</v>
      </c>
    </row>
    <row r="940" spans="1:19">
      <c r="A940" s="356">
        <v>41169</v>
      </c>
      <c r="B940" s="355">
        <v>0.32</v>
      </c>
      <c r="C940" s="355">
        <v>0.55000000000000004</v>
      </c>
      <c r="D940" s="355">
        <v>0.32</v>
      </c>
      <c r="E940" s="355">
        <v>0.57999999999999996</v>
      </c>
      <c r="F940" s="355">
        <v>0.32</v>
      </c>
      <c r="G940" s="355">
        <v>0.57999999999999996</v>
      </c>
      <c r="H940" s="355">
        <v>0.34</v>
      </c>
      <c r="I940" s="355">
        <v>0.63</v>
      </c>
      <c r="J940" s="355">
        <v>0.41</v>
      </c>
      <c r="K940" s="355">
        <v>0.74</v>
      </c>
      <c r="L940" s="355">
        <v>0.51</v>
      </c>
      <c r="M940" s="355">
        <v>0.86</v>
      </c>
      <c r="N940" s="355">
        <v>0.69</v>
      </c>
      <c r="O940" s="355">
        <v>1.06</v>
      </c>
      <c r="P940" s="355">
        <v>0.78</v>
      </c>
      <c r="Q940" s="355">
        <v>1.17</v>
      </c>
      <c r="R940" s="355">
        <v>0.89</v>
      </c>
      <c r="S940" s="355">
        <v>1.28</v>
      </c>
    </row>
    <row r="941" spans="1:19">
      <c r="A941" s="356">
        <v>41170</v>
      </c>
      <c r="B941" s="355">
        <v>0.32</v>
      </c>
      <c r="C941" s="355">
        <v>0.55000000000000004</v>
      </c>
      <c r="D941" s="355">
        <v>0.32</v>
      </c>
      <c r="E941" s="355">
        <v>0.57999999999999996</v>
      </c>
      <c r="F941" s="355">
        <v>0.32</v>
      </c>
      <c r="G941" s="355">
        <v>0.57999999999999996</v>
      </c>
      <c r="H941" s="355">
        <v>0.34</v>
      </c>
      <c r="I941" s="355">
        <v>0.63</v>
      </c>
      <c r="J941" s="355">
        <v>0.41</v>
      </c>
      <c r="K941" s="355">
        <v>0.74</v>
      </c>
      <c r="L941" s="355">
        <v>0.51</v>
      </c>
      <c r="M941" s="355">
        <v>0.87</v>
      </c>
      <c r="N941" s="355">
        <v>0.68</v>
      </c>
      <c r="O941" s="355">
        <v>1.05</v>
      </c>
      <c r="P941" s="355">
        <v>0.77</v>
      </c>
      <c r="Q941" s="355">
        <v>1.17</v>
      </c>
      <c r="R941" s="355">
        <v>0.89</v>
      </c>
      <c r="S941" s="355">
        <v>1.27</v>
      </c>
    </row>
    <row r="942" spans="1:19">
      <c r="A942" s="356">
        <v>41171</v>
      </c>
      <c r="B942" s="355">
        <v>0.3</v>
      </c>
      <c r="C942" s="355">
        <v>0.54</v>
      </c>
      <c r="D942" s="355">
        <v>0.31</v>
      </c>
      <c r="E942" s="355">
        <v>0.57999999999999996</v>
      </c>
      <c r="F942" s="355">
        <v>0.31</v>
      </c>
      <c r="G942" s="355">
        <v>0.57999999999999996</v>
      </c>
      <c r="H942" s="355">
        <v>0.33</v>
      </c>
      <c r="I942" s="355">
        <v>0.63</v>
      </c>
      <c r="J942" s="355">
        <v>0.41</v>
      </c>
      <c r="K942" s="355">
        <v>0.74</v>
      </c>
      <c r="L942" s="355">
        <v>0.52</v>
      </c>
      <c r="M942" s="355">
        <v>0.87</v>
      </c>
      <c r="N942" s="355">
        <v>0.69</v>
      </c>
      <c r="O942" s="355">
        <v>1.05</v>
      </c>
      <c r="P942" s="355">
        <v>0.78</v>
      </c>
      <c r="Q942" s="355">
        <v>1.17</v>
      </c>
      <c r="R942" s="355">
        <v>0.9</v>
      </c>
      <c r="S942" s="355">
        <v>1.27</v>
      </c>
    </row>
    <row r="943" spans="1:19">
      <c r="A943" s="356">
        <v>41172</v>
      </c>
      <c r="B943" s="355">
        <v>0.3</v>
      </c>
      <c r="C943" s="355">
        <v>0.54</v>
      </c>
      <c r="D943" s="355">
        <v>0.31</v>
      </c>
      <c r="E943" s="355">
        <v>0.56999999999999995</v>
      </c>
      <c r="F943" s="355">
        <v>0.31</v>
      </c>
      <c r="G943" s="355">
        <v>0.56999999999999995</v>
      </c>
      <c r="H943" s="355">
        <v>0.33</v>
      </c>
      <c r="I943" s="355">
        <v>0.63</v>
      </c>
      <c r="J943" s="355">
        <v>0.4</v>
      </c>
      <c r="K943" s="355">
        <v>0.73</v>
      </c>
      <c r="L943" s="355">
        <v>0.5</v>
      </c>
      <c r="M943" s="355">
        <v>0.85</v>
      </c>
      <c r="N943" s="355">
        <v>0.67</v>
      </c>
      <c r="O943" s="355">
        <v>1.04</v>
      </c>
      <c r="P943" s="355">
        <v>0.76</v>
      </c>
      <c r="Q943" s="355">
        <v>1.1599999999999999</v>
      </c>
      <c r="R943" s="355">
        <v>0.87</v>
      </c>
      <c r="S943" s="355">
        <v>1.26</v>
      </c>
    </row>
    <row r="944" spans="1:19">
      <c r="A944" s="356">
        <v>41173</v>
      </c>
      <c r="B944" s="355">
        <v>0.3</v>
      </c>
      <c r="C944" s="355">
        <v>0.54</v>
      </c>
      <c r="D944" s="355">
        <v>0.31</v>
      </c>
      <c r="E944" s="355">
        <v>0.56999999999999995</v>
      </c>
      <c r="F944" s="355">
        <v>0.31</v>
      </c>
      <c r="G944" s="355">
        <v>0.57999999999999996</v>
      </c>
      <c r="H944" s="355">
        <v>0.33</v>
      </c>
      <c r="I944" s="355">
        <v>0.63</v>
      </c>
      <c r="J944" s="355">
        <v>0.4</v>
      </c>
      <c r="K944" s="355">
        <v>0.72</v>
      </c>
      <c r="L944" s="355">
        <v>0.49</v>
      </c>
      <c r="M944" s="355">
        <v>0.84</v>
      </c>
      <c r="N944" s="355">
        <v>0.66</v>
      </c>
      <c r="O944" s="355">
        <v>1.04</v>
      </c>
      <c r="P944" s="355">
        <v>0.76</v>
      </c>
      <c r="Q944" s="355">
        <v>1.1499999999999999</v>
      </c>
      <c r="R944" s="355">
        <v>0.86</v>
      </c>
      <c r="S944" s="355">
        <v>1.25</v>
      </c>
    </row>
    <row r="945" spans="1:19">
      <c r="A945" s="356">
        <v>41176</v>
      </c>
      <c r="B945" s="355">
        <v>0.3</v>
      </c>
      <c r="C945" s="355">
        <v>0.54</v>
      </c>
      <c r="D945" s="355">
        <v>0.31</v>
      </c>
      <c r="E945" s="355">
        <v>0.56999999999999995</v>
      </c>
      <c r="F945" s="355">
        <v>0.31</v>
      </c>
      <c r="G945" s="355">
        <v>0.57999999999999996</v>
      </c>
      <c r="H945" s="355">
        <v>0.33</v>
      </c>
      <c r="I945" s="355">
        <v>0.62</v>
      </c>
      <c r="J945" s="355">
        <v>0.4</v>
      </c>
      <c r="K945" s="355">
        <v>0.72</v>
      </c>
      <c r="L945" s="355">
        <v>0.48</v>
      </c>
      <c r="M945" s="355">
        <v>0.84</v>
      </c>
      <c r="N945" s="355">
        <v>0.66</v>
      </c>
      <c r="O945" s="355">
        <v>1.04</v>
      </c>
      <c r="P945" s="355">
        <v>0.76</v>
      </c>
      <c r="Q945" s="355">
        <v>1.1499999999999999</v>
      </c>
      <c r="R945" s="355">
        <v>0.86</v>
      </c>
      <c r="S945" s="355">
        <v>1.25</v>
      </c>
    </row>
    <row r="946" spans="1:19">
      <c r="A946" s="356">
        <v>41177</v>
      </c>
      <c r="B946" s="355">
        <v>0.32</v>
      </c>
      <c r="C946" s="355">
        <v>0.55000000000000004</v>
      </c>
      <c r="D946" s="355">
        <v>0.3</v>
      </c>
      <c r="E946" s="355">
        <v>0.56000000000000005</v>
      </c>
      <c r="F946" s="355">
        <v>0.3</v>
      </c>
      <c r="G946" s="355">
        <v>0.56999999999999995</v>
      </c>
      <c r="H946" s="355">
        <v>0.33</v>
      </c>
      <c r="I946" s="355">
        <v>0.62</v>
      </c>
      <c r="J946" s="355">
        <v>0.4</v>
      </c>
      <c r="K946" s="355">
        <v>0.72</v>
      </c>
      <c r="L946" s="355">
        <v>0.49</v>
      </c>
      <c r="M946" s="355">
        <v>0.84</v>
      </c>
      <c r="N946" s="355">
        <v>0.66</v>
      </c>
      <c r="O946" s="355">
        <v>1.04</v>
      </c>
      <c r="P946" s="355">
        <v>0.76</v>
      </c>
      <c r="Q946" s="355">
        <v>1.1499999999999999</v>
      </c>
      <c r="R946" s="355">
        <v>0.86</v>
      </c>
      <c r="S946" s="355">
        <v>1.25</v>
      </c>
    </row>
    <row r="947" spans="1:19">
      <c r="A947" s="356">
        <v>41178</v>
      </c>
      <c r="B947" s="355">
        <v>0.37</v>
      </c>
      <c r="C947" s="355">
        <v>0.62</v>
      </c>
      <c r="D947" s="355">
        <v>0.3</v>
      </c>
      <c r="E947" s="355">
        <v>0.56000000000000005</v>
      </c>
      <c r="F947" s="355">
        <v>0.3</v>
      </c>
      <c r="G947" s="355">
        <v>0.56999999999999995</v>
      </c>
      <c r="H947" s="355">
        <v>0.32</v>
      </c>
      <c r="I947" s="355">
        <v>0.62</v>
      </c>
      <c r="J947" s="355">
        <v>0.4</v>
      </c>
      <c r="K947" s="355">
        <v>0.72</v>
      </c>
      <c r="L947" s="355">
        <v>0.48</v>
      </c>
      <c r="M947" s="355">
        <v>0.84</v>
      </c>
      <c r="N947" s="355">
        <v>0.66</v>
      </c>
      <c r="O947" s="355">
        <v>1.04</v>
      </c>
      <c r="P947" s="355">
        <v>0.75</v>
      </c>
      <c r="Q947" s="355">
        <v>1.1399999999999999</v>
      </c>
      <c r="R947" s="355">
        <v>0.85</v>
      </c>
      <c r="S947" s="355">
        <v>1.24</v>
      </c>
    </row>
    <row r="948" spans="1:19">
      <c r="A948" s="356">
        <v>41179</v>
      </c>
      <c r="B948" s="355">
        <v>0.4</v>
      </c>
      <c r="C948" s="355">
        <v>0.65</v>
      </c>
      <c r="D948" s="355">
        <v>0.3</v>
      </c>
      <c r="E948" s="355">
        <v>0.55000000000000004</v>
      </c>
      <c r="F948" s="355">
        <v>0.31</v>
      </c>
      <c r="G948" s="355">
        <v>0.56999999999999995</v>
      </c>
      <c r="H948" s="355">
        <v>0.33</v>
      </c>
      <c r="I948" s="355">
        <v>0.62</v>
      </c>
      <c r="J948" s="355">
        <v>0.39</v>
      </c>
      <c r="K948" s="355">
        <v>0.7</v>
      </c>
      <c r="L948" s="355">
        <v>0.47</v>
      </c>
      <c r="M948" s="355">
        <v>0.82</v>
      </c>
      <c r="N948" s="355">
        <v>0.66</v>
      </c>
      <c r="O948" s="355">
        <v>1.04</v>
      </c>
      <c r="P948" s="355">
        <v>0.77</v>
      </c>
      <c r="Q948" s="355">
        <v>1.1399999999999999</v>
      </c>
      <c r="R948" s="355">
        <v>0.87</v>
      </c>
      <c r="S948" s="355">
        <v>1.24</v>
      </c>
    </row>
    <row r="949" spans="1:19">
      <c r="A949" s="356">
        <v>41183</v>
      </c>
      <c r="B949" s="355">
        <v>0.2</v>
      </c>
      <c r="C949" s="355">
        <v>0.42</v>
      </c>
      <c r="D949" s="355">
        <v>0.2</v>
      </c>
      <c r="E949" s="355">
        <v>0.46</v>
      </c>
      <c r="F949" s="355">
        <v>0.21</v>
      </c>
      <c r="G949" s="355">
        <v>0.46</v>
      </c>
      <c r="H949" s="355">
        <v>0.24</v>
      </c>
      <c r="I949" s="355">
        <v>0.52</v>
      </c>
      <c r="J949" s="355">
        <v>0.31</v>
      </c>
      <c r="K949" s="355">
        <v>0.62</v>
      </c>
      <c r="L949" s="355">
        <v>0.39</v>
      </c>
      <c r="M949" s="355">
        <v>0.74</v>
      </c>
      <c r="N949" s="355">
        <v>0.56999999999999995</v>
      </c>
      <c r="O949" s="355">
        <v>0.94</v>
      </c>
      <c r="P949" s="355">
        <v>0.67</v>
      </c>
      <c r="Q949" s="355">
        <v>1.05</v>
      </c>
      <c r="R949" s="355">
        <v>0.77</v>
      </c>
      <c r="S949" s="355">
        <v>1.1499999999999999</v>
      </c>
    </row>
    <row r="950" spans="1:19">
      <c r="A950" s="356">
        <v>41184</v>
      </c>
      <c r="B950" s="355">
        <v>0.17</v>
      </c>
      <c r="C950" s="355">
        <v>0.4</v>
      </c>
      <c r="D950" s="355">
        <v>0.19</v>
      </c>
      <c r="E950" s="355">
        <v>0.44</v>
      </c>
      <c r="F950" s="355">
        <v>0.2</v>
      </c>
      <c r="G950" s="355">
        <v>0.45</v>
      </c>
      <c r="H950" s="355">
        <v>0.23</v>
      </c>
      <c r="I950" s="355">
        <v>0.51</v>
      </c>
      <c r="J950" s="355">
        <v>0.28999999999999998</v>
      </c>
      <c r="K950" s="355">
        <v>0.6</v>
      </c>
      <c r="L950" s="355">
        <v>0.39</v>
      </c>
      <c r="M950" s="355">
        <v>0.74</v>
      </c>
      <c r="N950" s="355">
        <v>0.55000000000000004</v>
      </c>
      <c r="O950" s="355">
        <v>0.92</v>
      </c>
      <c r="P950" s="355">
        <v>0.65</v>
      </c>
      <c r="Q950" s="355">
        <v>1.04</v>
      </c>
      <c r="R950" s="355">
        <v>0.75</v>
      </c>
      <c r="S950" s="355">
        <v>1.1399999999999999</v>
      </c>
    </row>
    <row r="951" spans="1:19">
      <c r="A951" s="356">
        <v>41185</v>
      </c>
      <c r="B951" s="355">
        <v>0.14000000000000001</v>
      </c>
      <c r="C951" s="355">
        <v>0.38</v>
      </c>
      <c r="D951" s="355">
        <v>0.19</v>
      </c>
      <c r="E951" s="355">
        <v>0.44</v>
      </c>
      <c r="F951" s="355">
        <v>0.2</v>
      </c>
      <c r="G951" s="355">
        <v>0.45</v>
      </c>
      <c r="H951" s="355">
        <v>0.23</v>
      </c>
      <c r="I951" s="355">
        <v>0.51</v>
      </c>
      <c r="J951" s="355">
        <v>0.28999999999999998</v>
      </c>
      <c r="K951" s="355">
        <v>0.6</v>
      </c>
      <c r="L951" s="355">
        <v>0.38</v>
      </c>
      <c r="M951" s="355">
        <v>0.73</v>
      </c>
      <c r="N951" s="355">
        <v>0.54</v>
      </c>
      <c r="O951" s="355">
        <v>0.92</v>
      </c>
      <c r="P951" s="355">
        <v>0.65</v>
      </c>
      <c r="Q951" s="355">
        <v>1.04</v>
      </c>
      <c r="R951" s="355">
        <v>0.75</v>
      </c>
      <c r="S951" s="355">
        <v>1.1399999999999999</v>
      </c>
    </row>
    <row r="952" spans="1:19">
      <c r="A952" s="356">
        <v>41186</v>
      </c>
      <c r="B952" s="355">
        <v>0.17</v>
      </c>
      <c r="C952" s="355">
        <v>0.39</v>
      </c>
      <c r="D952" s="355">
        <v>0.18</v>
      </c>
      <c r="E952" s="355">
        <v>0.43</v>
      </c>
      <c r="F952" s="355">
        <v>0.19</v>
      </c>
      <c r="G952" s="355">
        <v>0.45</v>
      </c>
      <c r="H952" s="355">
        <v>0.22</v>
      </c>
      <c r="I952" s="355">
        <v>0.5</v>
      </c>
      <c r="J952" s="355">
        <v>0.28999999999999998</v>
      </c>
      <c r="K952" s="355">
        <v>0.6</v>
      </c>
      <c r="L952" s="355">
        <v>0.36</v>
      </c>
      <c r="M952" s="355">
        <v>0.72</v>
      </c>
      <c r="N952" s="355">
        <v>0.52</v>
      </c>
      <c r="O952" s="355">
        <v>0.9</v>
      </c>
      <c r="P952" s="355">
        <v>0.64</v>
      </c>
      <c r="Q952" s="355">
        <v>1.03</v>
      </c>
      <c r="R952" s="355">
        <v>0.72</v>
      </c>
      <c r="S952" s="355">
        <v>1.1200000000000001</v>
      </c>
    </row>
    <row r="953" spans="1:19">
      <c r="A953" s="356">
        <v>41187</v>
      </c>
      <c r="B953" s="355">
        <v>0.17</v>
      </c>
      <c r="C953" s="355">
        <v>0.4</v>
      </c>
      <c r="D953" s="355">
        <v>0.19</v>
      </c>
      <c r="E953" s="355">
        <v>0.43</v>
      </c>
      <c r="F953" s="355">
        <v>0.2</v>
      </c>
      <c r="G953" s="355">
        <v>0.45</v>
      </c>
      <c r="H953" s="355">
        <v>0.22</v>
      </c>
      <c r="I953" s="355">
        <v>0.5</v>
      </c>
      <c r="J953" s="355">
        <v>0.28999999999999998</v>
      </c>
      <c r="K953" s="355">
        <v>0.59</v>
      </c>
      <c r="L953" s="355">
        <v>0.36</v>
      </c>
      <c r="M953" s="355">
        <v>0.71</v>
      </c>
      <c r="N953" s="355">
        <v>0.51</v>
      </c>
      <c r="O953" s="355">
        <v>0.89</v>
      </c>
      <c r="P953" s="355">
        <v>0.63</v>
      </c>
      <c r="Q953" s="355">
        <v>1.02</v>
      </c>
      <c r="R953" s="355">
        <v>0.71</v>
      </c>
      <c r="S953" s="355">
        <v>1.1100000000000001</v>
      </c>
    </row>
    <row r="954" spans="1:19">
      <c r="A954" s="356">
        <v>41190</v>
      </c>
      <c r="B954" s="355">
        <v>0.17</v>
      </c>
      <c r="C954" s="355">
        <v>0.4</v>
      </c>
      <c r="D954" s="355">
        <v>0.18</v>
      </c>
      <c r="E954" s="355">
        <v>0.43</v>
      </c>
      <c r="F954" s="355">
        <v>0.19</v>
      </c>
      <c r="G954" s="355">
        <v>0.45</v>
      </c>
      <c r="H954" s="355">
        <v>0.22</v>
      </c>
      <c r="I954" s="355">
        <v>0.5</v>
      </c>
      <c r="J954" s="355">
        <v>0.28000000000000003</v>
      </c>
      <c r="K954" s="355">
        <v>0.59</v>
      </c>
      <c r="L954" s="355">
        <v>0.35</v>
      </c>
      <c r="M954" s="355">
        <v>0.71</v>
      </c>
      <c r="N954" s="355">
        <v>0.5</v>
      </c>
      <c r="O954" s="355">
        <v>0.89</v>
      </c>
      <c r="P954" s="355">
        <v>0.62</v>
      </c>
      <c r="Q954" s="355">
        <v>1.02</v>
      </c>
      <c r="R954" s="355">
        <v>0.69</v>
      </c>
      <c r="S954" s="355">
        <v>1.1000000000000001</v>
      </c>
    </row>
    <row r="955" spans="1:19">
      <c r="A955" s="356">
        <v>41191</v>
      </c>
      <c r="B955" s="355">
        <v>0.17</v>
      </c>
      <c r="C955" s="355">
        <v>0.39</v>
      </c>
      <c r="D955" s="355">
        <v>0.18</v>
      </c>
      <c r="E955" s="355">
        <v>0.43</v>
      </c>
      <c r="F955" s="355">
        <v>0.2</v>
      </c>
      <c r="G955" s="355">
        <v>0.45</v>
      </c>
      <c r="H955" s="355">
        <v>0.22</v>
      </c>
      <c r="I955" s="355">
        <v>0.5</v>
      </c>
      <c r="J955" s="355">
        <v>0.28000000000000003</v>
      </c>
      <c r="K955" s="355">
        <v>0.59</v>
      </c>
      <c r="L955" s="355">
        <v>0.35</v>
      </c>
      <c r="M955" s="355">
        <v>0.71</v>
      </c>
      <c r="N955" s="355">
        <v>0.5</v>
      </c>
      <c r="O955" s="355">
        <v>0.89</v>
      </c>
      <c r="P955" s="355">
        <v>0.62</v>
      </c>
      <c r="Q955" s="355">
        <v>1.02</v>
      </c>
      <c r="R955" s="355">
        <v>0.69</v>
      </c>
      <c r="S955" s="355">
        <v>1.1000000000000001</v>
      </c>
    </row>
    <row r="956" spans="1:19">
      <c r="A956" s="356">
        <v>41192</v>
      </c>
      <c r="B956" s="355">
        <v>0.17</v>
      </c>
      <c r="C956" s="355">
        <v>0.4</v>
      </c>
      <c r="D956" s="355">
        <v>0.18</v>
      </c>
      <c r="E956" s="355">
        <v>0.43</v>
      </c>
      <c r="F956" s="355">
        <v>0.19</v>
      </c>
      <c r="G956" s="355">
        <v>0.45</v>
      </c>
      <c r="H956" s="355">
        <v>0.22</v>
      </c>
      <c r="I956" s="355">
        <v>0.51</v>
      </c>
      <c r="J956" s="355">
        <v>0.28000000000000003</v>
      </c>
      <c r="K956" s="355">
        <v>0.6</v>
      </c>
      <c r="L956" s="355">
        <v>0.35</v>
      </c>
      <c r="M956" s="355">
        <v>0.71</v>
      </c>
      <c r="N956" s="355">
        <v>0.52</v>
      </c>
      <c r="O956" s="355">
        <v>0.9</v>
      </c>
      <c r="P956" s="355">
        <v>0.63</v>
      </c>
      <c r="Q956" s="355">
        <v>1.03</v>
      </c>
      <c r="R956" s="355">
        <v>0.71</v>
      </c>
      <c r="S956" s="355">
        <v>1.1000000000000001</v>
      </c>
    </row>
    <row r="957" spans="1:19">
      <c r="A957" s="356">
        <v>41193</v>
      </c>
      <c r="B957" s="355">
        <v>0.17</v>
      </c>
      <c r="C957" s="355">
        <v>0.41</v>
      </c>
      <c r="D957" s="355">
        <v>0.18</v>
      </c>
      <c r="E957" s="355">
        <v>0.43</v>
      </c>
      <c r="F957" s="355">
        <v>0.19</v>
      </c>
      <c r="G957" s="355">
        <v>0.44</v>
      </c>
      <c r="H957" s="355">
        <v>0.21</v>
      </c>
      <c r="I957" s="355">
        <v>0.49</v>
      </c>
      <c r="J957" s="355">
        <v>0.28000000000000003</v>
      </c>
      <c r="K957" s="355">
        <v>0.59</v>
      </c>
      <c r="L957" s="355">
        <v>0.35</v>
      </c>
      <c r="M957" s="355">
        <v>0.71</v>
      </c>
      <c r="N957" s="355">
        <v>0.49</v>
      </c>
      <c r="O957" s="355">
        <v>0.88</v>
      </c>
      <c r="P957" s="355">
        <v>0.61</v>
      </c>
      <c r="Q957" s="355">
        <v>1.01</v>
      </c>
      <c r="R957" s="355">
        <v>0.7</v>
      </c>
      <c r="S957" s="355">
        <v>1.0900000000000001</v>
      </c>
    </row>
    <row r="958" spans="1:19">
      <c r="A958" s="356">
        <v>41194</v>
      </c>
      <c r="B958" s="355">
        <v>0.17</v>
      </c>
      <c r="C958" s="355">
        <v>0.4</v>
      </c>
      <c r="D958" s="355">
        <v>0.18</v>
      </c>
      <c r="E958" s="355">
        <v>0.43</v>
      </c>
      <c r="F958" s="355">
        <v>0.19</v>
      </c>
      <c r="G958" s="355">
        <v>0.45</v>
      </c>
      <c r="H958" s="355">
        <v>0.22</v>
      </c>
      <c r="I958" s="355">
        <v>0.5</v>
      </c>
      <c r="J958" s="355">
        <v>0.28000000000000003</v>
      </c>
      <c r="K958" s="355">
        <v>0.6</v>
      </c>
      <c r="L958" s="355">
        <v>0.35</v>
      </c>
      <c r="M958" s="355">
        <v>0.71</v>
      </c>
      <c r="N958" s="355">
        <v>0.49</v>
      </c>
      <c r="O958" s="355">
        <v>0.88</v>
      </c>
      <c r="P958" s="355">
        <v>0.61</v>
      </c>
      <c r="Q958" s="355">
        <v>1.01</v>
      </c>
      <c r="R958" s="355">
        <v>0.7</v>
      </c>
      <c r="S958" s="355">
        <v>1.08</v>
      </c>
    </row>
    <row r="959" spans="1:19">
      <c r="A959" s="356">
        <v>41197</v>
      </c>
      <c r="B959" s="355">
        <v>0.16</v>
      </c>
      <c r="C959" s="355">
        <v>0.39</v>
      </c>
      <c r="D959" s="355">
        <v>0.18</v>
      </c>
      <c r="E959" s="355">
        <v>0.43</v>
      </c>
      <c r="F959" s="355">
        <v>0.19</v>
      </c>
      <c r="G959" s="355">
        <v>0.44</v>
      </c>
      <c r="H959" s="355">
        <v>0.21</v>
      </c>
      <c r="I959" s="355">
        <v>0.5</v>
      </c>
      <c r="J959" s="355">
        <v>0.28000000000000003</v>
      </c>
      <c r="K959" s="355">
        <v>0.59</v>
      </c>
      <c r="L959" s="355">
        <v>0.35</v>
      </c>
      <c r="M959" s="355">
        <v>0.71</v>
      </c>
      <c r="N959" s="355">
        <v>0.49</v>
      </c>
      <c r="O959" s="355">
        <v>0.88</v>
      </c>
      <c r="P959" s="355">
        <v>0.61</v>
      </c>
      <c r="Q959" s="355">
        <v>1.01</v>
      </c>
      <c r="R959" s="355">
        <v>0.7</v>
      </c>
      <c r="S959" s="355">
        <v>1.08</v>
      </c>
    </row>
    <row r="960" spans="1:19">
      <c r="A960" s="356">
        <v>41198</v>
      </c>
      <c r="B960" s="355">
        <v>0.15</v>
      </c>
      <c r="C960" s="355">
        <v>0.38</v>
      </c>
      <c r="D960" s="355">
        <v>0.18</v>
      </c>
      <c r="E960" s="355">
        <v>0.43</v>
      </c>
      <c r="F960" s="355">
        <v>0.19</v>
      </c>
      <c r="G960" s="355">
        <v>0.44</v>
      </c>
      <c r="H960" s="355">
        <v>0.22</v>
      </c>
      <c r="I960" s="355">
        <v>0.5</v>
      </c>
      <c r="J960" s="355">
        <v>0.28000000000000003</v>
      </c>
      <c r="K960" s="355">
        <v>0.6</v>
      </c>
      <c r="L960" s="355">
        <v>0.35</v>
      </c>
      <c r="M960" s="355">
        <v>0.71</v>
      </c>
      <c r="N960" s="355">
        <v>0.49</v>
      </c>
      <c r="O960" s="355">
        <v>0.88</v>
      </c>
      <c r="P960" s="355">
        <v>0.61</v>
      </c>
      <c r="Q960" s="355">
        <v>1.01</v>
      </c>
      <c r="R960" s="355">
        <v>0.7</v>
      </c>
      <c r="S960" s="355">
        <v>1.08</v>
      </c>
    </row>
    <row r="961" spans="1:19">
      <c r="A961" s="356">
        <v>41199</v>
      </c>
      <c r="B961" s="355">
        <v>0.14000000000000001</v>
      </c>
      <c r="C961" s="355">
        <v>0.36</v>
      </c>
      <c r="D961" s="355">
        <v>0.18</v>
      </c>
      <c r="E961" s="355">
        <v>0.42</v>
      </c>
      <c r="F961" s="355">
        <v>0.2</v>
      </c>
      <c r="G961" s="355">
        <v>0.45</v>
      </c>
      <c r="H961" s="355">
        <v>0.22</v>
      </c>
      <c r="I961" s="355">
        <v>0.5</v>
      </c>
      <c r="J961" s="355">
        <v>0.28000000000000003</v>
      </c>
      <c r="K961" s="355">
        <v>0.6</v>
      </c>
      <c r="L961" s="355">
        <v>0.36</v>
      </c>
      <c r="M961" s="355">
        <v>0.71</v>
      </c>
      <c r="N961" s="355">
        <v>0.5</v>
      </c>
      <c r="O961" s="355">
        <v>0.89</v>
      </c>
      <c r="P961" s="355">
        <v>0.62</v>
      </c>
      <c r="Q961" s="355">
        <v>1.01</v>
      </c>
      <c r="R961" s="355">
        <v>0.71</v>
      </c>
      <c r="S961" s="355">
        <v>1.08</v>
      </c>
    </row>
    <row r="962" spans="1:19">
      <c r="A962" s="356">
        <v>41200</v>
      </c>
      <c r="B962" s="355">
        <v>0.15</v>
      </c>
      <c r="C962" s="355">
        <v>0.36</v>
      </c>
      <c r="D962" s="355">
        <v>0.18</v>
      </c>
      <c r="E962" s="355">
        <v>0.42</v>
      </c>
      <c r="F962" s="355">
        <v>0.2</v>
      </c>
      <c r="G962" s="355">
        <v>0.45</v>
      </c>
      <c r="H962" s="355">
        <v>0.22</v>
      </c>
      <c r="I962" s="355">
        <v>0.5</v>
      </c>
      <c r="J962" s="355">
        <v>0.28000000000000003</v>
      </c>
      <c r="K962" s="355">
        <v>0.6</v>
      </c>
      <c r="L962" s="355">
        <v>0.35</v>
      </c>
      <c r="M962" s="355">
        <v>0.71</v>
      </c>
      <c r="N962" s="355">
        <v>0.5</v>
      </c>
      <c r="O962" s="355">
        <v>0.88</v>
      </c>
      <c r="P962" s="355">
        <v>0.63</v>
      </c>
      <c r="Q962" s="355">
        <v>1.02</v>
      </c>
      <c r="R962" s="355">
        <v>0.71</v>
      </c>
      <c r="S962" s="355">
        <v>1.08</v>
      </c>
    </row>
    <row r="963" spans="1:19">
      <c r="A963" s="356">
        <v>41201</v>
      </c>
      <c r="B963" s="355">
        <v>0.14000000000000001</v>
      </c>
      <c r="C963" s="355">
        <v>0.37</v>
      </c>
      <c r="D963" s="355">
        <v>0.17</v>
      </c>
      <c r="E963" s="355">
        <v>0.42</v>
      </c>
      <c r="F963" s="355">
        <v>0.19</v>
      </c>
      <c r="G963" s="355">
        <v>0.44</v>
      </c>
      <c r="H963" s="355">
        <v>0.21</v>
      </c>
      <c r="I963" s="355">
        <v>0.49</v>
      </c>
      <c r="J963" s="355">
        <v>0.27</v>
      </c>
      <c r="K963" s="355">
        <v>0.57999999999999996</v>
      </c>
      <c r="L963" s="355">
        <v>0.34</v>
      </c>
      <c r="M963" s="355">
        <v>0.71</v>
      </c>
      <c r="N963" s="355">
        <v>0.48</v>
      </c>
      <c r="O963" s="355">
        <v>0.87</v>
      </c>
      <c r="P963" s="355">
        <v>0.6</v>
      </c>
      <c r="Q963" s="355">
        <v>1</v>
      </c>
      <c r="R963" s="355">
        <v>0.68</v>
      </c>
      <c r="S963" s="355">
        <v>1.07</v>
      </c>
    </row>
    <row r="964" spans="1:19">
      <c r="A964" s="356">
        <v>41204</v>
      </c>
      <c r="B964" s="355">
        <v>0.15</v>
      </c>
      <c r="C964" s="355">
        <v>0.38</v>
      </c>
      <c r="D964" s="355">
        <v>0.17</v>
      </c>
      <c r="E964" s="355">
        <v>0.42</v>
      </c>
      <c r="F964" s="355">
        <v>0.19</v>
      </c>
      <c r="G964" s="355">
        <v>0.44</v>
      </c>
      <c r="H964" s="355">
        <v>0.21</v>
      </c>
      <c r="I964" s="355">
        <v>0.49</v>
      </c>
      <c r="J964" s="355">
        <v>0.26</v>
      </c>
      <c r="K964" s="355">
        <v>0.57999999999999996</v>
      </c>
      <c r="L964" s="355">
        <v>0.34</v>
      </c>
      <c r="M964" s="355">
        <v>0.7</v>
      </c>
      <c r="N964" s="355">
        <v>0.48</v>
      </c>
      <c r="O964" s="355">
        <v>0.87</v>
      </c>
      <c r="P964" s="355">
        <v>0.6</v>
      </c>
      <c r="Q964" s="355">
        <v>1</v>
      </c>
      <c r="R964" s="355">
        <v>0.68</v>
      </c>
      <c r="S964" s="355">
        <v>1.07</v>
      </c>
    </row>
    <row r="965" spans="1:19">
      <c r="A965" s="356">
        <v>41205</v>
      </c>
      <c r="B965" s="355">
        <v>0.15</v>
      </c>
      <c r="C965" s="355">
        <v>0.37</v>
      </c>
      <c r="D965" s="355">
        <v>0.18</v>
      </c>
      <c r="E965" s="355">
        <v>0.42</v>
      </c>
      <c r="F965" s="355">
        <v>0.19</v>
      </c>
      <c r="G965" s="355">
        <v>0.45</v>
      </c>
      <c r="H965" s="355">
        <v>0.21</v>
      </c>
      <c r="I965" s="355">
        <v>0.49</v>
      </c>
      <c r="J965" s="355">
        <v>0.26</v>
      </c>
      <c r="K965" s="355">
        <v>0.57999999999999996</v>
      </c>
      <c r="L965" s="355">
        <v>0.34</v>
      </c>
      <c r="M965" s="355">
        <v>0.71</v>
      </c>
      <c r="N965" s="355">
        <v>0.49</v>
      </c>
      <c r="O965" s="355">
        <v>0.88</v>
      </c>
      <c r="P965" s="355">
        <v>0.61</v>
      </c>
      <c r="Q965" s="355">
        <v>1</v>
      </c>
      <c r="R965" s="355">
        <v>0.69</v>
      </c>
      <c r="S965" s="355">
        <v>1.07</v>
      </c>
    </row>
    <row r="966" spans="1:19">
      <c r="A966" s="356">
        <v>41206</v>
      </c>
      <c r="B966" s="355">
        <v>0.15</v>
      </c>
      <c r="C966" s="355">
        <v>0.37</v>
      </c>
      <c r="D966" s="355">
        <v>0.18</v>
      </c>
      <c r="E966" s="355">
        <v>0.43</v>
      </c>
      <c r="F966" s="355">
        <v>0.2</v>
      </c>
      <c r="G966" s="355">
        <v>0.44</v>
      </c>
      <c r="H966" s="355">
        <v>0.22</v>
      </c>
      <c r="I966" s="355">
        <v>0.49</v>
      </c>
      <c r="J966" s="355">
        <v>0.26</v>
      </c>
      <c r="K966" s="355">
        <v>0.56000000000000005</v>
      </c>
      <c r="L966" s="355">
        <v>0.34</v>
      </c>
      <c r="M966" s="355">
        <v>0.7</v>
      </c>
      <c r="N966" s="355">
        <v>0.5</v>
      </c>
      <c r="O966" s="355">
        <v>0.87</v>
      </c>
      <c r="P966" s="355">
        <v>0.62</v>
      </c>
      <c r="Q966" s="355">
        <v>0.99</v>
      </c>
      <c r="R966" s="355">
        <v>0.69</v>
      </c>
      <c r="S966" s="355">
        <v>1.06</v>
      </c>
    </row>
    <row r="967" spans="1:19">
      <c r="A967" s="356">
        <v>41207</v>
      </c>
      <c r="B967" s="355">
        <v>0.17</v>
      </c>
      <c r="C967" s="355">
        <v>0.37</v>
      </c>
      <c r="D967" s="355">
        <v>0.19</v>
      </c>
      <c r="E967" s="355">
        <v>0.43</v>
      </c>
      <c r="F967" s="355">
        <v>0.2</v>
      </c>
      <c r="G967" s="355">
        <v>0.44</v>
      </c>
      <c r="H967" s="355">
        <v>0.22</v>
      </c>
      <c r="I967" s="355">
        <v>0.49</v>
      </c>
      <c r="J967" s="355">
        <v>0.26</v>
      </c>
      <c r="K967" s="355">
        <v>0.56999999999999995</v>
      </c>
      <c r="L967" s="355">
        <v>0.33</v>
      </c>
      <c r="M967" s="355">
        <v>0.7</v>
      </c>
      <c r="N967" s="355">
        <v>0.49</v>
      </c>
      <c r="O967" s="355">
        <v>0.88</v>
      </c>
      <c r="P967" s="355">
        <v>0.61</v>
      </c>
      <c r="Q967" s="355">
        <v>1</v>
      </c>
      <c r="R967" s="355">
        <v>0.67</v>
      </c>
      <c r="S967" s="355">
        <v>1.07</v>
      </c>
    </row>
    <row r="968" spans="1:19">
      <c r="A968" s="356">
        <v>41208</v>
      </c>
      <c r="B968" s="355">
        <v>0.17</v>
      </c>
      <c r="C968" s="355">
        <v>0.38</v>
      </c>
      <c r="D968" s="355">
        <v>0.19</v>
      </c>
      <c r="E968" s="355">
        <v>0.43</v>
      </c>
      <c r="F968" s="355">
        <v>0.21</v>
      </c>
      <c r="G968" s="355">
        <v>0.44</v>
      </c>
      <c r="H968" s="355">
        <v>0.21</v>
      </c>
      <c r="I968" s="355">
        <v>0.49</v>
      </c>
      <c r="J968" s="355">
        <v>0.26</v>
      </c>
      <c r="K968" s="355">
        <v>0.56999999999999995</v>
      </c>
      <c r="L968" s="355">
        <v>0.33</v>
      </c>
      <c r="M968" s="355">
        <v>0.7</v>
      </c>
      <c r="N968" s="355">
        <v>0.48</v>
      </c>
      <c r="O968" s="355">
        <v>0.87</v>
      </c>
      <c r="P968" s="355">
        <v>0.61</v>
      </c>
      <c r="Q968" s="355">
        <v>1</v>
      </c>
      <c r="R968" s="355">
        <v>0.67</v>
      </c>
      <c r="S968" s="355">
        <v>1.06</v>
      </c>
    </row>
    <row r="969" spans="1:19">
      <c r="A969" s="356">
        <v>41211</v>
      </c>
      <c r="B969" s="355">
        <v>0.17</v>
      </c>
      <c r="C969" s="355">
        <v>0.38</v>
      </c>
      <c r="D969" s="355">
        <v>0.19</v>
      </c>
      <c r="E969" s="355">
        <v>0.43</v>
      </c>
      <c r="F969" s="355">
        <v>0.2</v>
      </c>
      <c r="G969" s="355">
        <v>0.44</v>
      </c>
      <c r="H969" s="355">
        <v>0.21</v>
      </c>
      <c r="I969" s="355">
        <v>0.49</v>
      </c>
      <c r="J969" s="355">
        <v>0.26</v>
      </c>
      <c r="K969" s="355">
        <v>0.56000000000000005</v>
      </c>
      <c r="L969" s="355">
        <v>0.33</v>
      </c>
      <c r="M969" s="355">
        <v>0.7</v>
      </c>
      <c r="N969" s="355">
        <v>0.48</v>
      </c>
      <c r="O969" s="355">
        <v>0.87</v>
      </c>
      <c r="P969" s="355">
        <v>0.61</v>
      </c>
      <c r="Q969" s="355">
        <v>1</v>
      </c>
      <c r="R969" s="355">
        <v>0.67</v>
      </c>
      <c r="S969" s="355">
        <v>1.06</v>
      </c>
    </row>
    <row r="970" spans="1:19">
      <c r="A970" s="356">
        <v>41212</v>
      </c>
      <c r="B970" s="355">
        <v>0.16</v>
      </c>
      <c r="C970" s="355">
        <v>0.37</v>
      </c>
      <c r="D970" s="355">
        <v>0.19</v>
      </c>
      <c r="E970" s="355">
        <v>0.43</v>
      </c>
      <c r="F970" s="355">
        <v>0.2</v>
      </c>
      <c r="G970" s="355">
        <v>0.44</v>
      </c>
      <c r="H970" s="355">
        <v>0.21</v>
      </c>
      <c r="I970" s="355">
        <v>0.49</v>
      </c>
      <c r="J970" s="355">
        <v>0.26</v>
      </c>
      <c r="K970" s="355">
        <v>0.56999999999999995</v>
      </c>
      <c r="L970" s="355">
        <v>0.33</v>
      </c>
      <c r="M970" s="355">
        <v>0.7</v>
      </c>
      <c r="N970" s="355">
        <v>0.48</v>
      </c>
      <c r="O970" s="355">
        <v>0.86</v>
      </c>
      <c r="P970" s="355">
        <v>0.6</v>
      </c>
      <c r="Q970" s="355">
        <v>0.99</v>
      </c>
      <c r="R970" s="355">
        <v>0.66</v>
      </c>
      <c r="S970" s="355">
        <v>1.05</v>
      </c>
    </row>
    <row r="971" spans="1:19">
      <c r="A971" s="356">
        <v>41213</v>
      </c>
      <c r="B971" s="355">
        <v>0.15</v>
      </c>
      <c r="C971" s="355">
        <v>0.35</v>
      </c>
      <c r="D971" s="355">
        <v>0.19</v>
      </c>
      <c r="E971" s="355">
        <v>0.42</v>
      </c>
      <c r="F971" s="355">
        <v>0.21</v>
      </c>
      <c r="G971" s="355">
        <v>0.43</v>
      </c>
      <c r="H971" s="355">
        <v>0.22</v>
      </c>
      <c r="I971" s="355">
        <v>0.49</v>
      </c>
      <c r="J971" s="355">
        <v>0.26</v>
      </c>
      <c r="K971" s="355">
        <v>0.56999999999999995</v>
      </c>
      <c r="L971" s="355">
        <v>0.32</v>
      </c>
      <c r="M971" s="355">
        <v>0.69</v>
      </c>
      <c r="N971" s="355">
        <v>0.46</v>
      </c>
      <c r="O971" s="355">
        <v>0.86</v>
      </c>
      <c r="P971" s="355">
        <v>0.57999999999999996</v>
      </c>
      <c r="Q971" s="355">
        <v>0.98</v>
      </c>
      <c r="R971" s="355">
        <v>0.64</v>
      </c>
      <c r="S971" s="355">
        <v>1.05</v>
      </c>
    </row>
    <row r="972" spans="1:19">
      <c r="A972" s="356">
        <v>41214</v>
      </c>
      <c r="B972" s="355">
        <v>0.15</v>
      </c>
      <c r="C972" s="355">
        <v>0.36</v>
      </c>
      <c r="D972" s="355">
        <v>0.19</v>
      </c>
      <c r="E972" s="355">
        <v>0.42</v>
      </c>
      <c r="F972" s="355">
        <v>0.21</v>
      </c>
      <c r="G972" s="355">
        <v>0.44</v>
      </c>
      <c r="H972" s="355">
        <v>0.22</v>
      </c>
      <c r="I972" s="355">
        <v>0.49</v>
      </c>
      <c r="J972" s="355">
        <v>0.26</v>
      </c>
      <c r="K972" s="355">
        <v>0.57999999999999996</v>
      </c>
      <c r="L972" s="355">
        <v>0.33</v>
      </c>
      <c r="M972" s="355">
        <v>0.7</v>
      </c>
      <c r="N972" s="355">
        <v>0.46</v>
      </c>
      <c r="O972" s="355">
        <v>0.86</v>
      </c>
      <c r="P972" s="355">
        <v>0.57999999999999996</v>
      </c>
      <c r="Q972" s="355">
        <v>0.98</v>
      </c>
      <c r="R972" s="355">
        <v>0.64</v>
      </c>
      <c r="S972" s="355">
        <v>1.05</v>
      </c>
    </row>
    <row r="973" spans="1:19">
      <c r="A973" s="356">
        <v>41215</v>
      </c>
      <c r="B973" s="355">
        <v>0.03</v>
      </c>
      <c r="C973" s="355">
        <v>0.24</v>
      </c>
      <c r="D973" s="355">
        <v>0.04</v>
      </c>
      <c r="E973" s="355">
        <v>0.28000000000000003</v>
      </c>
      <c r="F973" s="355">
        <v>0.04</v>
      </c>
      <c r="G973" s="355">
        <v>0.28999999999999998</v>
      </c>
      <c r="H973" s="355">
        <v>0.08</v>
      </c>
      <c r="I973" s="355">
        <v>0.37</v>
      </c>
      <c r="J973" s="355">
        <v>0.15</v>
      </c>
      <c r="K973" s="355">
        <v>0.45</v>
      </c>
      <c r="L973" s="355">
        <v>0.21</v>
      </c>
      <c r="M973" s="355">
        <v>0.57999999999999996</v>
      </c>
      <c r="N973" s="355">
        <v>0.33</v>
      </c>
      <c r="O973" s="355">
        <v>0.73</v>
      </c>
      <c r="P973" s="355">
        <v>0.45</v>
      </c>
      <c r="Q973" s="355">
        <v>0.86</v>
      </c>
      <c r="R973" s="355">
        <v>0.52</v>
      </c>
      <c r="S973" s="355">
        <v>0.94</v>
      </c>
    </row>
    <row r="974" spans="1:19">
      <c r="A974" s="356">
        <v>41218</v>
      </c>
      <c r="B974" s="355">
        <v>0.02</v>
      </c>
      <c r="C974" s="355">
        <v>0.23</v>
      </c>
      <c r="D974" s="355">
        <v>0.03</v>
      </c>
      <c r="E974" s="355">
        <v>0.27</v>
      </c>
      <c r="F974" s="355">
        <v>0.04</v>
      </c>
      <c r="G974" s="355">
        <v>0.28000000000000003</v>
      </c>
      <c r="H974" s="355">
        <v>7.0000000000000007E-2</v>
      </c>
      <c r="I974" s="355">
        <v>0.35</v>
      </c>
      <c r="J974" s="355">
        <v>0.13</v>
      </c>
      <c r="K974" s="355">
        <v>0.43</v>
      </c>
      <c r="L974" s="355">
        <v>0.19</v>
      </c>
      <c r="M974" s="355">
        <v>0.56000000000000005</v>
      </c>
      <c r="N974" s="355">
        <v>0.32</v>
      </c>
      <c r="O974" s="355">
        <v>0.72</v>
      </c>
      <c r="P974" s="355">
        <v>0.43</v>
      </c>
      <c r="Q974" s="355">
        <v>0.85</v>
      </c>
      <c r="R974" s="355">
        <v>0.51</v>
      </c>
      <c r="S974" s="355">
        <v>0.93</v>
      </c>
    </row>
    <row r="975" spans="1:19">
      <c r="A975" s="356">
        <v>41219</v>
      </c>
      <c r="B975" s="355">
        <v>0.02</v>
      </c>
      <c r="C975" s="355">
        <v>0.21</v>
      </c>
      <c r="D975" s="355">
        <v>0.03</v>
      </c>
      <c r="E975" s="355">
        <v>0.27</v>
      </c>
      <c r="F975" s="355">
        <v>0.03</v>
      </c>
      <c r="G975" s="355">
        <v>0.27</v>
      </c>
      <c r="H975" s="355">
        <v>0.06</v>
      </c>
      <c r="I975" s="355">
        <v>0.35</v>
      </c>
      <c r="J975" s="355">
        <v>0.12</v>
      </c>
      <c r="K975" s="355">
        <v>0.42</v>
      </c>
      <c r="L975" s="355">
        <v>0.19</v>
      </c>
      <c r="M975" s="355">
        <v>0.55000000000000004</v>
      </c>
      <c r="N975" s="355">
        <v>0.31</v>
      </c>
      <c r="O975" s="355">
        <v>0.72</v>
      </c>
      <c r="P975" s="355">
        <v>0.43</v>
      </c>
      <c r="Q975" s="355">
        <v>0.84</v>
      </c>
      <c r="R975" s="355">
        <v>0.5</v>
      </c>
      <c r="S975" s="355">
        <v>0.93</v>
      </c>
    </row>
    <row r="976" spans="1:19">
      <c r="A976" s="356">
        <v>41220</v>
      </c>
      <c r="B976" s="355">
        <v>0.02</v>
      </c>
      <c r="C976" s="355">
        <v>0.2</v>
      </c>
      <c r="D976" s="355">
        <v>0.02</v>
      </c>
      <c r="E976" s="355">
        <v>0.27</v>
      </c>
      <c r="F976" s="355">
        <v>0.03</v>
      </c>
      <c r="G976" s="355">
        <v>0.27</v>
      </c>
      <c r="H976" s="355">
        <v>0.06</v>
      </c>
      <c r="I976" s="355">
        <v>0.34</v>
      </c>
      <c r="J976" s="355">
        <v>0.11</v>
      </c>
      <c r="K976" s="355">
        <v>0.42</v>
      </c>
      <c r="L976" s="355">
        <v>0.19</v>
      </c>
      <c r="M976" s="355">
        <v>0.54</v>
      </c>
      <c r="N976" s="355">
        <v>0.3</v>
      </c>
      <c r="O976" s="355">
        <v>0.72</v>
      </c>
      <c r="P976" s="355">
        <v>0.42</v>
      </c>
      <c r="Q976" s="355">
        <v>0.84</v>
      </c>
      <c r="R976" s="355">
        <v>0.49</v>
      </c>
      <c r="S976" s="355">
        <v>0.92</v>
      </c>
    </row>
    <row r="977" spans="1:19">
      <c r="A977" s="356">
        <v>41221</v>
      </c>
      <c r="B977" s="355">
        <v>0.02</v>
      </c>
      <c r="C977" s="355">
        <v>0.2</v>
      </c>
      <c r="D977" s="355">
        <v>0.02</v>
      </c>
      <c r="E977" s="355">
        <v>0.27</v>
      </c>
      <c r="F977" s="355">
        <v>0.03</v>
      </c>
      <c r="G977" s="355">
        <v>0.27</v>
      </c>
      <c r="H977" s="355">
        <v>0.06</v>
      </c>
      <c r="I977" s="355">
        <v>0.34</v>
      </c>
      <c r="J977" s="355">
        <v>0.11</v>
      </c>
      <c r="K977" s="355">
        <v>0.42</v>
      </c>
      <c r="L977" s="355">
        <v>0.19</v>
      </c>
      <c r="M977" s="355">
        <v>0.54</v>
      </c>
      <c r="N977" s="355">
        <v>0.3</v>
      </c>
      <c r="O977" s="355">
        <v>0.72</v>
      </c>
      <c r="P977" s="355">
        <v>0.42</v>
      </c>
      <c r="Q977" s="355">
        <v>0.84</v>
      </c>
      <c r="R977" s="355">
        <v>0.49</v>
      </c>
      <c r="S977" s="355">
        <v>0.92</v>
      </c>
    </row>
    <row r="978" spans="1:19">
      <c r="A978" s="356">
        <v>41222</v>
      </c>
      <c r="B978" s="355">
        <v>0.02</v>
      </c>
      <c r="C978" s="355">
        <v>0.2</v>
      </c>
      <c r="D978" s="355">
        <v>0.02</v>
      </c>
      <c r="E978" s="355">
        <v>0.27</v>
      </c>
      <c r="F978" s="355">
        <v>0.03</v>
      </c>
      <c r="G978" s="355">
        <v>0.27</v>
      </c>
      <c r="H978" s="355">
        <v>0.05</v>
      </c>
      <c r="I978" s="355">
        <v>0.34</v>
      </c>
      <c r="J978" s="355">
        <v>0.11</v>
      </c>
      <c r="K978" s="355">
        <v>0.42</v>
      </c>
      <c r="L978" s="355">
        <v>0.18</v>
      </c>
      <c r="M978" s="355">
        <v>0.54</v>
      </c>
      <c r="N978" s="355">
        <v>0.28999999999999998</v>
      </c>
      <c r="O978" s="355">
        <v>0.71</v>
      </c>
      <c r="P978" s="355">
        <v>0.41</v>
      </c>
      <c r="Q978" s="355">
        <v>0.83</v>
      </c>
      <c r="R978" s="355">
        <v>0.48</v>
      </c>
      <c r="S978" s="355">
        <v>0.92</v>
      </c>
    </row>
    <row r="979" spans="1:19">
      <c r="A979" s="356">
        <v>41225</v>
      </c>
      <c r="B979" s="355">
        <v>0.02</v>
      </c>
      <c r="C979" s="355">
        <v>0.2</v>
      </c>
      <c r="D979" s="355">
        <v>0.02</v>
      </c>
      <c r="E979" s="355">
        <v>0.27</v>
      </c>
      <c r="F979" s="355">
        <v>0.03</v>
      </c>
      <c r="G979" s="355">
        <v>0.27</v>
      </c>
      <c r="H979" s="355">
        <v>0.05</v>
      </c>
      <c r="I979" s="355">
        <v>0.34</v>
      </c>
      <c r="J979" s="355">
        <v>0.11</v>
      </c>
      <c r="K979" s="355">
        <v>0.4</v>
      </c>
      <c r="L979" s="355">
        <v>0.18</v>
      </c>
      <c r="M979" s="355">
        <v>0.53</v>
      </c>
      <c r="N979" s="355">
        <v>0.28999999999999998</v>
      </c>
      <c r="O979" s="355">
        <v>0.71</v>
      </c>
      <c r="P979" s="355">
        <v>0.41</v>
      </c>
      <c r="Q979" s="355">
        <v>0.83</v>
      </c>
      <c r="R979" s="355">
        <v>0.48</v>
      </c>
      <c r="S979" s="355">
        <v>0.91</v>
      </c>
    </row>
    <row r="980" spans="1:19">
      <c r="A980" s="356">
        <v>41226</v>
      </c>
      <c r="B980" s="355">
        <v>0.02</v>
      </c>
      <c r="C980" s="355">
        <v>0.2</v>
      </c>
      <c r="D980" s="355">
        <v>0.02</v>
      </c>
      <c r="E980" s="355">
        <v>0.27</v>
      </c>
      <c r="F980" s="355">
        <v>0.03</v>
      </c>
      <c r="G980" s="355">
        <v>0.27</v>
      </c>
      <c r="H980" s="355">
        <v>0.05</v>
      </c>
      <c r="I980" s="355">
        <v>0.34</v>
      </c>
      <c r="J980" s="355">
        <v>0.1</v>
      </c>
      <c r="K980" s="355">
        <v>0.39</v>
      </c>
      <c r="L980" s="355">
        <v>0.18</v>
      </c>
      <c r="M980" s="355">
        <v>0.53</v>
      </c>
      <c r="N980" s="355">
        <v>0.28999999999999998</v>
      </c>
      <c r="O980" s="355">
        <v>0.71</v>
      </c>
      <c r="P980" s="355">
        <v>0.41</v>
      </c>
      <c r="Q980" s="355">
        <v>0.82</v>
      </c>
      <c r="R980" s="355">
        <v>0.47</v>
      </c>
      <c r="S980" s="355">
        <v>0.91</v>
      </c>
    </row>
    <row r="981" spans="1:19">
      <c r="A981" s="356">
        <v>41227</v>
      </c>
      <c r="B981" s="355">
        <v>0.02</v>
      </c>
      <c r="C981" s="355">
        <v>0.2</v>
      </c>
      <c r="D981" s="355">
        <v>0.02</v>
      </c>
      <c r="E981" s="355">
        <v>0.27</v>
      </c>
      <c r="F981" s="355">
        <v>0.03</v>
      </c>
      <c r="G981" s="355">
        <v>0.27</v>
      </c>
      <c r="H981" s="355">
        <v>0.05</v>
      </c>
      <c r="I981" s="355">
        <v>0.34</v>
      </c>
      <c r="J981" s="355">
        <v>0.1</v>
      </c>
      <c r="K981" s="355">
        <v>0.39</v>
      </c>
      <c r="L981" s="355">
        <v>0.18</v>
      </c>
      <c r="M981" s="355">
        <v>0.53</v>
      </c>
      <c r="N981" s="355">
        <v>0.28999999999999998</v>
      </c>
      <c r="O981" s="355">
        <v>0.71</v>
      </c>
      <c r="P981" s="355">
        <v>0.41</v>
      </c>
      <c r="Q981" s="355">
        <v>0.82</v>
      </c>
      <c r="R981" s="355">
        <v>0.47</v>
      </c>
      <c r="S981" s="355">
        <v>0.91</v>
      </c>
    </row>
    <row r="982" spans="1:19">
      <c r="A982" s="356">
        <v>41228</v>
      </c>
      <c r="B982" s="355">
        <v>0.02</v>
      </c>
      <c r="C982" s="355">
        <v>0.2</v>
      </c>
      <c r="D982" s="355">
        <v>0.02</v>
      </c>
      <c r="E982" s="355">
        <v>0.27</v>
      </c>
      <c r="F982" s="355">
        <v>0.03</v>
      </c>
      <c r="G982" s="355">
        <v>0.28000000000000003</v>
      </c>
      <c r="H982" s="355">
        <v>0.05</v>
      </c>
      <c r="I982" s="355">
        <v>0.34</v>
      </c>
      <c r="J982" s="355">
        <v>0.1</v>
      </c>
      <c r="K982" s="355">
        <v>0.39</v>
      </c>
      <c r="L982" s="355">
        <v>0.18</v>
      </c>
      <c r="M982" s="355">
        <v>0.53</v>
      </c>
      <c r="N982" s="355">
        <v>0.28999999999999998</v>
      </c>
      <c r="O982" s="355">
        <v>0.71</v>
      </c>
      <c r="P982" s="355">
        <v>0.4</v>
      </c>
      <c r="Q982" s="355">
        <v>0.82</v>
      </c>
      <c r="R982" s="355">
        <v>0.47</v>
      </c>
      <c r="S982" s="355">
        <v>0.91</v>
      </c>
    </row>
    <row r="983" spans="1:19">
      <c r="A983" s="356">
        <v>41229</v>
      </c>
      <c r="B983" s="355">
        <v>0.02</v>
      </c>
      <c r="C983" s="355">
        <v>0.2</v>
      </c>
      <c r="D983" s="355">
        <v>0.02</v>
      </c>
      <c r="E983" s="355">
        <v>0.27</v>
      </c>
      <c r="F983" s="355">
        <v>0.03</v>
      </c>
      <c r="G983" s="355">
        <v>0.28000000000000003</v>
      </c>
      <c r="H983" s="355">
        <v>0.05</v>
      </c>
      <c r="I983" s="355">
        <v>0.34</v>
      </c>
      <c r="J983" s="355">
        <v>0.1</v>
      </c>
      <c r="K983" s="355">
        <v>0.39</v>
      </c>
      <c r="L983" s="355">
        <v>0.17</v>
      </c>
      <c r="M983" s="355">
        <v>0.52</v>
      </c>
      <c r="N983" s="355">
        <v>0.28999999999999998</v>
      </c>
      <c r="O983" s="355">
        <v>0.71</v>
      </c>
      <c r="P983" s="355">
        <v>0.4</v>
      </c>
      <c r="Q983" s="355">
        <v>0.82</v>
      </c>
      <c r="R983" s="355">
        <v>0.47</v>
      </c>
      <c r="S983" s="355">
        <v>0.91</v>
      </c>
    </row>
    <row r="984" spans="1:19">
      <c r="A984" s="356">
        <v>41232</v>
      </c>
      <c r="B984" s="355">
        <v>0.02</v>
      </c>
      <c r="C984" s="355">
        <v>0.2</v>
      </c>
      <c r="D984" s="355">
        <v>0.02</v>
      </c>
      <c r="E984" s="355">
        <v>0.27</v>
      </c>
      <c r="F984" s="355">
        <v>0.03</v>
      </c>
      <c r="G984" s="355">
        <v>0.28000000000000003</v>
      </c>
      <c r="H984" s="355">
        <v>0.05</v>
      </c>
      <c r="I984" s="355">
        <v>0.34</v>
      </c>
      <c r="J984" s="355">
        <v>0.1</v>
      </c>
      <c r="K984" s="355">
        <v>0.39</v>
      </c>
      <c r="L984" s="355">
        <v>0.17</v>
      </c>
      <c r="M984" s="355">
        <v>0.52</v>
      </c>
      <c r="N984" s="355">
        <v>0.28999999999999998</v>
      </c>
      <c r="O984" s="355">
        <v>0.7</v>
      </c>
      <c r="P984" s="355">
        <v>0.4</v>
      </c>
      <c r="Q984" s="355">
        <v>0.82</v>
      </c>
      <c r="R984" s="355">
        <v>0.46</v>
      </c>
      <c r="S984" s="355">
        <v>0.9</v>
      </c>
    </row>
    <row r="985" spans="1:19">
      <c r="A985" s="356">
        <v>41233</v>
      </c>
      <c r="B985" s="355">
        <v>0.02</v>
      </c>
      <c r="C985" s="355">
        <v>0.2</v>
      </c>
      <c r="D985" s="355">
        <v>0.02</v>
      </c>
      <c r="E985" s="355">
        <v>0.27</v>
      </c>
      <c r="F985" s="355">
        <v>0.03</v>
      </c>
      <c r="G985" s="355">
        <v>0.28000000000000003</v>
      </c>
      <c r="H985" s="355">
        <v>0.05</v>
      </c>
      <c r="I985" s="355">
        <v>0.33</v>
      </c>
      <c r="J985" s="355">
        <v>0.09</v>
      </c>
      <c r="K985" s="355">
        <v>0.38</v>
      </c>
      <c r="L985" s="355">
        <v>0.17</v>
      </c>
      <c r="M985" s="355">
        <v>0.52</v>
      </c>
      <c r="N985" s="355">
        <v>0.28000000000000003</v>
      </c>
      <c r="O985" s="355">
        <v>0.7</v>
      </c>
      <c r="P985" s="355">
        <v>0.39</v>
      </c>
      <c r="Q985" s="355">
        <v>0.81</v>
      </c>
      <c r="R985" s="355">
        <v>0.46</v>
      </c>
      <c r="S985" s="355">
        <v>0.9</v>
      </c>
    </row>
    <row r="986" spans="1:19">
      <c r="A986" s="356">
        <v>41234</v>
      </c>
      <c r="B986" s="355">
        <v>0.02</v>
      </c>
      <c r="C986" s="355">
        <v>0.2</v>
      </c>
      <c r="D986" s="355">
        <v>0.02</v>
      </c>
      <c r="E986" s="355">
        <v>0.27</v>
      </c>
      <c r="F986" s="355">
        <v>0.03</v>
      </c>
      <c r="G986" s="355">
        <v>0.28000000000000003</v>
      </c>
      <c r="H986" s="355">
        <v>0.05</v>
      </c>
      <c r="I986" s="355">
        <v>0.33</v>
      </c>
      <c r="J986" s="355">
        <v>0.09</v>
      </c>
      <c r="K986" s="355">
        <v>0.38</v>
      </c>
      <c r="L986" s="355">
        <v>0.17</v>
      </c>
      <c r="M986" s="355">
        <v>0.52</v>
      </c>
      <c r="N986" s="355">
        <v>0.28000000000000003</v>
      </c>
      <c r="O986" s="355">
        <v>0.7</v>
      </c>
      <c r="P986" s="355">
        <v>0.39</v>
      </c>
      <c r="Q986" s="355">
        <v>0.81</v>
      </c>
      <c r="R986" s="355">
        <v>0.46</v>
      </c>
      <c r="S986" s="355">
        <v>0.89</v>
      </c>
    </row>
    <row r="987" spans="1:19">
      <c r="A987" s="356">
        <v>41235</v>
      </c>
      <c r="B987" s="355">
        <v>0.02</v>
      </c>
      <c r="C987" s="355">
        <v>0.2</v>
      </c>
      <c r="D987" s="355">
        <v>0.02</v>
      </c>
      <c r="E987" s="355">
        <v>0.27</v>
      </c>
      <c r="F987" s="355">
        <v>0.03</v>
      </c>
      <c r="G987" s="355">
        <v>0.28000000000000003</v>
      </c>
      <c r="H987" s="355">
        <v>0.05</v>
      </c>
      <c r="I987" s="355">
        <v>0.33</v>
      </c>
      <c r="J987" s="355">
        <v>0.08</v>
      </c>
      <c r="K987" s="355">
        <v>0.38</v>
      </c>
      <c r="L987" s="355">
        <v>0.17</v>
      </c>
      <c r="M987" s="355">
        <v>0.52</v>
      </c>
      <c r="N987" s="355">
        <v>0.28000000000000003</v>
      </c>
      <c r="O987" s="355">
        <v>0.7</v>
      </c>
      <c r="P987" s="355">
        <v>0.39</v>
      </c>
      <c r="Q987" s="355">
        <v>0.81</v>
      </c>
      <c r="R987" s="355">
        <v>0.46</v>
      </c>
      <c r="S987" s="355">
        <v>0.89</v>
      </c>
    </row>
    <row r="988" spans="1:19">
      <c r="A988" s="356">
        <v>41236</v>
      </c>
      <c r="B988" s="355">
        <v>0.02</v>
      </c>
      <c r="C988" s="355">
        <v>0.2</v>
      </c>
      <c r="D988" s="355">
        <v>0.02</v>
      </c>
      <c r="E988" s="355">
        <v>0.27</v>
      </c>
      <c r="F988" s="355">
        <v>0.03</v>
      </c>
      <c r="G988" s="355">
        <v>0.28000000000000003</v>
      </c>
      <c r="H988" s="355">
        <v>0.05</v>
      </c>
      <c r="I988" s="355">
        <v>0.33</v>
      </c>
      <c r="J988" s="355">
        <v>0.08</v>
      </c>
      <c r="K988" s="355">
        <v>0.38</v>
      </c>
      <c r="L988" s="355">
        <v>0.17</v>
      </c>
      <c r="M988" s="355">
        <v>0.52</v>
      </c>
      <c r="N988" s="355">
        <v>0.28000000000000003</v>
      </c>
      <c r="O988" s="355">
        <v>0.7</v>
      </c>
      <c r="P988" s="355">
        <v>0.39</v>
      </c>
      <c r="Q988" s="355">
        <v>0.81</v>
      </c>
      <c r="R988" s="355">
        <v>0.46</v>
      </c>
      <c r="S988" s="355">
        <v>0.89</v>
      </c>
    </row>
    <row r="989" spans="1:19">
      <c r="A989" s="356">
        <v>41239</v>
      </c>
      <c r="B989" s="355">
        <v>0.02</v>
      </c>
      <c r="C989" s="355">
        <v>0.2</v>
      </c>
      <c r="D989" s="355">
        <v>0.02</v>
      </c>
      <c r="E989" s="355">
        <v>0.27</v>
      </c>
      <c r="F989" s="355">
        <v>0.03</v>
      </c>
      <c r="G989" s="355">
        <v>0.28000000000000003</v>
      </c>
      <c r="H989" s="355">
        <v>0.05</v>
      </c>
      <c r="I989" s="355">
        <v>0.33</v>
      </c>
      <c r="J989" s="355">
        <v>0.08</v>
      </c>
      <c r="K989" s="355">
        <v>0.38</v>
      </c>
      <c r="L989" s="355">
        <v>0.17</v>
      </c>
      <c r="M989" s="355">
        <v>0.52</v>
      </c>
      <c r="N989" s="355">
        <v>0.28000000000000003</v>
      </c>
      <c r="O989" s="355">
        <v>0.7</v>
      </c>
      <c r="P989" s="355">
        <v>0.39</v>
      </c>
      <c r="Q989" s="355">
        <v>0.81</v>
      </c>
      <c r="R989" s="355">
        <v>0.46</v>
      </c>
      <c r="S989" s="355">
        <v>0.89</v>
      </c>
    </row>
    <row r="990" spans="1:19">
      <c r="A990" s="356">
        <v>41240</v>
      </c>
      <c r="B990" s="355">
        <v>0.02</v>
      </c>
      <c r="C990" s="355">
        <v>0.2</v>
      </c>
      <c r="D990" s="355">
        <v>0.02</v>
      </c>
      <c r="E990" s="355">
        <v>0.27</v>
      </c>
      <c r="F990" s="355">
        <v>0.03</v>
      </c>
      <c r="G990" s="355">
        <v>0.28000000000000003</v>
      </c>
      <c r="H990" s="355">
        <v>0.05</v>
      </c>
      <c r="I990" s="355">
        <v>0.33</v>
      </c>
      <c r="J990" s="355">
        <v>0.08</v>
      </c>
      <c r="K990" s="355">
        <v>0.38</v>
      </c>
      <c r="L990" s="355">
        <v>0.17</v>
      </c>
      <c r="M990" s="355">
        <v>0.52</v>
      </c>
      <c r="N990" s="355">
        <v>0.28000000000000003</v>
      </c>
      <c r="O990" s="355">
        <v>0.7</v>
      </c>
      <c r="P990" s="355">
        <v>0.39</v>
      </c>
      <c r="Q990" s="355">
        <v>0.81</v>
      </c>
      <c r="R990" s="355">
        <v>0.46</v>
      </c>
      <c r="S990" s="355">
        <v>0.89</v>
      </c>
    </row>
    <row r="991" spans="1:19">
      <c r="A991" s="356">
        <v>41241</v>
      </c>
      <c r="B991" s="355">
        <v>0.02</v>
      </c>
      <c r="C991" s="355">
        <v>0.2</v>
      </c>
      <c r="D991" s="355">
        <v>0.02</v>
      </c>
      <c r="E991" s="355">
        <v>0.27</v>
      </c>
      <c r="F991" s="355">
        <v>0.03</v>
      </c>
      <c r="G991" s="355">
        <v>0.28000000000000003</v>
      </c>
      <c r="H991" s="355">
        <v>0.05</v>
      </c>
      <c r="I991" s="355">
        <v>0.33</v>
      </c>
      <c r="J991" s="355">
        <v>0.09</v>
      </c>
      <c r="K991" s="355">
        <v>0.38</v>
      </c>
      <c r="L991" s="355">
        <v>0.17</v>
      </c>
      <c r="M991" s="355">
        <v>0.52</v>
      </c>
      <c r="N991" s="355">
        <v>0.28000000000000003</v>
      </c>
      <c r="O991" s="355">
        <v>0.69</v>
      </c>
      <c r="P991" s="355">
        <v>0.39</v>
      </c>
      <c r="Q991" s="355">
        <v>0.8</v>
      </c>
      <c r="R991" s="355">
        <v>0.46</v>
      </c>
      <c r="S991" s="355">
        <v>0.89</v>
      </c>
    </row>
    <row r="992" spans="1:19">
      <c r="A992" s="356">
        <v>41242</v>
      </c>
      <c r="B992" s="355">
        <v>0.02</v>
      </c>
      <c r="C992" s="355">
        <v>0.2</v>
      </c>
      <c r="D992" s="355">
        <v>0.02</v>
      </c>
      <c r="E992" s="355">
        <v>0.27</v>
      </c>
      <c r="F992" s="355">
        <v>0.03</v>
      </c>
      <c r="G992" s="355">
        <v>0.28000000000000003</v>
      </c>
      <c r="H992" s="355">
        <v>0.05</v>
      </c>
      <c r="I992" s="355">
        <v>0.33</v>
      </c>
      <c r="J992" s="355">
        <v>0.09</v>
      </c>
      <c r="K992" s="355">
        <v>0.38</v>
      </c>
      <c r="L992" s="355">
        <v>0.17</v>
      </c>
      <c r="M992" s="355">
        <v>0.51</v>
      </c>
      <c r="N992" s="355">
        <v>0.27</v>
      </c>
      <c r="O992" s="355">
        <v>0.69</v>
      </c>
      <c r="P992" s="355">
        <v>0.39</v>
      </c>
      <c r="Q992" s="355">
        <v>0.8</v>
      </c>
      <c r="R992" s="355">
        <v>0.45</v>
      </c>
      <c r="S992" s="355">
        <v>0.88</v>
      </c>
    </row>
    <row r="993" spans="1:19">
      <c r="A993" s="356">
        <v>41243</v>
      </c>
      <c r="B993" s="355">
        <v>0.02</v>
      </c>
      <c r="C993" s="355">
        <v>0.2</v>
      </c>
      <c r="D993" s="355">
        <v>0.02</v>
      </c>
      <c r="E993" s="355">
        <v>0.27</v>
      </c>
      <c r="F993" s="355">
        <v>0.03</v>
      </c>
      <c r="G993" s="355">
        <v>0.28000000000000003</v>
      </c>
      <c r="H993" s="355">
        <v>0.05</v>
      </c>
      <c r="I993" s="355">
        <v>0.33</v>
      </c>
      <c r="J993" s="355">
        <v>0.09</v>
      </c>
      <c r="K993" s="355">
        <v>0.38</v>
      </c>
      <c r="L993" s="355">
        <v>0.17</v>
      </c>
      <c r="M993" s="355">
        <v>0.51</v>
      </c>
      <c r="N993" s="355">
        <v>0.27</v>
      </c>
      <c r="O993" s="355">
        <v>0.69</v>
      </c>
      <c r="P993" s="355">
        <v>0.38</v>
      </c>
      <c r="Q993" s="355">
        <v>0.8</v>
      </c>
      <c r="R993" s="355">
        <v>0.45</v>
      </c>
      <c r="S993" s="355">
        <v>0.88</v>
      </c>
    </row>
    <row r="994" spans="1:19">
      <c r="A994" s="356">
        <v>41246</v>
      </c>
      <c r="B994" s="355">
        <v>0.02</v>
      </c>
      <c r="C994" s="355">
        <v>0.2</v>
      </c>
      <c r="D994" s="355">
        <v>0.02</v>
      </c>
      <c r="E994" s="355">
        <v>0.27</v>
      </c>
      <c r="F994" s="355">
        <v>0.03</v>
      </c>
      <c r="G994" s="355">
        <v>0.28000000000000003</v>
      </c>
      <c r="H994" s="355">
        <v>0.05</v>
      </c>
      <c r="I994" s="355">
        <v>0.33</v>
      </c>
      <c r="J994" s="355">
        <v>0.09</v>
      </c>
      <c r="K994" s="355">
        <v>0.38</v>
      </c>
      <c r="L994" s="355">
        <v>0.17</v>
      </c>
      <c r="M994" s="355">
        <v>0.51</v>
      </c>
      <c r="N994" s="355">
        <v>0.27</v>
      </c>
      <c r="O994" s="355">
        <v>0.68</v>
      </c>
      <c r="P994" s="355">
        <v>0.38</v>
      </c>
      <c r="Q994" s="355">
        <v>0.79</v>
      </c>
      <c r="R994" s="355">
        <v>0.45</v>
      </c>
      <c r="S994" s="355">
        <v>0.88</v>
      </c>
    </row>
    <row r="995" spans="1:19">
      <c r="A995" s="356">
        <v>41247</v>
      </c>
      <c r="B995" s="355">
        <v>0.02</v>
      </c>
      <c r="C995" s="355">
        <v>0.2</v>
      </c>
      <c r="D995" s="355">
        <v>0.02</v>
      </c>
      <c r="E995" s="355">
        <v>0.27</v>
      </c>
      <c r="F995" s="355">
        <v>0.03</v>
      </c>
      <c r="G995" s="355">
        <v>0.28000000000000003</v>
      </c>
      <c r="H995" s="355">
        <v>0.05</v>
      </c>
      <c r="I995" s="355">
        <v>0.33</v>
      </c>
      <c r="J995" s="355">
        <v>0.09</v>
      </c>
      <c r="K995" s="355">
        <v>0.38</v>
      </c>
      <c r="L995" s="355">
        <v>0.17</v>
      </c>
      <c r="M995" s="355">
        <v>0.51</v>
      </c>
      <c r="N995" s="355">
        <v>0.27</v>
      </c>
      <c r="O995" s="355">
        <v>0.68</v>
      </c>
      <c r="P995" s="355">
        <v>0.38</v>
      </c>
      <c r="Q995" s="355">
        <v>0.79</v>
      </c>
      <c r="R995" s="355">
        <v>0.45</v>
      </c>
      <c r="S995" s="355">
        <v>0.88</v>
      </c>
    </row>
    <row r="996" spans="1:19">
      <c r="A996" s="356">
        <v>41248</v>
      </c>
      <c r="B996" s="355">
        <v>0.02</v>
      </c>
      <c r="C996" s="355">
        <v>0.2</v>
      </c>
      <c r="D996" s="355">
        <v>0.02</v>
      </c>
      <c r="E996" s="355">
        <v>0.27</v>
      </c>
      <c r="F996" s="355">
        <v>0.03</v>
      </c>
      <c r="G996" s="355">
        <v>0.28000000000000003</v>
      </c>
      <c r="H996" s="355">
        <v>0.05</v>
      </c>
      <c r="I996" s="355">
        <v>0.33</v>
      </c>
      <c r="J996" s="355">
        <v>0.1</v>
      </c>
      <c r="K996" s="355">
        <v>0.39</v>
      </c>
      <c r="L996" s="355">
        <v>0.17</v>
      </c>
      <c r="M996" s="355">
        <v>0.51</v>
      </c>
      <c r="N996" s="355">
        <v>0.27</v>
      </c>
      <c r="O996" s="355">
        <v>0.68</v>
      </c>
      <c r="P996" s="355">
        <v>0.38</v>
      </c>
      <c r="Q996" s="355">
        <v>0.79</v>
      </c>
      <c r="R996" s="355">
        <v>0.45</v>
      </c>
      <c r="S996" s="355">
        <v>0.88</v>
      </c>
    </row>
    <row r="997" spans="1:19">
      <c r="A997" s="356">
        <v>41249</v>
      </c>
      <c r="B997" s="355">
        <v>0.02</v>
      </c>
      <c r="C997" s="355">
        <v>0.2</v>
      </c>
      <c r="D997" s="355">
        <v>0.02</v>
      </c>
      <c r="E997" s="355">
        <v>0.27</v>
      </c>
      <c r="F997" s="355">
        <v>0.03</v>
      </c>
      <c r="G997" s="355">
        <v>0.28000000000000003</v>
      </c>
      <c r="H997" s="355">
        <v>0.05</v>
      </c>
      <c r="I997" s="355">
        <v>0.33</v>
      </c>
      <c r="J997" s="355">
        <v>0.1</v>
      </c>
      <c r="K997" s="355">
        <v>0.39</v>
      </c>
      <c r="L997" s="355">
        <v>0.17</v>
      </c>
      <c r="M997" s="355">
        <v>0.51</v>
      </c>
      <c r="N997" s="355">
        <v>0.27</v>
      </c>
      <c r="O997" s="355">
        <v>0.68</v>
      </c>
      <c r="P997" s="355">
        <v>0.38</v>
      </c>
      <c r="Q997" s="355">
        <v>0.79</v>
      </c>
      <c r="R997" s="355">
        <v>0.45</v>
      </c>
      <c r="S997" s="355">
        <v>0.88</v>
      </c>
    </row>
    <row r="998" spans="1:19">
      <c r="A998" s="356">
        <v>41250</v>
      </c>
      <c r="B998" s="355">
        <v>0.02</v>
      </c>
      <c r="C998" s="355">
        <v>0.2</v>
      </c>
      <c r="D998" s="355">
        <v>0.02</v>
      </c>
      <c r="E998" s="355">
        <v>0.27</v>
      </c>
      <c r="F998" s="355">
        <v>0.03</v>
      </c>
      <c r="G998" s="355">
        <v>0.28000000000000003</v>
      </c>
      <c r="H998" s="355">
        <v>0.05</v>
      </c>
      <c r="I998" s="355">
        <v>0.33</v>
      </c>
      <c r="J998" s="355">
        <v>0.1</v>
      </c>
      <c r="K998" s="355">
        <v>0.39</v>
      </c>
      <c r="L998" s="355">
        <v>0.17</v>
      </c>
      <c r="M998" s="355">
        <v>0.51</v>
      </c>
      <c r="N998" s="355">
        <v>0.27</v>
      </c>
      <c r="O998" s="355">
        <v>0.68</v>
      </c>
      <c r="P998" s="355">
        <v>0.38</v>
      </c>
      <c r="Q998" s="355">
        <v>0.79</v>
      </c>
      <c r="R998" s="355">
        <v>0.45</v>
      </c>
      <c r="S998" s="355">
        <v>0.88</v>
      </c>
    </row>
    <row r="999" spans="1:19">
      <c r="A999" s="356">
        <v>41253</v>
      </c>
      <c r="B999" s="355">
        <v>0.02</v>
      </c>
      <c r="C999" s="355">
        <v>0.2</v>
      </c>
      <c r="D999" s="355">
        <v>0.02</v>
      </c>
      <c r="E999" s="355">
        <v>0.27</v>
      </c>
      <c r="F999" s="355">
        <v>0.03</v>
      </c>
      <c r="G999" s="355">
        <v>0.28000000000000003</v>
      </c>
      <c r="H999" s="355">
        <v>0.05</v>
      </c>
      <c r="I999" s="355">
        <v>0.33</v>
      </c>
      <c r="J999" s="355">
        <v>0.1</v>
      </c>
      <c r="K999" s="355">
        <v>0.39</v>
      </c>
      <c r="L999" s="355">
        <v>0.17</v>
      </c>
      <c r="M999" s="355">
        <v>0.51</v>
      </c>
      <c r="N999" s="355">
        <v>0.27</v>
      </c>
      <c r="O999" s="355">
        <v>0.68</v>
      </c>
      <c r="P999" s="355">
        <v>0.38</v>
      </c>
      <c r="Q999" s="355">
        <v>0.79</v>
      </c>
      <c r="R999" s="355">
        <v>0.46</v>
      </c>
      <c r="S999" s="355">
        <v>0.88</v>
      </c>
    </row>
    <row r="1000" spans="1:19">
      <c r="A1000" s="356">
        <v>41254</v>
      </c>
      <c r="B1000" s="355">
        <v>0.02</v>
      </c>
      <c r="C1000" s="355">
        <v>0.2</v>
      </c>
      <c r="D1000" s="355">
        <v>0.02</v>
      </c>
      <c r="E1000" s="355">
        <v>0.27</v>
      </c>
      <c r="F1000" s="355">
        <v>0.03</v>
      </c>
      <c r="G1000" s="355">
        <v>0.28000000000000003</v>
      </c>
      <c r="H1000" s="355">
        <v>0.05</v>
      </c>
      <c r="I1000" s="355">
        <v>0.33</v>
      </c>
      <c r="J1000" s="355">
        <v>0.1</v>
      </c>
      <c r="K1000" s="355">
        <v>0.39</v>
      </c>
      <c r="L1000" s="355">
        <v>0.17</v>
      </c>
      <c r="M1000" s="355">
        <v>0.51</v>
      </c>
      <c r="N1000" s="355">
        <v>0.27</v>
      </c>
      <c r="O1000" s="355">
        <v>0.68</v>
      </c>
      <c r="P1000" s="355">
        <v>0.38</v>
      </c>
      <c r="Q1000" s="355">
        <v>0.79</v>
      </c>
      <c r="R1000" s="355">
        <v>0.46</v>
      </c>
      <c r="S1000" s="355">
        <v>0.88</v>
      </c>
    </row>
    <row r="1001" spans="1:19">
      <c r="A1001" s="356">
        <v>41255</v>
      </c>
      <c r="B1001" s="355">
        <v>0.01</v>
      </c>
      <c r="C1001" s="355">
        <v>0.21</v>
      </c>
      <c r="D1001" s="355">
        <v>0.01</v>
      </c>
      <c r="E1001" s="355">
        <v>0.28999999999999998</v>
      </c>
      <c r="F1001" s="355">
        <v>0.02</v>
      </c>
      <c r="G1001" s="355">
        <v>0.28999999999999998</v>
      </c>
      <c r="H1001" s="355">
        <v>0.05</v>
      </c>
      <c r="I1001" s="355">
        <v>0.34</v>
      </c>
      <c r="J1001" s="355">
        <v>0.09</v>
      </c>
      <c r="K1001" s="355">
        <v>0.39</v>
      </c>
      <c r="L1001" s="355">
        <v>0.17</v>
      </c>
      <c r="M1001" s="355">
        <v>0.51</v>
      </c>
      <c r="N1001" s="355">
        <v>0.27</v>
      </c>
      <c r="O1001" s="355">
        <v>0.68</v>
      </c>
      <c r="P1001" s="355">
        <v>0.37</v>
      </c>
      <c r="Q1001" s="355">
        <v>0.79</v>
      </c>
      <c r="R1001" s="355">
        <v>0.44</v>
      </c>
      <c r="S1001" s="355">
        <v>0.88</v>
      </c>
    </row>
    <row r="1002" spans="1:19">
      <c r="A1002" s="356">
        <v>41256</v>
      </c>
      <c r="B1002" s="355">
        <v>0.02</v>
      </c>
      <c r="C1002" s="355">
        <v>0.2</v>
      </c>
      <c r="D1002" s="355">
        <v>0.02</v>
      </c>
      <c r="E1002" s="355">
        <v>0.27</v>
      </c>
      <c r="F1002" s="355">
        <v>0.03</v>
      </c>
      <c r="G1002" s="355">
        <v>0.28000000000000003</v>
      </c>
      <c r="H1002" s="355">
        <v>0.05</v>
      </c>
      <c r="I1002" s="355">
        <v>0.33</v>
      </c>
      <c r="J1002" s="355">
        <v>0.1</v>
      </c>
      <c r="K1002" s="355">
        <v>0.39</v>
      </c>
      <c r="L1002" s="355">
        <v>0.17</v>
      </c>
      <c r="M1002" s="355">
        <v>0.5</v>
      </c>
      <c r="N1002" s="355">
        <v>0.26</v>
      </c>
      <c r="O1002" s="355">
        <v>0.68</v>
      </c>
      <c r="P1002" s="355">
        <v>0.37</v>
      </c>
      <c r="Q1002" s="355">
        <v>0.79</v>
      </c>
      <c r="R1002" s="355">
        <v>0.45</v>
      </c>
      <c r="S1002" s="355">
        <v>0.88</v>
      </c>
    </row>
    <row r="1003" spans="1:19">
      <c r="A1003" s="356">
        <v>41257</v>
      </c>
      <c r="B1003" s="355">
        <v>0.02</v>
      </c>
      <c r="C1003" s="355">
        <v>0.19</v>
      </c>
      <c r="D1003" s="355">
        <v>0.03</v>
      </c>
      <c r="E1003" s="355">
        <v>0.25</v>
      </c>
      <c r="F1003" s="355">
        <v>0.03</v>
      </c>
      <c r="G1003" s="355">
        <v>0.26</v>
      </c>
      <c r="H1003" s="355">
        <v>0.06</v>
      </c>
      <c r="I1003" s="355">
        <v>0.32</v>
      </c>
      <c r="J1003" s="355">
        <v>0.1</v>
      </c>
      <c r="K1003" s="355">
        <v>0.39</v>
      </c>
      <c r="L1003" s="355">
        <v>0.16</v>
      </c>
      <c r="M1003" s="355">
        <v>0.5</v>
      </c>
      <c r="N1003" s="355">
        <v>0.26</v>
      </c>
      <c r="O1003" s="355">
        <v>0.67</v>
      </c>
      <c r="P1003" s="355">
        <v>0.38</v>
      </c>
      <c r="Q1003" s="355">
        <v>0.79</v>
      </c>
      <c r="R1003" s="355">
        <v>0.45</v>
      </c>
      <c r="S1003" s="355">
        <v>0.88</v>
      </c>
    </row>
    <row r="1004" spans="1:19">
      <c r="A1004" s="356">
        <v>41260</v>
      </c>
      <c r="B1004" s="355">
        <v>0.02</v>
      </c>
      <c r="C1004" s="355">
        <v>0.2</v>
      </c>
      <c r="D1004" s="355">
        <v>0.02</v>
      </c>
      <c r="E1004" s="355">
        <v>0.25</v>
      </c>
      <c r="F1004" s="355">
        <v>0.03</v>
      </c>
      <c r="G1004" s="355">
        <v>0.26</v>
      </c>
      <c r="H1004" s="355">
        <v>0.06</v>
      </c>
      <c r="I1004" s="355">
        <v>0.32</v>
      </c>
      <c r="J1004" s="355">
        <v>0.1</v>
      </c>
      <c r="K1004" s="355">
        <v>0.39</v>
      </c>
      <c r="L1004" s="355">
        <v>0.17</v>
      </c>
      <c r="M1004" s="355">
        <v>0.5</v>
      </c>
      <c r="N1004" s="355">
        <v>0.28000000000000003</v>
      </c>
      <c r="O1004" s="355">
        <v>0.67</v>
      </c>
      <c r="P1004" s="355">
        <v>0.4</v>
      </c>
      <c r="Q1004" s="355">
        <v>0.79</v>
      </c>
      <c r="R1004" s="355">
        <v>0.47</v>
      </c>
      <c r="S1004" s="355">
        <v>0.88</v>
      </c>
    </row>
    <row r="1005" spans="1:19">
      <c r="A1005" s="356">
        <v>41261</v>
      </c>
      <c r="B1005" s="355">
        <v>0.02</v>
      </c>
      <c r="C1005" s="355">
        <v>0.2</v>
      </c>
      <c r="D1005" s="355">
        <v>0.03</v>
      </c>
      <c r="E1005" s="355">
        <v>0.26</v>
      </c>
      <c r="F1005" s="355">
        <v>0.04</v>
      </c>
      <c r="G1005" s="355">
        <v>0.27</v>
      </c>
      <c r="H1005" s="355">
        <v>0.06</v>
      </c>
      <c r="I1005" s="355">
        <v>0.33</v>
      </c>
      <c r="J1005" s="355">
        <v>0.11</v>
      </c>
      <c r="K1005" s="355">
        <v>0.41</v>
      </c>
      <c r="L1005" s="355">
        <v>0.18</v>
      </c>
      <c r="M1005" s="355">
        <v>0.5</v>
      </c>
      <c r="N1005" s="355">
        <v>0.28000000000000003</v>
      </c>
      <c r="O1005" s="355">
        <v>0.67</v>
      </c>
      <c r="P1005" s="355">
        <v>0.4</v>
      </c>
      <c r="Q1005" s="355">
        <v>0.79</v>
      </c>
      <c r="R1005" s="355">
        <v>0.48</v>
      </c>
      <c r="S1005" s="355">
        <v>0.88</v>
      </c>
    </row>
    <row r="1006" spans="1:19">
      <c r="A1006" s="356">
        <v>41262</v>
      </c>
      <c r="B1006" s="355">
        <v>0.02</v>
      </c>
      <c r="C1006" s="355">
        <v>0.2</v>
      </c>
      <c r="D1006" s="355">
        <v>0.02</v>
      </c>
      <c r="E1006" s="355">
        <v>0.26</v>
      </c>
      <c r="F1006" s="355">
        <v>0.04</v>
      </c>
      <c r="G1006" s="355">
        <v>0.28000000000000003</v>
      </c>
      <c r="H1006" s="355">
        <v>0.06</v>
      </c>
      <c r="I1006" s="355">
        <v>0.33</v>
      </c>
      <c r="J1006" s="355">
        <v>0.1</v>
      </c>
      <c r="K1006" s="355">
        <v>0.41</v>
      </c>
      <c r="L1006" s="355">
        <v>0.17</v>
      </c>
      <c r="M1006" s="355">
        <v>0.5</v>
      </c>
      <c r="N1006" s="355">
        <v>0.28000000000000003</v>
      </c>
      <c r="O1006" s="355">
        <v>0.67</v>
      </c>
      <c r="P1006" s="355">
        <v>0.4</v>
      </c>
      <c r="Q1006" s="355">
        <v>0.79</v>
      </c>
      <c r="R1006" s="355">
        <v>0.47</v>
      </c>
      <c r="S1006" s="355">
        <v>0.88</v>
      </c>
    </row>
    <row r="1007" spans="1:19">
      <c r="A1007" s="356">
        <v>41263</v>
      </c>
      <c r="B1007" s="355">
        <v>0.02</v>
      </c>
      <c r="C1007" s="355">
        <v>0.19</v>
      </c>
      <c r="D1007" s="355">
        <v>0.03</v>
      </c>
      <c r="E1007" s="355">
        <v>0.24</v>
      </c>
      <c r="F1007" s="355">
        <v>0.04</v>
      </c>
      <c r="G1007" s="355">
        <v>0.27</v>
      </c>
      <c r="H1007" s="355">
        <v>7.0000000000000007E-2</v>
      </c>
      <c r="I1007" s="355">
        <v>0.33</v>
      </c>
      <c r="J1007" s="355">
        <v>0.1</v>
      </c>
      <c r="K1007" s="355">
        <v>0.4</v>
      </c>
      <c r="L1007" s="355">
        <v>0.17</v>
      </c>
      <c r="M1007" s="355">
        <v>0.5</v>
      </c>
      <c r="N1007" s="355">
        <v>0.28000000000000003</v>
      </c>
      <c r="O1007" s="355">
        <v>0.68</v>
      </c>
      <c r="P1007" s="355">
        <v>0.41</v>
      </c>
      <c r="Q1007" s="355">
        <v>0.8</v>
      </c>
      <c r="R1007" s="355">
        <v>0.48</v>
      </c>
      <c r="S1007" s="355">
        <v>0.88</v>
      </c>
    </row>
    <row r="1008" spans="1:19">
      <c r="A1008" s="356">
        <v>41264</v>
      </c>
      <c r="B1008" s="355">
        <v>0.02</v>
      </c>
      <c r="C1008" s="355">
        <v>0.2</v>
      </c>
      <c r="D1008" s="355">
        <v>0.03</v>
      </c>
      <c r="E1008" s="355">
        <v>0.26</v>
      </c>
      <c r="F1008" s="355">
        <v>0.04</v>
      </c>
      <c r="G1008" s="355">
        <v>0.28000000000000003</v>
      </c>
      <c r="H1008" s="355">
        <v>0.06</v>
      </c>
      <c r="I1008" s="355">
        <v>0.34</v>
      </c>
      <c r="J1008" s="355">
        <v>0.11</v>
      </c>
      <c r="K1008" s="355">
        <v>0.41</v>
      </c>
      <c r="L1008" s="355">
        <v>0.18</v>
      </c>
      <c r="M1008" s="355">
        <v>0.5</v>
      </c>
      <c r="N1008" s="355">
        <v>0.28000000000000003</v>
      </c>
      <c r="O1008" s="355">
        <v>0.67</v>
      </c>
      <c r="P1008" s="355">
        <v>0.4</v>
      </c>
      <c r="Q1008" s="355">
        <v>0.79</v>
      </c>
      <c r="R1008" s="355">
        <v>0.48</v>
      </c>
      <c r="S1008" s="355">
        <v>0.88</v>
      </c>
    </row>
    <row r="1009" spans="1:19">
      <c r="A1009" s="356">
        <v>41270</v>
      </c>
      <c r="B1009" s="355">
        <v>0.02</v>
      </c>
      <c r="C1009" s="355">
        <v>0.2</v>
      </c>
      <c r="D1009" s="355">
        <v>0.03</v>
      </c>
      <c r="E1009" s="355">
        <v>0.26</v>
      </c>
      <c r="F1009" s="355">
        <v>0.04</v>
      </c>
      <c r="G1009" s="355">
        <v>0.28000000000000003</v>
      </c>
      <c r="H1009" s="355">
        <v>0.06</v>
      </c>
      <c r="I1009" s="355">
        <v>0.34</v>
      </c>
      <c r="J1009" s="355">
        <v>0.11</v>
      </c>
      <c r="K1009" s="355">
        <v>0.41</v>
      </c>
      <c r="L1009" s="355">
        <v>0.18</v>
      </c>
      <c r="M1009" s="355">
        <v>0.5</v>
      </c>
      <c r="N1009" s="355">
        <v>0.28999999999999998</v>
      </c>
      <c r="O1009" s="355">
        <v>0.67</v>
      </c>
      <c r="P1009" s="355">
        <v>0.41</v>
      </c>
      <c r="Q1009" s="355">
        <v>0.79</v>
      </c>
      <c r="R1009" s="355">
        <v>0.48</v>
      </c>
      <c r="S1009" s="355">
        <v>0.88</v>
      </c>
    </row>
    <row r="1010" spans="1:19">
      <c r="A1010" s="356">
        <v>41271</v>
      </c>
      <c r="B1010" s="355">
        <v>0.02</v>
      </c>
      <c r="C1010" s="355">
        <v>0.2</v>
      </c>
      <c r="D1010" s="355">
        <v>0.03</v>
      </c>
      <c r="E1010" s="355">
        <v>0.26</v>
      </c>
      <c r="F1010" s="355">
        <v>0.04</v>
      </c>
      <c r="G1010" s="355">
        <v>0.27</v>
      </c>
      <c r="H1010" s="355">
        <v>0.06</v>
      </c>
      <c r="I1010" s="355">
        <v>0.34</v>
      </c>
      <c r="J1010" s="355">
        <v>0.1</v>
      </c>
      <c r="K1010" s="355">
        <v>0.41</v>
      </c>
      <c r="L1010" s="355">
        <v>0.17</v>
      </c>
      <c r="M1010" s="355">
        <v>0.5</v>
      </c>
      <c r="N1010" s="355">
        <v>0.28000000000000003</v>
      </c>
      <c r="O1010" s="355">
        <v>0.67</v>
      </c>
      <c r="P1010" s="355">
        <v>0.4</v>
      </c>
      <c r="Q1010" s="355">
        <v>0.79</v>
      </c>
      <c r="R1010" s="355">
        <v>0.47</v>
      </c>
      <c r="S1010" s="355">
        <v>0.87</v>
      </c>
    </row>
    <row r="1011" spans="1:19">
      <c r="A1011" s="356">
        <v>41274</v>
      </c>
      <c r="B1011" s="355">
        <v>0.02</v>
      </c>
      <c r="C1011" s="355">
        <v>0.2</v>
      </c>
      <c r="D1011" s="355">
        <v>0.03</v>
      </c>
      <c r="E1011" s="355">
        <v>0.26</v>
      </c>
      <c r="F1011" s="355">
        <v>0.04</v>
      </c>
      <c r="G1011" s="355">
        <v>0.27</v>
      </c>
      <c r="H1011" s="355">
        <v>0.06</v>
      </c>
      <c r="I1011" s="355">
        <v>0.33</v>
      </c>
      <c r="J1011" s="355">
        <v>0.11</v>
      </c>
      <c r="K1011" s="355">
        <v>0.41</v>
      </c>
      <c r="L1011" s="355">
        <v>0.18</v>
      </c>
      <c r="M1011" s="355">
        <v>0.5</v>
      </c>
      <c r="N1011" s="355">
        <v>0.28999999999999998</v>
      </c>
      <c r="O1011" s="355">
        <v>0.67</v>
      </c>
      <c r="P1011" s="355">
        <v>0.41</v>
      </c>
      <c r="Q1011" s="355">
        <v>0.79</v>
      </c>
      <c r="R1011" s="355">
        <v>0.48</v>
      </c>
      <c r="S1011" s="355">
        <v>0.87</v>
      </c>
    </row>
    <row r="1012" spans="1:19">
      <c r="A1012" s="356">
        <v>41276</v>
      </c>
      <c r="B1012" s="355">
        <v>0.02</v>
      </c>
      <c r="C1012" s="355">
        <v>0.2</v>
      </c>
      <c r="D1012" s="355">
        <v>0.03</v>
      </c>
      <c r="E1012" s="355">
        <v>0.26</v>
      </c>
      <c r="F1012" s="355">
        <v>0.04</v>
      </c>
      <c r="G1012" s="355">
        <v>0.27</v>
      </c>
      <c r="H1012" s="355">
        <v>0.06</v>
      </c>
      <c r="I1012" s="355">
        <v>0.33</v>
      </c>
      <c r="J1012" s="355">
        <v>0.11</v>
      </c>
      <c r="K1012" s="355">
        <v>0.41</v>
      </c>
      <c r="L1012" s="355">
        <v>0.18</v>
      </c>
      <c r="M1012" s="355">
        <v>0.5</v>
      </c>
      <c r="N1012" s="355">
        <v>0.28999999999999998</v>
      </c>
      <c r="O1012" s="355">
        <v>0.67</v>
      </c>
      <c r="P1012" s="355">
        <v>0.41</v>
      </c>
      <c r="Q1012" s="355">
        <v>0.79</v>
      </c>
      <c r="R1012" s="355">
        <v>0.48</v>
      </c>
      <c r="S1012" s="355">
        <v>0.87</v>
      </c>
    </row>
    <row r="1013" spans="1:19">
      <c r="A1013" s="356">
        <v>41277</v>
      </c>
      <c r="B1013" s="355">
        <v>0.02</v>
      </c>
      <c r="C1013" s="355">
        <v>0.19</v>
      </c>
      <c r="D1013" s="355">
        <v>0.03</v>
      </c>
      <c r="E1013" s="355">
        <v>0.26</v>
      </c>
      <c r="F1013" s="355">
        <v>0.04</v>
      </c>
      <c r="G1013" s="355">
        <v>0.27</v>
      </c>
      <c r="H1013" s="355">
        <v>0.06</v>
      </c>
      <c r="I1013" s="355">
        <v>0.33</v>
      </c>
      <c r="J1013" s="355">
        <v>0.11</v>
      </c>
      <c r="K1013" s="355">
        <v>0.41</v>
      </c>
      <c r="L1013" s="355">
        <v>0.17</v>
      </c>
      <c r="M1013" s="355">
        <v>0.5</v>
      </c>
      <c r="N1013" s="355">
        <v>0.28999999999999998</v>
      </c>
      <c r="O1013" s="355">
        <v>0.66</v>
      </c>
      <c r="P1013" s="355">
        <v>0.41</v>
      </c>
      <c r="Q1013" s="355">
        <v>0.79</v>
      </c>
      <c r="R1013" s="355">
        <v>0.48</v>
      </c>
      <c r="S1013" s="355">
        <v>0.87</v>
      </c>
    </row>
    <row r="1014" spans="1:19">
      <c r="A1014" s="356">
        <v>41278</v>
      </c>
      <c r="B1014" s="355">
        <v>0.02</v>
      </c>
      <c r="C1014" s="355">
        <v>0.19</v>
      </c>
      <c r="D1014" s="355">
        <v>0.03</v>
      </c>
      <c r="E1014" s="355">
        <v>0.25</v>
      </c>
      <c r="F1014" s="355">
        <v>0.04</v>
      </c>
      <c r="G1014" s="355">
        <v>0.26</v>
      </c>
      <c r="H1014" s="355">
        <v>0.06</v>
      </c>
      <c r="I1014" s="355">
        <v>0.33</v>
      </c>
      <c r="J1014" s="355">
        <v>0.1</v>
      </c>
      <c r="K1014" s="355">
        <v>0.39</v>
      </c>
      <c r="L1014" s="355">
        <v>0.17</v>
      </c>
      <c r="M1014" s="355">
        <v>0.5</v>
      </c>
      <c r="N1014" s="355">
        <v>0.28999999999999998</v>
      </c>
      <c r="O1014" s="355">
        <v>0.67</v>
      </c>
      <c r="P1014" s="355">
        <v>0.4</v>
      </c>
      <c r="Q1014" s="355">
        <v>0.79</v>
      </c>
      <c r="R1014" s="355">
        <v>0.48</v>
      </c>
      <c r="S1014" s="355">
        <v>0.87</v>
      </c>
    </row>
    <row r="1015" spans="1:19">
      <c r="A1015" s="356">
        <v>41281</v>
      </c>
      <c r="B1015" s="355">
        <v>0.02</v>
      </c>
      <c r="C1015" s="355">
        <v>0.19</v>
      </c>
      <c r="D1015" s="355">
        <v>0.03</v>
      </c>
      <c r="E1015" s="355">
        <v>0.26</v>
      </c>
      <c r="F1015" s="355">
        <v>0.04</v>
      </c>
      <c r="G1015" s="355">
        <v>0.27</v>
      </c>
      <c r="H1015" s="355">
        <v>0.06</v>
      </c>
      <c r="I1015" s="355">
        <v>0.33</v>
      </c>
      <c r="J1015" s="355">
        <v>0.1</v>
      </c>
      <c r="K1015" s="355">
        <v>0.39</v>
      </c>
      <c r="L1015" s="355">
        <v>0.17</v>
      </c>
      <c r="M1015" s="355">
        <v>0.5</v>
      </c>
      <c r="N1015" s="355">
        <v>0.28999999999999998</v>
      </c>
      <c r="O1015" s="355">
        <v>0.66</v>
      </c>
      <c r="P1015" s="355">
        <v>0.4</v>
      </c>
      <c r="Q1015" s="355">
        <v>0.78</v>
      </c>
      <c r="R1015" s="355">
        <v>0.47</v>
      </c>
      <c r="S1015" s="355">
        <v>0.86</v>
      </c>
    </row>
    <row r="1016" spans="1:19">
      <c r="A1016" s="356">
        <v>41282</v>
      </c>
      <c r="B1016" s="355">
        <v>0.02</v>
      </c>
      <c r="C1016" s="355">
        <v>0.19</v>
      </c>
      <c r="D1016" s="355">
        <v>0.03</v>
      </c>
      <c r="E1016" s="355">
        <v>0.26</v>
      </c>
      <c r="F1016" s="355">
        <v>0.04</v>
      </c>
      <c r="G1016" s="355">
        <v>0.27</v>
      </c>
      <c r="H1016" s="355">
        <v>0.05</v>
      </c>
      <c r="I1016" s="355">
        <v>0.33</v>
      </c>
      <c r="J1016" s="355">
        <v>0.1</v>
      </c>
      <c r="K1016" s="355">
        <v>0.38</v>
      </c>
      <c r="L1016" s="355">
        <v>0.17</v>
      </c>
      <c r="M1016" s="355">
        <v>0.5</v>
      </c>
      <c r="N1016" s="355">
        <v>0.28000000000000003</v>
      </c>
      <c r="O1016" s="355">
        <v>0.66</v>
      </c>
      <c r="P1016" s="355">
        <v>0.39</v>
      </c>
      <c r="Q1016" s="355">
        <v>0.78</v>
      </c>
      <c r="R1016" s="355">
        <v>0.47</v>
      </c>
      <c r="S1016" s="355">
        <v>0.86</v>
      </c>
    </row>
    <row r="1017" spans="1:19">
      <c r="A1017" s="356">
        <v>41283</v>
      </c>
      <c r="B1017" s="355">
        <v>0.02</v>
      </c>
      <c r="C1017" s="355">
        <v>0.19</v>
      </c>
      <c r="D1017" s="355">
        <v>0.03</v>
      </c>
      <c r="E1017" s="355">
        <v>0.26</v>
      </c>
      <c r="F1017" s="355">
        <v>0.04</v>
      </c>
      <c r="G1017" s="355">
        <v>0.27</v>
      </c>
      <c r="H1017" s="355">
        <v>0.05</v>
      </c>
      <c r="I1017" s="355">
        <v>0.33</v>
      </c>
      <c r="J1017" s="355">
        <v>0.1</v>
      </c>
      <c r="K1017" s="355">
        <v>0.39</v>
      </c>
      <c r="L1017" s="355">
        <v>0.17</v>
      </c>
      <c r="M1017" s="355">
        <v>0.5</v>
      </c>
      <c r="N1017" s="355">
        <v>0.28000000000000003</v>
      </c>
      <c r="O1017" s="355">
        <v>0.66</v>
      </c>
      <c r="P1017" s="355">
        <v>0.39</v>
      </c>
      <c r="Q1017" s="355">
        <v>0.77</v>
      </c>
      <c r="R1017" s="355">
        <v>0.46</v>
      </c>
      <c r="S1017" s="355">
        <v>0.86</v>
      </c>
    </row>
    <row r="1018" spans="1:19">
      <c r="A1018" s="356">
        <v>41284</v>
      </c>
      <c r="B1018" s="355">
        <v>0.02</v>
      </c>
      <c r="C1018" s="355">
        <v>0.19</v>
      </c>
      <c r="D1018" s="355">
        <v>0.03</v>
      </c>
      <c r="E1018" s="355">
        <v>0.26</v>
      </c>
      <c r="F1018" s="355">
        <v>0.04</v>
      </c>
      <c r="G1018" s="355">
        <v>0.27</v>
      </c>
      <c r="H1018" s="355">
        <v>0.05</v>
      </c>
      <c r="I1018" s="355">
        <v>0.33</v>
      </c>
      <c r="J1018" s="355">
        <v>0.1</v>
      </c>
      <c r="K1018" s="355">
        <v>0.39</v>
      </c>
      <c r="L1018" s="355">
        <v>0.16</v>
      </c>
      <c r="M1018" s="355">
        <v>0.5</v>
      </c>
      <c r="N1018" s="355">
        <v>0.28000000000000003</v>
      </c>
      <c r="O1018" s="355">
        <v>0.65</v>
      </c>
      <c r="P1018" s="355">
        <v>0.38</v>
      </c>
      <c r="Q1018" s="355">
        <v>0.77</v>
      </c>
      <c r="R1018" s="355">
        <v>0.46</v>
      </c>
      <c r="S1018" s="355">
        <v>0.86</v>
      </c>
    </row>
    <row r="1019" spans="1:19">
      <c r="A1019" s="356">
        <v>41285</v>
      </c>
      <c r="B1019" s="355">
        <v>0.02</v>
      </c>
      <c r="C1019" s="355">
        <v>0.19</v>
      </c>
      <c r="D1019" s="355">
        <v>0.03</v>
      </c>
      <c r="E1019" s="355">
        <v>0.26</v>
      </c>
      <c r="F1019" s="355">
        <v>0.04</v>
      </c>
      <c r="G1019" s="355">
        <v>0.27</v>
      </c>
      <c r="H1019" s="355">
        <v>0.06</v>
      </c>
      <c r="I1019" s="355">
        <v>0.33</v>
      </c>
      <c r="J1019" s="355">
        <v>0.1</v>
      </c>
      <c r="K1019" s="355">
        <v>0.39</v>
      </c>
      <c r="L1019" s="355">
        <v>0.16</v>
      </c>
      <c r="M1019" s="355">
        <v>0.5</v>
      </c>
      <c r="N1019" s="355">
        <v>0.27</v>
      </c>
      <c r="O1019" s="355">
        <v>0.65</v>
      </c>
      <c r="P1019" s="355">
        <v>0.38</v>
      </c>
      <c r="Q1019" s="355">
        <v>0.77</v>
      </c>
      <c r="R1019" s="355">
        <v>0.46</v>
      </c>
      <c r="S1019" s="355">
        <v>0.86</v>
      </c>
    </row>
    <row r="1020" spans="1:19">
      <c r="A1020" s="356">
        <v>41288</v>
      </c>
      <c r="B1020" s="355">
        <v>0.02</v>
      </c>
      <c r="C1020" s="355">
        <v>0.2</v>
      </c>
      <c r="D1020" s="355">
        <v>0.03</v>
      </c>
      <c r="E1020" s="355">
        <v>0.26</v>
      </c>
      <c r="F1020" s="355">
        <v>0.04</v>
      </c>
      <c r="G1020" s="355">
        <v>0.27</v>
      </c>
      <c r="H1020" s="355">
        <v>0.06</v>
      </c>
      <c r="I1020" s="355">
        <v>0.33</v>
      </c>
      <c r="J1020" s="355">
        <v>0.09</v>
      </c>
      <c r="K1020" s="355">
        <v>0.39</v>
      </c>
      <c r="L1020" s="355">
        <v>0.16</v>
      </c>
      <c r="M1020" s="355">
        <v>0.5</v>
      </c>
      <c r="N1020" s="355">
        <v>0.26</v>
      </c>
      <c r="O1020" s="355">
        <v>0.65</v>
      </c>
      <c r="P1020" s="355">
        <v>0.37</v>
      </c>
      <c r="Q1020" s="355">
        <v>0.77</v>
      </c>
      <c r="R1020" s="355">
        <v>0.45</v>
      </c>
      <c r="S1020" s="355">
        <v>0.86</v>
      </c>
    </row>
    <row r="1021" spans="1:19">
      <c r="A1021" s="356">
        <v>41289</v>
      </c>
      <c r="B1021" s="355">
        <v>0.02</v>
      </c>
      <c r="C1021" s="355">
        <v>0.2</v>
      </c>
      <c r="D1021" s="355">
        <v>0.03</v>
      </c>
      <c r="E1021" s="355">
        <v>0.26</v>
      </c>
      <c r="F1021" s="355">
        <v>0.04</v>
      </c>
      <c r="G1021" s="355">
        <v>0.27</v>
      </c>
      <c r="H1021" s="355">
        <v>0.06</v>
      </c>
      <c r="I1021" s="355">
        <v>0.33</v>
      </c>
      <c r="J1021" s="355">
        <v>0.08</v>
      </c>
      <c r="K1021" s="355">
        <v>0.38</v>
      </c>
      <c r="L1021" s="355">
        <v>0.16</v>
      </c>
      <c r="M1021" s="355">
        <v>0.5</v>
      </c>
      <c r="N1021" s="355">
        <v>0.26</v>
      </c>
      <c r="O1021" s="355">
        <v>0.65</v>
      </c>
      <c r="P1021" s="355">
        <v>0.37</v>
      </c>
      <c r="Q1021" s="355">
        <v>0.77</v>
      </c>
      <c r="R1021" s="355">
        <v>0.45</v>
      </c>
      <c r="S1021" s="355">
        <v>0.86</v>
      </c>
    </row>
    <row r="1022" spans="1:19">
      <c r="A1022" s="356">
        <v>41290</v>
      </c>
      <c r="B1022" s="355">
        <v>0.01</v>
      </c>
      <c r="C1022" s="355">
        <v>0.21</v>
      </c>
      <c r="D1022" s="355">
        <v>0.02</v>
      </c>
      <c r="E1022" s="355">
        <v>0.27</v>
      </c>
      <c r="F1022" s="355">
        <v>0.03</v>
      </c>
      <c r="G1022" s="355">
        <v>0.28000000000000003</v>
      </c>
      <c r="H1022" s="355">
        <v>0.05</v>
      </c>
      <c r="I1022" s="355">
        <v>0.34</v>
      </c>
      <c r="J1022" s="355">
        <v>0.09</v>
      </c>
      <c r="K1022" s="355">
        <v>0.4</v>
      </c>
      <c r="L1022" s="355">
        <v>0.16</v>
      </c>
      <c r="M1022" s="355">
        <v>0.5</v>
      </c>
      <c r="N1022" s="355">
        <v>0.25</v>
      </c>
      <c r="O1022" s="355">
        <v>0.66</v>
      </c>
      <c r="P1022" s="355">
        <v>0.36</v>
      </c>
      <c r="Q1022" s="355">
        <v>0.77</v>
      </c>
      <c r="R1022" s="355">
        <v>0.44</v>
      </c>
      <c r="S1022" s="355">
        <v>0.86</v>
      </c>
    </row>
    <row r="1023" spans="1:19">
      <c r="A1023" s="356">
        <v>41291</v>
      </c>
      <c r="B1023" s="355">
        <v>0.02</v>
      </c>
      <c r="C1023" s="355">
        <v>0.2</v>
      </c>
      <c r="D1023" s="355">
        <v>0.03</v>
      </c>
      <c r="E1023" s="355">
        <v>0.26</v>
      </c>
      <c r="F1023" s="355">
        <v>0.04</v>
      </c>
      <c r="G1023" s="355">
        <v>0.27</v>
      </c>
      <c r="H1023" s="355">
        <v>0.06</v>
      </c>
      <c r="I1023" s="355">
        <v>0.33</v>
      </c>
      <c r="J1023" s="355">
        <v>0.09</v>
      </c>
      <c r="K1023" s="355">
        <v>0.39</v>
      </c>
      <c r="L1023" s="355">
        <v>0.16</v>
      </c>
      <c r="M1023" s="355">
        <v>0.5</v>
      </c>
      <c r="N1023" s="355">
        <v>0.26</v>
      </c>
      <c r="O1023" s="355">
        <v>0.65</v>
      </c>
      <c r="P1023" s="355">
        <v>0.37</v>
      </c>
      <c r="Q1023" s="355">
        <v>0.77</v>
      </c>
      <c r="R1023" s="355">
        <v>0.45</v>
      </c>
      <c r="S1023" s="355">
        <v>0.86</v>
      </c>
    </row>
    <row r="1024" spans="1:19">
      <c r="A1024" s="356">
        <v>41292</v>
      </c>
      <c r="B1024" s="355">
        <v>0.02</v>
      </c>
      <c r="C1024" s="355">
        <v>0.2</v>
      </c>
      <c r="D1024" s="355">
        <v>0.03</v>
      </c>
      <c r="E1024" s="355">
        <v>0.26</v>
      </c>
      <c r="F1024" s="355">
        <v>0.04</v>
      </c>
      <c r="G1024" s="355">
        <v>0.27</v>
      </c>
      <c r="H1024" s="355">
        <v>0.06</v>
      </c>
      <c r="I1024" s="355">
        <v>0.33</v>
      </c>
      <c r="J1024" s="355">
        <v>0.09</v>
      </c>
      <c r="K1024" s="355">
        <v>0.39</v>
      </c>
      <c r="L1024" s="355">
        <v>0.16</v>
      </c>
      <c r="M1024" s="355">
        <v>0.5</v>
      </c>
      <c r="N1024" s="355">
        <v>0.26</v>
      </c>
      <c r="O1024" s="355">
        <v>0.65</v>
      </c>
      <c r="P1024" s="355">
        <v>0.37</v>
      </c>
      <c r="Q1024" s="355">
        <v>0.77</v>
      </c>
      <c r="R1024" s="355">
        <v>0.45</v>
      </c>
      <c r="S1024" s="355">
        <v>0.86</v>
      </c>
    </row>
    <row r="1025" spans="1:19">
      <c r="A1025" s="356">
        <v>41295</v>
      </c>
      <c r="B1025" s="355">
        <v>0.02</v>
      </c>
      <c r="C1025" s="355">
        <v>0.2</v>
      </c>
      <c r="D1025" s="355">
        <v>0.03</v>
      </c>
      <c r="E1025" s="355">
        <v>0.26</v>
      </c>
      <c r="F1025" s="355">
        <v>0.04</v>
      </c>
      <c r="G1025" s="355">
        <v>0.27</v>
      </c>
      <c r="H1025" s="355">
        <v>0.06</v>
      </c>
      <c r="I1025" s="355">
        <v>0.33</v>
      </c>
      <c r="J1025" s="355">
        <v>0.1</v>
      </c>
      <c r="K1025" s="355">
        <v>0.39</v>
      </c>
      <c r="L1025" s="355">
        <v>0.15</v>
      </c>
      <c r="M1025" s="355">
        <v>0.5</v>
      </c>
      <c r="N1025" s="355">
        <v>0.26</v>
      </c>
      <c r="O1025" s="355">
        <v>0.65</v>
      </c>
      <c r="P1025" s="355">
        <v>0.37</v>
      </c>
      <c r="Q1025" s="355">
        <v>0.77</v>
      </c>
      <c r="R1025" s="355">
        <v>0.45</v>
      </c>
      <c r="S1025" s="355">
        <v>0.86</v>
      </c>
    </row>
    <row r="1026" spans="1:19">
      <c r="A1026" s="356">
        <v>41296</v>
      </c>
      <c r="B1026" s="355">
        <v>0.02</v>
      </c>
      <c r="C1026" s="355">
        <v>0.19</v>
      </c>
      <c r="D1026" s="355">
        <v>0.03</v>
      </c>
      <c r="E1026" s="355">
        <v>0.26</v>
      </c>
      <c r="F1026" s="355">
        <v>0.04</v>
      </c>
      <c r="G1026" s="355">
        <v>0.27</v>
      </c>
      <c r="H1026" s="355">
        <v>0.06</v>
      </c>
      <c r="I1026" s="355">
        <v>0.33</v>
      </c>
      <c r="J1026" s="355">
        <v>0.1</v>
      </c>
      <c r="K1026" s="355">
        <v>0.39</v>
      </c>
      <c r="L1026" s="355">
        <v>0.15</v>
      </c>
      <c r="M1026" s="355">
        <v>0.5</v>
      </c>
      <c r="N1026" s="355">
        <v>0.26</v>
      </c>
      <c r="O1026" s="355">
        <v>0.65</v>
      </c>
      <c r="P1026" s="355">
        <v>0.37</v>
      </c>
      <c r="Q1026" s="355">
        <v>0.77</v>
      </c>
      <c r="R1026" s="355">
        <v>0.45</v>
      </c>
      <c r="S1026" s="355">
        <v>0.86</v>
      </c>
    </row>
    <row r="1027" spans="1:19">
      <c r="A1027" s="356">
        <v>41297</v>
      </c>
      <c r="B1027" s="355">
        <v>0.02</v>
      </c>
      <c r="C1027" s="355">
        <v>0.19</v>
      </c>
      <c r="D1027" s="355">
        <v>0.03</v>
      </c>
      <c r="E1027" s="355">
        <v>0.26</v>
      </c>
      <c r="F1027" s="355">
        <v>0.04</v>
      </c>
      <c r="G1027" s="355">
        <v>0.27</v>
      </c>
      <c r="H1027" s="355">
        <v>0.06</v>
      </c>
      <c r="I1027" s="355">
        <v>0.33</v>
      </c>
      <c r="J1027" s="355">
        <v>0.1</v>
      </c>
      <c r="K1027" s="355">
        <v>0.39</v>
      </c>
      <c r="L1027" s="355">
        <v>0.16</v>
      </c>
      <c r="M1027" s="355">
        <v>0.5</v>
      </c>
      <c r="N1027" s="355">
        <v>0.25</v>
      </c>
      <c r="O1027" s="355">
        <v>0.65</v>
      </c>
      <c r="P1027" s="355">
        <v>0.36</v>
      </c>
      <c r="Q1027" s="355">
        <v>0.76</v>
      </c>
      <c r="R1027" s="355">
        <v>0.44</v>
      </c>
      <c r="S1027" s="355">
        <v>0.86</v>
      </c>
    </row>
    <row r="1028" spans="1:19">
      <c r="A1028" s="356">
        <v>41298</v>
      </c>
      <c r="B1028" s="355">
        <v>0.02</v>
      </c>
      <c r="C1028" s="355">
        <v>0.19</v>
      </c>
      <c r="D1028" s="355">
        <v>0.03</v>
      </c>
      <c r="E1028" s="355">
        <v>0.26</v>
      </c>
      <c r="F1028" s="355">
        <v>0.04</v>
      </c>
      <c r="G1028" s="355">
        <v>0.27</v>
      </c>
      <c r="H1028" s="355">
        <v>0.06</v>
      </c>
      <c r="I1028" s="355">
        <v>0.33</v>
      </c>
      <c r="J1028" s="355">
        <v>0.1</v>
      </c>
      <c r="K1028" s="355">
        <v>0.39</v>
      </c>
      <c r="L1028" s="355">
        <v>0.16</v>
      </c>
      <c r="M1028" s="355">
        <v>0.5</v>
      </c>
      <c r="N1028" s="355">
        <v>0.26</v>
      </c>
      <c r="O1028" s="355">
        <v>0.65</v>
      </c>
      <c r="P1028" s="355">
        <v>0.36</v>
      </c>
      <c r="Q1028" s="355">
        <v>0.76</v>
      </c>
      <c r="R1028" s="355">
        <v>0.44</v>
      </c>
      <c r="S1028" s="355">
        <v>0.86</v>
      </c>
    </row>
    <row r="1029" spans="1:19">
      <c r="A1029" s="356">
        <v>41299</v>
      </c>
      <c r="B1029" s="355">
        <v>0.02</v>
      </c>
      <c r="C1029" s="355">
        <v>0.19</v>
      </c>
      <c r="D1029" s="355">
        <v>0.03</v>
      </c>
      <c r="E1029" s="355">
        <v>0.26</v>
      </c>
      <c r="F1029" s="355">
        <v>0.04</v>
      </c>
      <c r="G1029" s="355">
        <v>0.27</v>
      </c>
      <c r="H1029" s="355">
        <v>0.06</v>
      </c>
      <c r="I1029" s="355">
        <v>0.33</v>
      </c>
      <c r="J1029" s="355">
        <v>0.1</v>
      </c>
      <c r="K1029" s="355">
        <v>0.39</v>
      </c>
      <c r="L1029" s="355">
        <v>0.16</v>
      </c>
      <c r="M1029" s="355">
        <v>0.5</v>
      </c>
      <c r="N1029" s="355">
        <v>0.26</v>
      </c>
      <c r="O1029" s="355">
        <v>0.65</v>
      </c>
      <c r="P1029" s="355">
        <v>0.36</v>
      </c>
      <c r="Q1029" s="355">
        <v>0.76</v>
      </c>
      <c r="R1029" s="355">
        <v>0.44</v>
      </c>
      <c r="S1029" s="355">
        <v>0.86</v>
      </c>
    </row>
    <row r="1030" spans="1:19">
      <c r="A1030" s="356">
        <v>41302</v>
      </c>
      <c r="B1030" s="355">
        <v>0.02</v>
      </c>
      <c r="C1030" s="355">
        <v>0.19</v>
      </c>
      <c r="D1030" s="355">
        <v>0.03</v>
      </c>
      <c r="E1030" s="355">
        <v>0.26</v>
      </c>
      <c r="F1030" s="355">
        <v>0.04</v>
      </c>
      <c r="G1030" s="355">
        <v>0.27</v>
      </c>
      <c r="H1030" s="355">
        <v>0.06</v>
      </c>
      <c r="I1030" s="355">
        <v>0.33</v>
      </c>
      <c r="J1030" s="355">
        <v>0.1</v>
      </c>
      <c r="K1030" s="355">
        <v>0.39</v>
      </c>
      <c r="L1030" s="355">
        <v>0.16</v>
      </c>
      <c r="M1030" s="355">
        <v>0.5</v>
      </c>
      <c r="N1030" s="355">
        <v>0.26</v>
      </c>
      <c r="O1030" s="355">
        <v>0.65</v>
      </c>
      <c r="P1030" s="355">
        <v>0.36</v>
      </c>
      <c r="Q1030" s="355">
        <v>0.76</v>
      </c>
      <c r="R1030" s="355">
        <v>0.44</v>
      </c>
      <c r="S1030" s="355">
        <v>0.86</v>
      </c>
    </row>
    <row r="1031" spans="1:19">
      <c r="A1031" s="356">
        <v>41303</v>
      </c>
      <c r="B1031" s="355">
        <v>0.02</v>
      </c>
      <c r="C1031" s="355">
        <v>0.19</v>
      </c>
      <c r="D1031" s="355">
        <v>0.03</v>
      </c>
      <c r="E1031" s="355">
        <v>0.26</v>
      </c>
      <c r="F1031" s="355">
        <v>0.04</v>
      </c>
      <c r="G1031" s="355">
        <v>0.27</v>
      </c>
      <c r="H1031" s="355">
        <v>0.06</v>
      </c>
      <c r="I1031" s="355">
        <v>0.33</v>
      </c>
      <c r="J1031" s="355">
        <v>0.1</v>
      </c>
      <c r="K1031" s="355">
        <v>0.39</v>
      </c>
      <c r="L1031" s="355">
        <v>0.16</v>
      </c>
      <c r="M1031" s="355">
        <v>0.5</v>
      </c>
      <c r="N1031" s="355">
        <v>0.26</v>
      </c>
      <c r="O1031" s="355">
        <v>0.65</v>
      </c>
      <c r="P1031" s="355">
        <v>0.36</v>
      </c>
      <c r="Q1031" s="355">
        <v>0.76</v>
      </c>
      <c r="R1031" s="355">
        <v>0.44</v>
      </c>
      <c r="S1031" s="355">
        <v>0.85</v>
      </c>
    </row>
    <row r="1032" spans="1:19">
      <c r="A1032" s="356">
        <v>41304</v>
      </c>
      <c r="B1032" s="355">
        <v>0.02</v>
      </c>
      <c r="C1032" s="355">
        <v>0.19</v>
      </c>
      <c r="D1032" s="355">
        <v>0.03</v>
      </c>
      <c r="E1032" s="355">
        <v>0.26</v>
      </c>
      <c r="F1032" s="355">
        <v>0.04</v>
      </c>
      <c r="G1032" s="355">
        <v>0.27</v>
      </c>
      <c r="H1032" s="355">
        <v>0.06</v>
      </c>
      <c r="I1032" s="355">
        <v>0.33</v>
      </c>
      <c r="J1032" s="355">
        <v>0.1</v>
      </c>
      <c r="K1032" s="355">
        <v>0.39</v>
      </c>
      <c r="L1032" s="355">
        <v>0.16</v>
      </c>
      <c r="M1032" s="355">
        <v>0.5</v>
      </c>
      <c r="N1032" s="355">
        <v>0.26</v>
      </c>
      <c r="O1032" s="355">
        <v>0.65</v>
      </c>
      <c r="P1032" s="355">
        <v>0.35</v>
      </c>
      <c r="Q1032" s="355">
        <v>0.76</v>
      </c>
      <c r="R1032" s="355">
        <v>0.43</v>
      </c>
      <c r="S1032" s="355">
        <v>0.85</v>
      </c>
    </row>
    <row r="1033" spans="1:19">
      <c r="A1033" s="356">
        <v>41305</v>
      </c>
      <c r="B1033" s="355">
        <v>0.02</v>
      </c>
      <c r="C1033" s="355">
        <v>0.19</v>
      </c>
      <c r="D1033" s="355">
        <v>0.03</v>
      </c>
      <c r="E1033" s="355">
        <v>0.26</v>
      </c>
      <c r="F1033" s="355">
        <v>0.04</v>
      </c>
      <c r="G1033" s="355">
        <v>0.27</v>
      </c>
      <c r="H1033" s="355">
        <v>0.06</v>
      </c>
      <c r="I1033" s="355">
        <v>0.33</v>
      </c>
      <c r="J1033" s="355">
        <v>0.1</v>
      </c>
      <c r="K1033" s="355">
        <v>0.39</v>
      </c>
      <c r="L1033" s="355">
        <v>0.15</v>
      </c>
      <c r="M1033" s="355">
        <v>0.5</v>
      </c>
      <c r="N1033" s="355">
        <v>0.24</v>
      </c>
      <c r="O1033" s="355">
        <v>0.64</v>
      </c>
      <c r="P1033" s="355">
        <v>0.35</v>
      </c>
      <c r="Q1033" s="355">
        <v>0.76</v>
      </c>
      <c r="R1033" s="355">
        <v>0.42</v>
      </c>
      <c r="S1033" s="355">
        <v>0.84</v>
      </c>
    </row>
    <row r="1034" spans="1:19">
      <c r="A1034" s="356">
        <v>41306</v>
      </c>
      <c r="B1034" s="355">
        <v>0.01</v>
      </c>
      <c r="C1034" s="355">
        <v>0.21</v>
      </c>
      <c r="D1034" s="355">
        <v>0.02</v>
      </c>
      <c r="E1034" s="355">
        <v>0.26</v>
      </c>
      <c r="F1034" s="355">
        <v>0.03</v>
      </c>
      <c r="G1034" s="355">
        <v>0.28000000000000003</v>
      </c>
      <c r="H1034" s="355">
        <v>0.05</v>
      </c>
      <c r="I1034" s="355">
        <v>0.34</v>
      </c>
      <c r="J1034" s="355">
        <v>0.1</v>
      </c>
      <c r="K1034" s="355">
        <v>0.4</v>
      </c>
      <c r="L1034" s="355">
        <v>0.17</v>
      </c>
      <c r="M1034" s="355">
        <v>0.5</v>
      </c>
      <c r="N1034" s="355">
        <v>0.23</v>
      </c>
      <c r="O1034" s="355">
        <v>0.63</v>
      </c>
      <c r="P1034" s="355">
        <v>0.35</v>
      </c>
      <c r="Q1034" s="355">
        <v>0.75</v>
      </c>
      <c r="R1034" s="355">
        <v>0.41</v>
      </c>
      <c r="S1034" s="355">
        <v>0.83</v>
      </c>
    </row>
    <row r="1035" spans="1:19">
      <c r="A1035" s="356">
        <v>41309</v>
      </c>
      <c r="B1035" s="355">
        <v>0.03</v>
      </c>
      <c r="C1035" s="355">
        <v>0.19</v>
      </c>
      <c r="D1035" s="355">
        <v>0.03</v>
      </c>
      <c r="E1035" s="355">
        <v>0.26</v>
      </c>
      <c r="F1035" s="355">
        <v>0.04</v>
      </c>
      <c r="G1035" s="355">
        <v>0.27</v>
      </c>
      <c r="H1035" s="355">
        <v>0.05</v>
      </c>
      <c r="I1035" s="355">
        <v>0.33</v>
      </c>
      <c r="J1035" s="355">
        <v>0.11</v>
      </c>
      <c r="K1035" s="355">
        <v>0.4</v>
      </c>
      <c r="L1035" s="355">
        <v>0.17</v>
      </c>
      <c r="M1035" s="355">
        <v>0.5</v>
      </c>
      <c r="N1035" s="355">
        <v>0.25</v>
      </c>
      <c r="O1035" s="355">
        <v>0.64</v>
      </c>
      <c r="P1035" s="355">
        <v>0.35</v>
      </c>
      <c r="Q1035" s="355">
        <v>0.75</v>
      </c>
      <c r="R1035" s="355">
        <v>0.42</v>
      </c>
      <c r="S1035" s="355">
        <v>0.84</v>
      </c>
    </row>
    <row r="1036" spans="1:19">
      <c r="A1036" s="356">
        <v>41310</v>
      </c>
      <c r="B1036" s="355">
        <v>0.03</v>
      </c>
      <c r="C1036" s="355">
        <v>0.2</v>
      </c>
      <c r="D1036" s="355">
        <v>0.03</v>
      </c>
      <c r="E1036" s="355">
        <v>0.26</v>
      </c>
      <c r="F1036" s="355">
        <v>0.04</v>
      </c>
      <c r="G1036" s="355">
        <v>0.27</v>
      </c>
      <c r="H1036" s="355">
        <v>0.06</v>
      </c>
      <c r="I1036" s="355">
        <v>0.33</v>
      </c>
      <c r="J1036" s="355">
        <v>0.11</v>
      </c>
      <c r="K1036" s="355">
        <v>0.4</v>
      </c>
      <c r="L1036" s="355">
        <v>0.17</v>
      </c>
      <c r="M1036" s="355">
        <v>0.5</v>
      </c>
      <c r="N1036" s="355">
        <v>0.25</v>
      </c>
      <c r="O1036" s="355">
        <v>0.64</v>
      </c>
      <c r="P1036" s="355">
        <v>0.36</v>
      </c>
      <c r="Q1036" s="355">
        <v>0.75</v>
      </c>
      <c r="R1036" s="355">
        <v>0.42</v>
      </c>
      <c r="S1036" s="355">
        <v>0.84</v>
      </c>
    </row>
    <row r="1037" spans="1:19">
      <c r="A1037" s="356">
        <v>41311</v>
      </c>
      <c r="B1037" s="355">
        <v>0.03</v>
      </c>
      <c r="C1037" s="355">
        <v>0.19</v>
      </c>
      <c r="D1037" s="355">
        <v>0.03</v>
      </c>
      <c r="E1037" s="355">
        <v>0.26</v>
      </c>
      <c r="F1037" s="355">
        <v>0.04</v>
      </c>
      <c r="G1037" s="355">
        <v>0.27</v>
      </c>
      <c r="H1037" s="355">
        <v>0.05</v>
      </c>
      <c r="I1037" s="355">
        <v>0.33</v>
      </c>
      <c r="J1037" s="355">
        <v>0.11</v>
      </c>
      <c r="K1037" s="355">
        <v>0.39</v>
      </c>
      <c r="L1037" s="355">
        <v>0.17</v>
      </c>
      <c r="M1037" s="355">
        <v>0.5</v>
      </c>
      <c r="N1037" s="355">
        <v>0.25</v>
      </c>
      <c r="O1037" s="355">
        <v>0.63</v>
      </c>
      <c r="P1037" s="355">
        <v>0.36</v>
      </c>
      <c r="Q1037" s="355">
        <v>0.75</v>
      </c>
      <c r="R1037" s="355">
        <v>0.43</v>
      </c>
      <c r="S1037" s="355">
        <v>0.83</v>
      </c>
    </row>
    <row r="1038" spans="1:19">
      <c r="A1038" s="356">
        <v>41312</v>
      </c>
      <c r="B1038" s="355">
        <v>0.03</v>
      </c>
      <c r="C1038" s="355">
        <v>0.2</v>
      </c>
      <c r="D1038" s="355">
        <v>0.03</v>
      </c>
      <c r="E1038" s="355">
        <v>0.26</v>
      </c>
      <c r="F1038" s="355">
        <v>0.04</v>
      </c>
      <c r="G1038" s="355">
        <v>0.27</v>
      </c>
      <c r="H1038" s="355">
        <v>0.05</v>
      </c>
      <c r="I1038" s="355">
        <v>0.33</v>
      </c>
      <c r="J1038" s="355">
        <v>0.11</v>
      </c>
      <c r="K1038" s="355">
        <v>0.39</v>
      </c>
      <c r="L1038" s="355">
        <v>0.17</v>
      </c>
      <c r="M1038" s="355">
        <v>0.5</v>
      </c>
      <c r="N1038" s="355">
        <v>0.25</v>
      </c>
      <c r="O1038" s="355">
        <v>0.63</v>
      </c>
      <c r="P1038" s="355">
        <v>0.36</v>
      </c>
      <c r="Q1038" s="355">
        <v>0.75</v>
      </c>
      <c r="R1038" s="355">
        <v>0.43</v>
      </c>
      <c r="S1038" s="355">
        <v>0.83</v>
      </c>
    </row>
    <row r="1039" spans="1:19">
      <c r="A1039" s="356">
        <v>41313</v>
      </c>
      <c r="B1039" s="355">
        <v>0.03</v>
      </c>
      <c r="C1039" s="355">
        <v>0.2</v>
      </c>
      <c r="D1039" s="355">
        <v>0.03</v>
      </c>
      <c r="E1039" s="355">
        <v>0.26</v>
      </c>
      <c r="F1039" s="355">
        <v>0.04</v>
      </c>
      <c r="G1039" s="355">
        <v>0.27</v>
      </c>
      <c r="H1039" s="355">
        <v>0.05</v>
      </c>
      <c r="I1039" s="355">
        <v>0.33</v>
      </c>
      <c r="J1039" s="355">
        <v>0.11</v>
      </c>
      <c r="K1039" s="355">
        <v>0.39</v>
      </c>
      <c r="L1039" s="355">
        <v>0.17</v>
      </c>
      <c r="M1039" s="355">
        <v>0.5</v>
      </c>
      <c r="N1039" s="355">
        <v>0.25</v>
      </c>
      <c r="O1039" s="355">
        <v>0.63</v>
      </c>
      <c r="P1039" s="355">
        <v>0.36</v>
      </c>
      <c r="Q1039" s="355">
        <v>0.75</v>
      </c>
      <c r="R1039" s="355">
        <v>0.43</v>
      </c>
      <c r="S1039" s="355">
        <v>0.83</v>
      </c>
    </row>
    <row r="1040" spans="1:19">
      <c r="A1040" s="356">
        <v>41316</v>
      </c>
      <c r="B1040" s="355">
        <v>0.03</v>
      </c>
      <c r="C1040" s="355">
        <v>0.2</v>
      </c>
      <c r="D1040" s="355">
        <v>0.03</v>
      </c>
      <c r="E1040" s="355">
        <v>0.26</v>
      </c>
      <c r="F1040" s="355">
        <v>0.04</v>
      </c>
      <c r="G1040" s="355">
        <v>0.27</v>
      </c>
      <c r="H1040" s="355">
        <v>0.05</v>
      </c>
      <c r="I1040" s="355">
        <v>0.33</v>
      </c>
      <c r="J1040" s="355">
        <v>0.11</v>
      </c>
      <c r="K1040" s="355">
        <v>0.39</v>
      </c>
      <c r="L1040" s="355">
        <v>0.17</v>
      </c>
      <c r="M1040" s="355">
        <v>0.5</v>
      </c>
      <c r="N1040" s="355">
        <v>0.25</v>
      </c>
      <c r="O1040" s="355">
        <v>0.63</v>
      </c>
      <c r="P1040" s="355">
        <v>0.36</v>
      </c>
      <c r="Q1040" s="355">
        <v>0.75</v>
      </c>
      <c r="R1040" s="355">
        <v>0.43</v>
      </c>
      <c r="S1040" s="355">
        <v>0.83</v>
      </c>
    </row>
    <row r="1041" spans="1:19">
      <c r="A1041" s="356">
        <v>41317</v>
      </c>
      <c r="B1041" s="355">
        <v>0.03</v>
      </c>
      <c r="C1041" s="355">
        <v>0.2</v>
      </c>
      <c r="D1041" s="355">
        <v>0.03</v>
      </c>
      <c r="E1041" s="355">
        <v>0.26</v>
      </c>
      <c r="F1041" s="355">
        <v>0.04</v>
      </c>
      <c r="G1041" s="355">
        <v>0.27</v>
      </c>
      <c r="H1041" s="355">
        <v>0.05</v>
      </c>
      <c r="I1041" s="355">
        <v>0.33</v>
      </c>
      <c r="J1041" s="355">
        <v>0.11</v>
      </c>
      <c r="K1041" s="355">
        <v>0.39</v>
      </c>
      <c r="L1041" s="355">
        <v>0.17</v>
      </c>
      <c r="M1041" s="355">
        <v>0.5</v>
      </c>
      <c r="N1041" s="355">
        <v>0.25</v>
      </c>
      <c r="O1041" s="355">
        <v>0.63</v>
      </c>
      <c r="P1041" s="355">
        <v>0.36</v>
      </c>
      <c r="Q1041" s="355">
        <v>0.75</v>
      </c>
      <c r="R1041" s="355">
        <v>0.43</v>
      </c>
      <c r="S1041" s="355">
        <v>0.83</v>
      </c>
    </row>
    <row r="1042" spans="1:19">
      <c r="A1042" s="356">
        <v>41318</v>
      </c>
      <c r="B1042" s="355">
        <v>0.03</v>
      </c>
      <c r="C1042" s="355">
        <v>0.2</v>
      </c>
      <c r="D1042" s="355">
        <v>0.03</v>
      </c>
      <c r="E1042" s="355">
        <v>0.26</v>
      </c>
      <c r="F1042" s="355">
        <v>0.04</v>
      </c>
      <c r="G1042" s="355">
        <v>0.27</v>
      </c>
      <c r="H1042" s="355">
        <v>0.05</v>
      </c>
      <c r="I1042" s="355">
        <v>0.33</v>
      </c>
      <c r="J1042" s="355">
        <v>0.11</v>
      </c>
      <c r="K1042" s="355">
        <v>0.39</v>
      </c>
      <c r="L1042" s="355">
        <v>0.17</v>
      </c>
      <c r="M1042" s="355">
        <v>0.5</v>
      </c>
      <c r="N1042" s="355">
        <v>0.24</v>
      </c>
      <c r="O1042" s="355">
        <v>0.63</v>
      </c>
      <c r="P1042" s="355">
        <v>0.36</v>
      </c>
      <c r="Q1042" s="355">
        <v>0.75</v>
      </c>
      <c r="R1042" s="355">
        <v>0.43</v>
      </c>
      <c r="S1042" s="355">
        <v>0.83</v>
      </c>
    </row>
    <row r="1043" spans="1:19">
      <c r="A1043" s="356">
        <v>41319</v>
      </c>
      <c r="B1043" s="355">
        <v>0.03</v>
      </c>
      <c r="C1043" s="355">
        <v>0.2</v>
      </c>
      <c r="D1043" s="355">
        <v>0.03</v>
      </c>
      <c r="E1043" s="355">
        <v>0.26</v>
      </c>
      <c r="F1043" s="355">
        <v>0.04</v>
      </c>
      <c r="G1043" s="355">
        <v>0.27</v>
      </c>
      <c r="H1043" s="355">
        <v>0.05</v>
      </c>
      <c r="I1043" s="355">
        <v>0.33</v>
      </c>
      <c r="J1043" s="355">
        <v>0.11</v>
      </c>
      <c r="K1043" s="355">
        <v>0.39</v>
      </c>
      <c r="L1043" s="355">
        <v>0.17</v>
      </c>
      <c r="M1043" s="355">
        <v>0.5</v>
      </c>
      <c r="N1043" s="355">
        <v>0.24</v>
      </c>
      <c r="O1043" s="355">
        <v>0.63</v>
      </c>
      <c r="P1043" s="355">
        <v>0.36</v>
      </c>
      <c r="Q1043" s="355">
        <v>0.75</v>
      </c>
      <c r="R1043" s="355">
        <v>0.43</v>
      </c>
      <c r="S1043" s="355">
        <v>0.83</v>
      </c>
    </row>
    <row r="1044" spans="1:19">
      <c r="A1044" s="356">
        <v>41320</v>
      </c>
      <c r="B1044" s="355">
        <v>0.03</v>
      </c>
      <c r="C1044" s="355">
        <v>0.2</v>
      </c>
      <c r="D1044" s="355">
        <v>0.03</v>
      </c>
      <c r="E1044" s="355">
        <v>0.26</v>
      </c>
      <c r="F1044" s="355">
        <v>0.04</v>
      </c>
      <c r="G1044" s="355">
        <v>0.27</v>
      </c>
      <c r="H1044" s="355">
        <v>0.05</v>
      </c>
      <c r="I1044" s="355">
        <v>0.33</v>
      </c>
      <c r="J1044" s="355">
        <v>0.11</v>
      </c>
      <c r="K1044" s="355">
        <v>0.39</v>
      </c>
      <c r="L1044" s="355">
        <v>0.17</v>
      </c>
      <c r="M1044" s="355">
        <v>0.5</v>
      </c>
      <c r="N1044" s="355">
        <v>0.24</v>
      </c>
      <c r="O1044" s="355">
        <v>0.63</v>
      </c>
      <c r="P1044" s="355">
        <v>0.36</v>
      </c>
      <c r="Q1044" s="355">
        <v>0.75</v>
      </c>
      <c r="R1044" s="355">
        <v>0.43</v>
      </c>
      <c r="S1044" s="355">
        <v>0.83</v>
      </c>
    </row>
    <row r="1045" spans="1:19">
      <c r="A1045" s="356">
        <v>41323</v>
      </c>
      <c r="B1045" s="355">
        <v>0.03</v>
      </c>
      <c r="C1045" s="355">
        <v>0.2</v>
      </c>
      <c r="D1045" s="355">
        <v>0.03</v>
      </c>
      <c r="E1045" s="355">
        <v>0.26</v>
      </c>
      <c r="F1045" s="355">
        <v>0.04</v>
      </c>
      <c r="G1045" s="355">
        <v>0.27</v>
      </c>
      <c r="H1045" s="355">
        <v>0.05</v>
      </c>
      <c r="I1045" s="355">
        <v>0.33</v>
      </c>
      <c r="J1045" s="355">
        <v>0.11</v>
      </c>
      <c r="K1045" s="355">
        <v>0.39</v>
      </c>
      <c r="L1045" s="355">
        <v>0.17</v>
      </c>
      <c r="M1045" s="355">
        <v>0.5</v>
      </c>
      <c r="N1045" s="355">
        <v>0.24</v>
      </c>
      <c r="O1045" s="355">
        <v>0.63</v>
      </c>
      <c r="P1045" s="355">
        <v>0.36</v>
      </c>
      <c r="Q1045" s="355">
        <v>0.75</v>
      </c>
      <c r="R1045" s="355">
        <v>0.43</v>
      </c>
      <c r="S1045" s="355">
        <v>0.83</v>
      </c>
    </row>
    <row r="1046" spans="1:19">
      <c r="A1046" s="356">
        <v>41324</v>
      </c>
      <c r="B1046" s="355">
        <v>0.03</v>
      </c>
      <c r="C1046" s="355">
        <v>0.2</v>
      </c>
      <c r="D1046" s="355">
        <v>0.03</v>
      </c>
      <c r="E1046" s="355">
        <v>0.26</v>
      </c>
      <c r="F1046" s="355">
        <v>0.04</v>
      </c>
      <c r="G1046" s="355">
        <v>0.27</v>
      </c>
      <c r="H1046" s="355">
        <v>0.05</v>
      </c>
      <c r="I1046" s="355">
        <v>0.33</v>
      </c>
      <c r="J1046" s="355">
        <v>0.11</v>
      </c>
      <c r="K1046" s="355">
        <v>0.39</v>
      </c>
      <c r="L1046" s="355">
        <v>0.17</v>
      </c>
      <c r="M1046" s="355">
        <v>0.5</v>
      </c>
      <c r="N1046" s="355">
        <v>0.24</v>
      </c>
      <c r="O1046" s="355">
        <v>0.63</v>
      </c>
      <c r="P1046" s="355">
        <v>0.36</v>
      </c>
      <c r="Q1046" s="355">
        <v>0.75</v>
      </c>
      <c r="R1046" s="355">
        <v>0.43</v>
      </c>
      <c r="S1046" s="355">
        <v>0.83</v>
      </c>
    </row>
    <row r="1047" spans="1:19">
      <c r="A1047" s="356">
        <v>41325</v>
      </c>
      <c r="B1047" s="355">
        <v>0.03</v>
      </c>
      <c r="C1047" s="355">
        <v>0.2</v>
      </c>
      <c r="D1047" s="355">
        <v>0.03</v>
      </c>
      <c r="E1047" s="355">
        <v>0.26</v>
      </c>
      <c r="F1047" s="355">
        <v>0.04</v>
      </c>
      <c r="G1047" s="355">
        <v>0.27</v>
      </c>
      <c r="H1047" s="355">
        <v>0.05</v>
      </c>
      <c r="I1047" s="355">
        <v>0.33</v>
      </c>
      <c r="J1047" s="355">
        <v>0.11</v>
      </c>
      <c r="K1047" s="355">
        <v>0.39</v>
      </c>
      <c r="L1047" s="355">
        <v>0.17</v>
      </c>
      <c r="M1047" s="355">
        <v>0.5</v>
      </c>
      <c r="N1047" s="355">
        <v>0.24</v>
      </c>
      <c r="O1047" s="355">
        <v>0.63</v>
      </c>
      <c r="P1047" s="355">
        <v>0.36</v>
      </c>
      <c r="Q1047" s="355">
        <v>0.75</v>
      </c>
      <c r="R1047" s="355">
        <v>0.43</v>
      </c>
      <c r="S1047" s="355">
        <v>0.83</v>
      </c>
    </row>
    <row r="1048" spans="1:19">
      <c r="A1048" s="356">
        <v>41326</v>
      </c>
      <c r="B1048" s="355">
        <v>0.03</v>
      </c>
      <c r="C1048" s="355">
        <v>0.2</v>
      </c>
      <c r="D1048" s="355">
        <v>0.03</v>
      </c>
      <c r="E1048" s="355">
        <v>0.26</v>
      </c>
      <c r="F1048" s="355">
        <v>0.04</v>
      </c>
      <c r="G1048" s="355">
        <v>0.27</v>
      </c>
      <c r="H1048" s="355">
        <v>0.05</v>
      </c>
      <c r="I1048" s="355">
        <v>0.33</v>
      </c>
      <c r="J1048" s="355">
        <v>0.11</v>
      </c>
      <c r="K1048" s="355">
        <v>0.39</v>
      </c>
      <c r="L1048" s="355">
        <v>0.17</v>
      </c>
      <c r="M1048" s="355">
        <v>0.5</v>
      </c>
      <c r="N1048" s="355">
        <v>0.24</v>
      </c>
      <c r="O1048" s="355">
        <v>0.63</v>
      </c>
      <c r="P1048" s="355">
        <v>0.36</v>
      </c>
      <c r="Q1048" s="355">
        <v>0.75</v>
      </c>
      <c r="R1048" s="355">
        <v>0.43</v>
      </c>
      <c r="S1048" s="355">
        <v>0.83</v>
      </c>
    </row>
    <row r="1049" spans="1:19">
      <c r="A1049" s="356">
        <v>41327</v>
      </c>
      <c r="B1049" s="355">
        <v>0.03</v>
      </c>
      <c r="C1049" s="355">
        <v>0.2</v>
      </c>
      <c r="D1049" s="355">
        <v>0.03</v>
      </c>
      <c r="E1049" s="355">
        <v>0.25</v>
      </c>
      <c r="F1049" s="355">
        <v>0.04</v>
      </c>
      <c r="G1049" s="355">
        <v>0.26</v>
      </c>
      <c r="H1049" s="355">
        <v>0.06</v>
      </c>
      <c r="I1049" s="355">
        <v>0.33</v>
      </c>
      <c r="J1049" s="355">
        <v>0.12</v>
      </c>
      <c r="K1049" s="355">
        <v>0.39</v>
      </c>
      <c r="L1049" s="355">
        <v>0.18</v>
      </c>
      <c r="M1049" s="355">
        <v>0.5</v>
      </c>
      <c r="N1049" s="355">
        <v>0.26</v>
      </c>
      <c r="O1049" s="355">
        <v>0.62</v>
      </c>
      <c r="P1049" s="355">
        <v>0.37</v>
      </c>
      <c r="Q1049" s="355">
        <v>0.74</v>
      </c>
      <c r="R1049" s="355">
        <v>0.44</v>
      </c>
      <c r="S1049" s="355">
        <v>0.82</v>
      </c>
    </row>
    <row r="1050" spans="1:19">
      <c r="A1050" s="356">
        <v>41330</v>
      </c>
      <c r="B1050" s="355">
        <v>0.03</v>
      </c>
      <c r="C1050" s="355">
        <v>0.2</v>
      </c>
      <c r="D1050" s="355">
        <v>0.03</v>
      </c>
      <c r="E1050" s="355">
        <v>0.26</v>
      </c>
      <c r="F1050" s="355">
        <v>0.04</v>
      </c>
      <c r="G1050" s="355">
        <v>0.27</v>
      </c>
      <c r="H1050" s="355">
        <v>0.05</v>
      </c>
      <c r="I1050" s="355">
        <v>0.33</v>
      </c>
      <c r="J1050" s="355">
        <v>0.11</v>
      </c>
      <c r="K1050" s="355">
        <v>0.39</v>
      </c>
      <c r="L1050" s="355">
        <v>0.17</v>
      </c>
      <c r="M1050" s="355">
        <v>0.5</v>
      </c>
      <c r="N1050" s="355">
        <v>0.24</v>
      </c>
      <c r="O1050" s="355">
        <v>0.63</v>
      </c>
      <c r="P1050" s="355">
        <v>0.36</v>
      </c>
      <c r="Q1050" s="355">
        <v>0.75</v>
      </c>
      <c r="R1050" s="355">
        <v>0.43</v>
      </c>
      <c r="S1050" s="355">
        <v>0.83</v>
      </c>
    </row>
    <row r="1051" spans="1:19">
      <c r="A1051" s="356">
        <v>41331</v>
      </c>
      <c r="B1051" s="355">
        <v>0.03</v>
      </c>
      <c r="C1051" s="355">
        <v>0.2</v>
      </c>
      <c r="D1051" s="355">
        <v>0.03</v>
      </c>
      <c r="E1051" s="355">
        <v>0.26</v>
      </c>
      <c r="F1051" s="355">
        <v>0.04</v>
      </c>
      <c r="G1051" s="355">
        <v>0.26</v>
      </c>
      <c r="H1051" s="355">
        <v>0.05</v>
      </c>
      <c r="I1051" s="355">
        <v>0.33</v>
      </c>
      <c r="J1051" s="355">
        <v>0.11</v>
      </c>
      <c r="K1051" s="355">
        <v>0.39</v>
      </c>
      <c r="L1051" s="355">
        <v>0.17</v>
      </c>
      <c r="M1051" s="355">
        <v>0.5</v>
      </c>
      <c r="N1051" s="355">
        <v>0.24</v>
      </c>
      <c r="O1051" s="355">
        <v>0.63</v>
      </c>
      <c r="P1051" s="355">
        <v>0.36</v>
      </c>
      <c r="Q1051" s="355">
        <v>0.75</v>
      </c>
      <c r="R1051" s="355">
        <v>0.43</v>
      </c>
      <c r="S1051" s="355">
        <v>0.83</v>
      </c>
    </row>
    <row r="1052" spans="1:19">
      <c r="A1052" s="356">
        <v>41332</v>
      </c>
      <c r="B1052" s="355">
        <v>0.03</v>
      </c>
      <c r="C1052" s="355">
        <v>0.2</v>
      </c>
      <c r="D1052" s="355">
        <v>0.03</v>
      </c>
      <c r="E1052" s="355">
        <v>0.26</v>
      </c>
      <c r="F1052" s="355">
        <v>0.04</v>
      </c>
      <c r="G1052" s="355">
        <v>0.26</v>
      </c>
      <c r="H1052" s="355">
        <v>0.05</v>
      </c>
      <c r="I1052" s="355">
        <v>0.33</v>
      </c>
      <c r="J1052" s="355">
        <v>0.11</v>
      </c>
      <c r="K1052" s="355">
        <v>0.39</v>
      </c>
      <c r="L1052" s="355">
        <v>0.17</v>
      </c>
      <c r="M1052" s="355">
        <v>0.5</v>
      </c>
      <c r="N1052" s="355">
        <v>0.24</v>
      </c>
      <c r="O1052" s="355">
        <v>0.63</v>
      </c>
      <c r="P1052" s="355">
        <v>0.36</v>
      </c>
      <c r="Q1052" s="355">
        <v>0.75</v>
      </c>
      <c r="R1052" s="355">
        <v>0.43</v>
      </c>
      <c r="S1052" s="355">
        <v>0.83</v>
      </c>
    </row>
    <row r="1053" spans="1:19">
      <c r="A1053" s="356">
        <v>41333</v>
      </c>
      <c r="B1053" s="355">
        <v>0.02</v>
      </c>
      <c r="C1053" s="355">
        <v>0.19</v>
      </c>
      <c r="D1053" s="355">
        <v>0.03</v>
      </c>
      <c r="E1053" s="355">
        <v>0.25</v>
      </c>
      <c r="F1053" s="355">
        <v>0.04</v>
      </c>
      <c r="G1053" s="355">
        <v>0.25</v>
      </c>
      <c r="H1053" s="355">
        <v>0.05</v>
      </c>
      <c r="I1053" s="355">
        <v>0.32</v>
      </c>
      <c r="J1053" s="355">
        <v>0.11</v>
      </c>
      <c r="K1053" s="355">
        <v>0.38</v>
      </c>
      <c r="L1053" s="355">
        <v>0.17</v>
      </c>
      <c r="M1053" s="355">
        <v>0.5</v>
      </c>
      <c r="N1053" s="355">
        <v>0.24</v>
      </c>
      <c r="O1053" s="355">
        <v>0.62</v>
      </c>
      <c r="P1053" s="355">
        <v>0.36</v>
      </c>
      <c r="Q1053" s="355">
        <v>0.74</v>
      </c>
      <c r="R1053" s="355">
        <v>0.42</v>
      </c>
      <c r="S1053" s="355">
        <v>0.81</v>
      </c>
    </row>
    <row r="1054" spans="1:19">
      <c r="A1054" s="356">
        <v>41334</v>
      </c>
      <c r="B1054" s="355">
        <v>0.02</v>
      </c>
      <c r="C1054" s="355">
        <v>0.19</v>
      </c>
      <c r="D1054" s="355">
        <v>0.03</v>
      </c>
      <c r="E1054" s="355">
        <v>0.25</v>
      </c>
      <c r="F1054" s="355">
        <v>0.04</v>
      </c>
      <c r="G1054" s="355">
        <v>0.25</v>
      </c>
      <c r="H1054" s="355">
        <v>0.05</v>
      </c>
      <c r="I1054" s="355">
        <v>0.32</v>
      </c>
      <c r="J1054" s="355">
        <v>0.11</v>
      </c>
      <c r="K1054" s="355">
        <v>0.38</v>
      </c>
      <c r="L1054" s="355">
        <v>0.17</v>
      </c>
      <c r="M1054" s="355">
        <v>0.5</v>
      </c>
      <c r="N1054" s="355">
        <v>0.24</v>
      </c>
      <c r="O1054" s="355">
        <v>0.62</v>
      </c>
      <c r="P1054" s="355">
        <v>0.36</v>
      </c>
      <c r="Q1054" s="355">
        <v>0.73</v>
      </c>
      <c r="R1054" s="355">
        <v>0.42</v>
      </c>
      <c r="S1054" s="355">
        <v>0.81</v>
      </c>
    </row>
    <row r="1055" spans="1:19">
      <c r="A1055" s="356">
        <v>41337</v>
      </c>
      <c r="B1055" s="355">
        <v>0.02</v>
      </c>
      <c r="C1055" s="355">
        <v>0.19</v>
      </c>
      <c r="D1055" s="355">
        <v>0.03</v>
      </c>
      <c r="E1055" s="355">
        <v>0.25</v>
      </c>
      <c r="F1055" s="355">
        <v>0.04</v>
      </c>
      <c r="G1055" s="355">
        <v>0.25</v>
      </c>
      <c r="H1055" s="355">
        <v>0.05</v>
      </c>
      <c r="I1055" s="355">
        <v>0.32</v>
      </c>
      <c r="J1055" s="355">
        <v>0.11</v>
      </c>
      <c r="K1055" s="355">
        <v>0.38</v>
      </c>
      <c r="L1055" s="355">
        <v>0.17</v>
      </c>
      <c r="M1055" s="355">
        <v>0.5</v>
      </c>
      <c r="N1055" s="355">
        <v>0.24</v>
      </c>
      <c r="O1055" s="355">
        <v>0.62</v>
      </c>
      <c r="P1055" s="355">
        <v>0.36</v>
      </c>
      <c r="Q1055" s="355">
        <v>0.73</v>
      </c>
      <c r="R1055" s="355">
        <v>0.42</v>
      </c>
      <c r="S1055" s="355">
        <v>0.8</v>
      </c>
    </row>
    <row r="1056" spans="1:19">
      <c r="A1056" s="356">
        <v>41338</v>
      </c>
      <c r="B1056" s="355">
        <v>0.03</v>
      </c>
      <c r="C1056" s="355">
        <v>0.18</v>
      </c>
      <c r="D1056" s="355">
        <v>0.03</v>
      </c>
      <c r="E1056" s="355">
        <v>0.24</v>
      </c>
      <c r="F1056" s="355">
        <v>0.04</v>
      </c>
      <c r="G1056" s="355">
        <v>0.25</v>
      </c>
      <c r="H1056" s="355">
        <v>0.06</v>
      </c>
      <c r="I1056" s="355">
        <v>0.31</v>
      </c>
      <c r="J1056" s="355">
        <v>0.12</v>
      </c>
      <c r="K1056" s="355">
        <v>0.37</v>
      </c>
      <c r="L1056" s="355">
        <v>0.18</v>
      </c>
      <c r="M1056" s="355">
        <v>0.5</v>
      </c>
      <c r="N1056" s="355">
        <v>0.24</v>
      </c>
      <c r="O1056" s="355">
        <v>0.61</v>
      </c>
      <c r="P1056" s="355">
        <v>0.36</v>
      </c>
      <c r="Q1056" s="355">
        <v>0.72</v>
      </c>
      <c r="R1056" s="355">
        <v>0.41</v>
      </c>
      <c r="S1056" s="355">
        <v>0.8</v>
      </c>
    </row>
    <row r="1057" spans="1:19">
      <c r="A1057" s="356">
        <v>41339</v>
      </c>
      <c r="B1057" s="355">
        <v>0.02</v>
      </c>
      <c r="C1057" s="355">
        <v>0.18</v>
      </c>
      <c r="D1057" s="355">
        <v>0.03</v>
      </c>
      <c r="E1057" s="355">
        <v>0.24</v>
      </c>
      <c r="F1057" s="355">
        <v>0.04</v>
      </c>
      <c r="G1057" s="355">
        <v>0.24</v>
      </c>
      <c r="H1057" s="355">
        <v>0.05</v>
      </c>
      <c r="I1057" s="355">
        <v>0.32</v>
      </c>
      <c r="J1057" s="355">
        <v>0.11</v>
      </c>
      <c r="K1057" s="355">
        <v>0.38</v>
      </c>
      <c r="L1057" s="355">
        <v>0.17</v>
      </c>
      <c r="M1057" s="355">
        <v>0.5</v>
      </c>
      <c r="N1057" s="355">
        <v>0.23</v>
      </c>
      <c r="O1057" s="355">
        <v>0.61</v>
      </c>
      <c r="P1057" s="355">
        <v>0.35</v>
      </c>
      <c r="Q1057" s="355">
        <v>0.72</v>
      </c>
      <c r="R1057" s="355">
        <v>0.41</v>
      </c>
      <c r="S1057" s="355">
        <v>0.79</v>
      </c>
    </row>
    <row r="1058" spans="1:19">
      <c r="A1058" s="356">
        <v>41340</v>
      </c>
      <c r="B1058" s="355">
        <v>0.02</v>
      </c>
      <c r="C1058" s="355">
        <v>0.18</v>
      </c>
      <c r="D1058" s="355">
        <v>0.03</v>
      </c>
      <c r="E1058" s="355">
        <v>0.24</v>
      </c>
      <c r="F1058" s="355">
        <v>0.04</v>
      </c>
      <c r="G1058" s="355">
        <v>0.24</v>
      </c>
      <c r="H1058" s="355">
        <v>0.05</v>
      </c>
      <c r="I1058" s="355">
        <v>0.32</v>
      </c>
      <c r="J1058" s="355">
        <v>0.11</v>
      </c>
      <c r="K1058" s="355">
        <v>0.38</v>
      </c>
      <c r="L1058" s="355">
        <v>0.17</v>
      </c>
      <c r="M1058" s="355">
        <v>0.5</v>
      </c>
      <c r="N1058" s="355">
        <v>0.23</v>
      </c>
      <c r="O1058" s="355">
        <v>0.61</v>
      </c>
      <c r="P1058" s="355">
        <v>0.35</v>
      </c>
      <c r="Q1058" s="355">
        <v>0.72</v>
      </c>
      <c r="R1058" s="355">
        <v>0.4</v>
      </c>
      <c r="S1058" s="355">
        <v>0.79</v>
      </c>
    </row>
    <row r="1059" spans="1:19">
      <c r="A1059" s="356">
        <v>41341</v>
      </c>
      <c r="B1059" s="355">
        <v>0.02</v>
      </c>
      <c r="C1059" s="355">
        <v>0.18</v>
      </c>
      <c r="D1059" s="355">
        <v>0.03</v>
      </c>
      <c r="E1059" s="355">
        <v>0.24</v>
      </c>
      <c r="F1059" s="355">
        <v>0.04</v>
      </c>
      <c r="G1059" s="355">
        <v>0.24</v>
      </c>
      <c r="H1059" s="355">
        <v>0.05</v>
      </c>
      <c r="I1059" s="355">
        <v>0.32</v>
      </c>
      <c r="J1059" s="355">
        <v>0.11</v>
      </c>
      <c r="K1059" s="355">
        <v>0.38</v>
      </c>
      <c r="L1059" s="355">
        <v>0.17</v>
      </c>
      <c r="M1059" s="355">
        <v>0.5</v>
      </c>
      <c r="N1059" s="355">
        <v>0.23</v>
      </c>
      <c r="O1059" s="355">
        <v>0.61</v>
      </c>
      <c r="P1059" s="355">
        <v>0.35</v>
      </c>
      <c r="Q1059" s="355">
        <v>0.72</v>
      </c>
      <c r="R1059" s="355">
        <v>0.4</v>
      </c>
      <c r="S1059" s="355">
        <v>0.78</v>
      </c>
    </row>
    <row r="1060" spans="1:19">
      <c r="A1060" s="356">
        <v>41344</v>
      </c>
      <c r="B1060" s="355">
        <v>0.02</v>
      </c>
      <c r="C1060" s="355">
        <v>0.18</v>
      </c>
      <c r="D1060" s="355">
        <v>0.03</v>
      </c>
      <c r="E1060" s="355">
        <v>0.24</v>
      </c>
      <c r="F1060" s="355">
        <v>0.04</v>
      </c>
      <c r="G1060" s="355">
        <v>0.24</v>
      </c>
      <c r="H1060" s="355">
        <v>0.05</v>
      </c>
      <c r="I1060" s="355">
        <v>0.31</v>
      </c>
      <c r="J1060" s="355">
        <v>0.11</v>
      </c>
      <c r="K1060" s="355">
        <v>0.38</v>
      </c>
      <c r="L1060" s="355">
        <v>0.17</v>
      </c>
      <c r="M1060" s="355">
        <v>0.49</v>
      </c>
      <c r="N1060" s="355">
        <v>0.24</v>
      </c>
      <c r="O1060" s="355">
        <v>0.61</v>
      </c>
      <c r="P1060" s="355">
        <v>0.35</v>
      </c>
      <c r="Q1060" s="355">
        <v>0.71</v>
      </c>
      <c r="R1060" s="355">
        <v>0.4</v>
      </c>
      <c r="S1060" s="355">
        <v>0.78</v>
      </c>
    </row>
    <row r="1061" spans="1:19">
      <c r="A1061" s="356">
        <v>41345</v>
      </c>
      <c r="B1061" s="355">
        <v>0.02</v>
      </c>
      <c r="C1061" s="355">
        <v>0.18</v>
      </c>
      <c r="D1061" s="355">
        <v>0.03</v>
      </c>
      <c r="E1061" s="355">
        <v>0.24</v>
      </c>
      <c r="F1061" s="355">
        <v>0.03</v>
      </c>
      <c r="G1061" s="355">
        <v>0.24</v>
      </c>
      <c r="H1061" s="355">
        <v>0.05</v>
      </c>
      <c r="I1061" s="355">
        <v>0.31</v>
      </c>
      <c r="J1061" s="355">
        <v>0.11</v>
      </c>
      <c r="K1061" s="355">
        <v>0.38</v>
      </c>
      <c r="L1061" s="355">
        <v>0.17</v>
      </c>
      <c r="M1061" s="355">
        <v>0.49</v>
      </c>
      <c r="N1061" s="355">
        <v>0.24</v>
      </c>
      <c r="O1061" s="355">
        <v>0.6</v>
      </c>
      <c r="P1061" s="355">
        <v>0.35</v>
      </c>
      <c r="Q1061" s="355">
        <v>0.71</v>
      </c>
      <c r="R1061" s="355">
        <v>0.39</v>
      </c>
      <c r="S1061" s="355">
        <v>0.78</v>
      </c>
    </row>
    <row r="1062" spans="1:19">
      <c r="A1062" s="356">
        <v>41346</v>
      </c>
      <c r="B1062" s="355">
        <v>0.02</v>
      </c>
      <c r="C1062" s="355">
        <v>0.18</v>
      </c>
      <c r="D1062" s="355">
        <v>0.02</v>
      </c>
      <c r="E1062" s="355">
        <v>0.23</v>
      </c>
      <c r="F1062" s="355">
        <v>0.03</v>
      </c>
      <c r="G1062" s="355">
        <v>0.24</v>
      </c>
      <c r="H1062" s="355">
        <v>0.05</v>
      </c>
      <c r="I1062" s="355">
        <v>0.31</v>
      </c>
      <c r="J1062" s="355">
        <v>0.11</v>
      </c>
      <c r="K1062" s="355">
        <v>0.37</v>
      </c>
      <c r="L1062" s="355">
        <v>0.17</v>
      </c>
      <c r="M1062" s="355">
        <v>0.49</v>
      </c>
      <c r="N1062" s="355">
        <v>0.23</v>
      </c>
      <c r="O1062" s="355">
        <v>0.6</v>
      </c>
      <c r="P1062" s="355">
        <v>0.35</v>
      </c>
      <c r="Q1062" s="355">
        <v>0.71</v>
      </c>
      <c r="R1062" s="355">
        <v>0.39</v>
      </c>
      <c r="S1062" s="355">
        <v>0.78</v>
      </c>
    </row>
    <row r="1063" spans="1:19">
      <c r="A1063" s="356">
        <v>41347</v>
      </c>
      <c r="B1063" s="355">
        <v>0.02</v>
      </c>
      <c r="C1063" s="355">
        <v>0.17</v>
      </c>
      <c r="D1063" s="355">
        <v>0.02</v>
      </c>
      <c r="E1063" s="355">
        <v>0.22</v>
      </c>
      <c r="F1063" s="355">
        <v>0.03</v>
      </c>
      <c r="G1063" s="355">
        <v>0.22</v>
      </c>
      <c r="H1063" s="355">
        <v>0.05</v>
      </c>
      <c r="I1063" s="355">
        <v>0.31</v>
      </c>
      <c r="J1063" s="355">
        <v>0.11</v>
      </c>
      <c r="K1063" s="355">
        <v>0.37</v>
      </c>
      <c r="L1063" s="355">
        <v>0.17</v>
      </c>
      <c r="M1063" s="355">
        <v>0.49</v>
      </c>
      <c r="N1063" s="355">
        <v>0.24</v>
      </c>
      <c r="O1063" s="355">
        <v>0.6</v>
      </c>
      <c r="P1063" s="355">
        <v>0.35</v>
      </c>
      <c r="Q1063" s="355">
        <v>0.7</v>
      </c>
      <c r="R1063" s="355">
        <v>0.4</v>
      </c>
      <c r="S1063" s="355">
        <v>0.77</v>
      </c>
    </row>
    <row r="1064" spans="1:19">
      <c r="A1064" s="356">
        <v>41348</v>
      </c>
      <c r="B1064" s="355">
        <v>0.02</v>
      </c>
      <c r="C1064" s="355">
        <v>0.18</v>
      </c>
      <c r="D1064" s="355">
        <v>0.02</v>
      </c>
      <c r="E1064" s="355">
        <v>0.23</v>
      </c>
      <c r="F1064" s="355">
        <v>0.03</v>
      </c>
      <c r="G1064" s="355">
        <v>0.24</v>
      </c>
      <c r="H1064" s="355">
        <v>0.05</v>
      </c>
      <c r="I1064" s="355">
        <v>0.31</v>
      </c>
      <c r="J1064" s="355">
        <v>0.11</v>
      </c>
      <c r="K1064" s="355">
        <v>0.37</v>
      </c>
      <c r="L1064" s="355">
        <v>0.17</v>
      </c>
      <c r="M1064" s="355">
        <v>0.49</v>
      </c>
      <c r="N1064" s="355">
        <v>0.23</v>
      </c>
      <c r="O1064" s="355">
        <v>0.6</v>
      </c>
      <c r="P1064" s="355">
        <v>0.35</v>
      </c>
      <c r="Q1064" s="355">
        <v>0.71</v>
      </c>
      <c r="R1064" s="355">
        <v>0.39</v>
      </c>
      <c r="S1064" s="355">
        <v>0.78</v>
      </c>
    </row>
    <row r="1065" spans="1:19">
      <c r="A1065" s="356">
        <v>41351</v>
      </c>
      <c r="B1065" s="355">
        <v>0.03</v>
      </c>
      <c r="C1065" s="355">
        <v>0.17</v>
      </c>
      <c r="D1065" s="355">
        <v>0.03</v>
      </c>
      <c r="E1065" s="355">
        <v>0.23</v>
      </c>
      <c r="F1065" s="355">
        <v>0.04</v>
      </c>
      <c r="G1065" s="355">
        <v>0.23</v>
      </c>
      <c r="H1065" s="355">
        <v>0.05</v>
      </c>
      <c r="I1065" s="355">
        <v>0.3</v>
      </c>
      <c r="J1065" s="355">
        <v>0.11</v>
      </c>
      <c r="K1065" s="355">
        <v>0.36</v>
      </c>
      <c r="L1065" s="355">
        <v>0.17</v>
      </c>
      <c r="M1065" s="355">
        <v>0.49</v>
      </c>
      <c r="N1065" s="355">
        <v>0.24</v>
      </c>
      <c r="O1065" s="355">
        <v>0.6</v>
      </c>
      <c r="P1065" s="355">
        <v>0.35</v>
      </c>
      <c r="Q1065" s="355">
        <v>0.7</v>
      </c>
      <c r="R1065" s="355">
        <v>0.39</v>
      </c>
      <c r="S1065" s="355">
        <v>0.77</v>
      </c>
    </row>
    <row r="1066" spans="1:19">
      <c r="A1066" s="356">
        <v>41352</v>
      </c>
      <c r="B1066" s="355">
        <v>0.02</v>
      </c>
      <c r="C1066" s="355">
        <v>0.18</v>
      </c>
      <c r="D1066" s="355">
        <v>0.02</v>
      </c>
      <c r="E1066" s="355">
        <v>0.23</v>
      </c>
      <c r="F1066" s="355">
        <v>0.03</v>
      </c>
      <c r="G1066" s="355">
        <v>0.23</v>
      </c>
      <c r="H1066" s="355">
        <v>0.05</v>
      </c>
      <c r="I1066" s="355">
        <v>0.31</v>
      </c>
      <c r="J1066" s="355">
        <v>0.1</v>
      </c>
      <c r="K1066" s="355">
        <v>0.37</v>
      </c>
      <c r="L1066" s="355">
        <v>0.16</v>
      </c>
      <c r="M1066" s="355">
        <v>0.49</v>
      </c>
      <c r="N1066" s="355">
        <v>0.23</v>
      </c>
      <c r="O1066" s="355">
        <v>0.6</v>
      </c>
      <c r="P1066" s="355">
        <v>0.35</v>
      </c>
      <c r="Q1066" s="355">
        <v>0.71</v>
      </c>
      <c r="R1066" s="355">
        <v>0.38</v>
      </c>
      <c r="S1066" s="355">
        <v>0.77</v>
      </c>
    </row>
    <row r="1067" spans="1:19">
      <c r="A1067" s="356">
        <v>41353</v>
      </c>
      <c r="B1067" s="355">
        <v>0.02</v>
      </c>
      <c r="C1067" s="355">
        <v>0.18</v>
      </c>
      <c r="D1067" s="355">
        <v>0.02</v>
      </c>
      <c r="E1067" s="355">
        <v>0.23</v>
      </c>
      <c r="F1067" s="355">
        <v>0.03</v>
      </c>
      <c r="G1067" s="355">
        <v>0.23</v>
      </c>
      <c r="H1067" s="355">
        <v>0.05</v>
      </c>
      <c r="I1067" s="355">
        <v>0.31</v>
      </c>
      <c r="J1067" s="355">
        <v>0.1</v>
      </c>
      <c r="K1067" s="355">
        <v>0.37</v>
      </c>
      <c r="L1067" s="355">
        <v>0.16</v>
      </c>
      <c r="M1067" s="355">
        <v>0.49</v>
      </c>
      <c r="N1067" s="355">
        <v>0.23</v>
      </c>
      <c r="O1067" s="355">
        <v>0.6</v>
      </c>
      <c r="P1067" s="355">
        <v>0.34</v>
      </c>
      <c r="Q1067" s="355">
        <v>0.7</v>
      </c>
      <c r="R1067" s="355">
        <v>0.38</v>
      </c>
      <c r="S1067" s="355">
        <v>0.76</v>
      </c>
    </row>
    <row r="1068" spans="1:19">
      <c r="A1068" s="356">
        <v>41354</v>
      </c>
      <c r="B1068" s="355">
        <v>0.02</v>
      </c>
      <c r="C1068" s="355">
        <v>0.18</v>
      </c>
      <c r="D1068" s="355">
        <v>0.02</v>
      </c>
      <c r="E1068" s="355">
        <v>0.23</v>
      </c>
      <c r="F1068" s="355">
        <v>0.03</v>
      </c>
      <c r="G1068" s="355">
        <v>0.23</v>
      </c>
      <c r="H1068" s="355">
        <v>0.05</v>
      </c>
      <c r="I1068" s="355">
        <v>0.31</v>
      </c>
      <c r="J1068" s="355">
        <v>0.09</v>
      </c>
      <c r="K1068" s="355">
        <v>0.37</v>
      </c>
      <c r="L1068" s="355">
        <v>0.16</v>
      </c>
      <c r="M1068" s="355">
        <v>0.49</v>
      </c>
      <c r="N1068" s="355">
        <v>0.23</v>
      </c>
      <c r="O1068" s="355">
        <v>0.6</v>
      </c>
      <c r="P1068" s="355">
        <v>0.34</v>
      </c>
      <c r="Q1068" s="355">
        <v>0.7</v>
      </c>
      <c r="R1068" s="355">
        <v>0.37</v>
      </c>
      <c r="S1068" s="355">
        <v>0.76</v>
      </c>
    </row>
    <row r="1069" spans="1:19">
      <c r="A1069" s="356">
        <v>41355</v>
      </c>
      <c r="B1069" s="355">
        <v>0.02</v>
      </c>
      <c r="C1069" s="355">
        <v>0.18</v>
      </c>
      <c r="D1069" s="355">
        <v>0.02</v>
      </c>
      <c r="E1069" s="355">
        <v>0.23</v>
      </c>
      <c r="F1069" s="355">
        <v>0.03</v>
      </c>
      <c r="G1069" s="355">
        <v>0.23</v>
      </c>
      <c r="H1069" s="355">
        <v>0.05</v>
      </c>
      <c r="I1069" s="355">
        <v>0.31</v>
      </c>
      <c r="J1069" s="355">
        <v>0.09</v>
      </c>
      <c r="K1069" s="355">
        <v>0.37</v>
      </c>
      <c r="L1069" s="355">
        <v>0.15</v>
      </c>
      <c r="M1069" s="355">
        <v>0.48</v>
      </c>
      <c r="N1069" s="355">
        <v>0.23</v>
      </c>
      <c r="O1069" s="355">
        <v>0.6</v>
      </c>
      <c r="P1069" s="355">
        <v>0.34</v>
      </c>
      <c r="Q1069" s="355">
        <v>0.7</v>
      </c>
      <c r="R1069" s="355">
        <v>0.37</v>
      </c>
      <c r="S1069" s="355">
        <v>0.76</v>
      </c>
    </row>
    <row r="1070" spans="1:19">
      <c r="A1070" s="356">
        <v>41358</v>
      </c>
      <c r="B1070" s="355">
        <v>0.02</v>
      </c>
      <c r="C1070" s="355">
        <v>0.18</v>
      </c>
      <c r="D1070" s="355">
        <v>0.02</v>
      </c>
      <c r="E1070" s="355">
        <v>0.23</v>
      </c>
      <c r="F1070" s="355">
        <v>0.03</v>
      </c>
      <c r="G1070" s="355">
        <v>0.23</v>
      </c>
      <c r="H1070" s="355">
        <v>0.05</v>
      </c>
      <c r="I1070" s="355">
        <v>0.31</v>
      </c>
      <c r="J1070" s="355">
        <v>0.09</v>
      </c>
      <c r="K1070" s="355">
        <v>0.37</v>
      </c>
      <c r="L1070" s="355">
        <v>0.15</v>
      </c>
      <c r="M1070" s="355">
        <v>0.47</v>
      </c>
      <c r="N1070" s="355">
        <v>0.23</v>
      </c>
      <c r="O1070" s="355">
        <v>0.6</v>
      </c>
      <c r="P1070" s="355">
        <v>0.34</v>
      </c>
      <c r="Q1070" s="355">
        <v>0.7</v>
      </c>
      <c r="R1070" s="355">
        <v>0.37</v>
      </c>
      <c r="S1070" s="355">
        <v>0.76</v>
      </c>
    </row>
    <row r="1071" spans="1:19">
      <c r="A1071" s="356">
        <v>41359</v>
      </c>
      <c r="B1071" s="355">
        <v>0.02</v>
      </c>
      <c r="C1071" s="355">
        <v>0.18</v>
      </c>
      <c r="D1071" s="355">
        <v>0.02</v>
      </c>
      <c r="E1071" s="355">
        <v>0.23</v>
      </c>
      <c r="F1071" s="355">
        <v>0.03</v>
      </c>
      <c r="G1071" s="355">
        <v>0.23</v>
      </c>
      <c r="H1071" s="355">
        <v>0.05</v>
      </c>
      <c r="I1071" s="355">
        <v>0.31</v>
      </c>
      <c r="J1071" s="355">
        <v>0.09</v>
      </c>
      <c r="K1071" s="355">
        <v>0.37</v>
      </c>
      <c r="L1071" s="355">
        <v>0.14000000000000001</v>
      </c>
      <c r="M1071" s="355">
        <v>0.47</v>
      </c>
      <c r="N1071" s="355">
        <v>0.23</v>
      </c>
      <c r="O1071" s="355">
        <v>0.6</v>
      </c>
      <c r="P1071" s="355">
        <v>0.34</v>
      </c>
      <c r="Q1071" s="355">
        <v>0.7</v>
      </c>
      <c r="R1071" s="355">
        <v>0.37</v>
      </c>
      <c r="S1071" s="355">
        <v>0.76</v>
      </c>
    </row>
    <row r="1072" spans="1:19">
      <c r="A1072" s="356">
        <v>41360</v>
      </c>
      <c r="B1072" s="355">
        <v>0.02</v>
      </c>
      <c r="C1072" s="355">
        <v>0.18</v>
      </c>
      <c r="D1072" s="355">
        <v>0.02</v>
      </c>
      <c r="E1072" s="355">
        <v>0.23</v>
      </c>
      <c r="F1072" s="355">
        <v>0.03</v>
      </c>
      <c r="G1072" s="355">
        <v>0.23</v>
      </c>
      <c r="H1072" s="355">
        <v>0.05</v>
      </c>
      <c r="I1072" s="355">
        <v>0.31</v>
      </c>
      <c r="J1072" s="355">
        <v>0.09</v>
      </c>
      <c r="K1072" s="355">
        <v>0.37</v>
      </c>
      <c r="L1072" s="355">
        <v>0.14000000000000001</v>
      </c>
      <c r="M1072" s="355">
        <v>0.47</v>
      </c>
      <c r="N1072" s="355">
        <v>0.23</v>
      </c>
      <c r="O1072" s="355">
        <v>0.59</v>
      </c>
      <c r="P1072" s="355">
        <v>0.34</v>
      </c>
      <c r="Q1072" s="355">
        <v>0.7</v>
      </c>
      <c r="R1072" s="355">
        <v>0.37</v>
      </c>
      <c r="S1072" s="355">
        <v>0.76</v>
      </c>
    </row>
    <row r="1073" spans="1:19">
      <c r="A1073" s="356">
        <v>41361</v>
      </c>
      <c r="B1073" s="355">
        <v>0.02</v>
      </c>
      <c r="C1073" s="355">
        <v>0.18</v>
      </c>
      <c r="D1073" s="355">
        <v>0.02</v>
      </c>
      <c r="E1073" s="355">
        <v>0.23</v>
      </c>
      <c r="F1073" s="355">
        <v>0.03</v>
      </c>
      <c r="G1073" s="355">
        <v>0.23</v>
      </c>
      <c r="H1073" s="355">
        <v>0.05</v>
      </c>
      <c r="I1073" s="355">
        <v>0.31</v>
      </c>
      <c r="J1073" s="355">
        <v>0.09</v>
      </c>
      <c r="K1073" s="355">
        <v>0.37</v>
      </c>
      <c r="L1073" s="355">
        <v>0.14000000000000001</v>
      </c>
      <c r="M1073" s="355">
        <v>0.47</v>
      </c>
      <c r="N1073" s="355">
        <v>0.22</v>
      </c>
      <c r="O1073" s="355">
        <v>0.59</v>
      </c>
      <c r="P1073" s="355">
        <v>0.34</v>
      </c>
      <c r="Q1073" s="355">
        <v>0.7</v>
      </c>
      <c r="R1073" s="355">
        <v>0.37</v>
      </c>
      <c r="S1073" s="355">
        <v>0.76</v>
      </c>
    </row>
    <row r="1074" spans="1:19">
      <c r="A1074" s="356">
        <v>41362</v>
      </c>
      <c r="B1074" s="355">
        <v>0.02</v>
      </c>
      <c r="C1074" s="355">
        <v>0.18</v>
      </c>
      <c r="D1074" s="355">
        <v>0.02</v>
      </c>
      <c r="E1074" s="355">
        <v>0.23</v>
      </c>
      <c r="F1074" s="355">
        <v>0.03</v>
      </c>
      <c r="G1074" s="355">
        <v>0.23</v>
      </c>
      <c r="H1074" s="355">
        <v>0.05</v>
      </c>
      <c r="I1074" s="355">
        <v>0.31</v>
      </c>
      <c r="J1074" s="355">
        <v>0.09</v>
      </c>
      <c r="K1074" s="355">
        <v>0.37</v>
      </c>
      <c r="L1074" s="355">
        <v>0.14000000000000001</v>
      </c>
      <c r="M1074" s="355">
        <v>0.47</v>
      </c>
      <c r="N1074" s="355">
        <v>0.22</v>
      </c>
      <c r="O1074" s="355">
        <v>0.59</v>
      </c>
      <c r="P1074" s="355">
        <v>0.34</v>
      </c>
      <c r="Q1074" s="355">
        <v>0.7</v>
      </c>
      <c r="R1074" s="355">
        <v>0.38</v>
      </c>
      <c r="S1074" s="355">
        <v>0.76</v>
      </c>
    </row>
    <row r="1075" spans="1:19">
      <c r="A1075" s="356">
        <v>41366</v>
      </c>
      <c r="B1075" s="355">
        <v>0.02</v>
      </c>
      <c r="C1075" s="355">
        <v>0.18</v>
      </c>
      <c r="D1075" s="355">
        <v>0.02</v>
      </c>
      <c r="E1075" s="355">
        <v>0.23</v>
      </c>
      <c r="F1075" s="355">
        <v>0.03</v>
      </c>
      <c r="G1075" s="355">
        <v>0.23</v>
      </c>
      <c r="H1075" s="355">
        <v>0.05</v>
      </c>
      <c r="I1075" s="355">
        <v>0.31</v>
      </c>
      <c r="J1075" s="355">
        <v>0.09</v>
      </c>
      <c r="K1075" s="355">
        <v>0.37</v>
      </c>
      <c r="L1075" s="355">
        <v>0.14000000000000001</v>
      </c>
      <c r="M1075" s="355">
        <v>0.47</v>
      </c>
      <c r="N1075" s="355">
        <v>0.22</v>
      </c>
      <c r="O1075" s="355">
        <v>0.59</v>
      </c>
      <c r="P1075" s="355">
        <v>0.34</v>
      </c>
      <c r="Q1075" s="355">
        <v>0.7</v>
      </c>
      <c r="R1075" s="355">
        <v>0.38</v>
      </c>
      <c r="S1075" s="355">
        <v>0.76</v>
      </c>
    </row>
    <row r="1076" spans="1:19">
      <c r="A1076" s="356">
        <v>41367</v>
      </c>
      <c r="B1076" s="355">
        <v>0.02</v>
      </c>
      <c r="C1076" s="355">
        <v>0.18</v>
      </c>
      <c r="D1076" s="355">
        <v>0.02</v>
      </c>
      <c r="E1076" s="355">
        <v>0.23</v>
      </c>
      <c r="F1076" s="355">
        <v>0.03</v>
      </c>
      <c r="G1076" s="355">
        <v>0.23</v>
      </c>
      <c r="H1076" s="355">
        <v>0.05</v>
      </c>
      <c r="I1076" s="355">
        <v>0.31</v>
      </c>
      <c r="J1076" s="355">
        <v>0.09</v>
      </c>
      <c r="K1076" s="355">
        <v>0.37</v>
      </c>
      <c r="L1076" s="355">
        <v>0.14000000000000001</v>
      </c>
      <c r="M1076" s="355">
        <v>0.47</v>
      </c>
      <c r="N1076" s="355">
        <v>0.22</v>
      </c>
      <c r="O1076" s="355">
        <v>0.59</v>
      </c>
      <c r="P1076" s="355">
        <v>0.34</v>
      </c>
      <c r="Q1076" s="355">
        <v>0.7</v>
      </c>
      <c r="R1076" s="355">
        <v>0.38</v>
      </c>
      <c r="S1076" s="355">
        <v>0.76</v>
      </c>
    </row>
    <row r="1077" spans="1:19">
      <c r="A1077" s="356">
        <v>41368</v>
      </c>
      <c r="B1077" s="355">
        <v>0.02</v>
      </c>
      <c r="C1077" s="355">
        <v>0.18</v>
      </c>
      <c r="D1077" s="355">
        <v>0.02</v>
      </c>
      <c r="E1077" s="355">
        <v>0.23</v>
      </c>
      <c r="F1077" s="355">
        <v>0.03</v>
      </c>
      <c r="G1077" s="355">
        <v>0.23</v>
      </c>
      <c r="H1077" s="355">
        <v>0.05</v>
      </c>
      <c r="I1077" s="355">
        <v>0.31</v>
      </c>
      <c r="J1077" s="355">
        <v>0.09</v>
      </c>
      <c r="K1077" s="355">
        <v>0.37</v>
      </c>
      <c r="L1077" s="355">
        <v>0.14000000000000001</v>
      </c>
      <c r="M1077" s="355">
        <v>0.47</v>
      </c>
      <c r="N1077" s="355">
        <v>0.22</v>
      </c>
      <c r="O1077" s="355">
        <v>0.59</v>
      </c>
      <c r="P1077" s="355">
        <v>0.34</v>
      </c>
      <c r="Q1077" s="355">
        <v>0.7</v>
      </c>
      <c r="R1077" s="355">
        <v>0.38</v>
      </c>
      <c r="S1077" s="355">
        <v>0.76</v>
      </c>
    </row>
    <row r="1078" spans="1:19">
      <c r="A1078" s="356">
        <v>41369</v>
      </c>
      <c r="B1078" s="355">
        <v>0.02</v>
      </c>
      <c r="C1078" s="355">
        <v>0.18</v>
      </c>
      <c r="D1078" s="355">
        <v>0.02</v>
      </c>
      <c r="E1078" s="355">
        <v>0.23</v>
      </c>
      <c r="F1078" s="355">
        <v>0.03</v>
      </c>
      <c r="G1078" s="355">
        <v>0.23</v>
      </c>
      <c r="H1078" s="355">
        <v>0.05</v>
      </c>
      <c r="I1078" s="355">
        <v>0.31</v>
      </c>
      <c r="J1078" s="355">
        <v>0.09</v>
      </c>
      <c r="K1078" s="355">
        <v>0.37</v>
      </c>
      <c r="L1078" s="355">
        <v>0.14000000000000001</v>
      </c>
      <c r="M1078" s="355">
        <v>0.47</v>
      </c>
      <c r="N1078" s="355">
        <v>0.22</v>
      </c>
      <c r="O1078" s="355">
        <v>0.59</v>
      </c>
      <c r="P1078" s="355">
        <v>0.34</v>
      </c>
      <c r="Q1078" s="355">
        <v>0.7</v>
      </c>
      <c r="R1078" s="355">
        <v>0.38</v>
      </c>
      <c r="S1078" s="355">
        <v>0.76</v>
      </c>
    </row>
    <row r="1079" spans="1:19">
      <c r="A1079" s="356">
        <v>41372</v>
      </c>
      <c r="B1079" s="355">
        <v>0.02</v>
      </c>
      <c r="C1079" s="355">
        <v>0.18</v>
      </c>
      <c r="D1079" s="355">
        <v>0.02</v>
      </c>
      <c r="E1079" s="355">
        <v>0.23</v>
      </c>
      <c r="F1079" s="355">
        <v>0.03</v>
      </c>
      <c r="G1079" s="355">
        <v>0.23</v>
      </c>
      <c r="H1079" s="355">
        <v>0.05</v>
      </c>
      <c r="I1079" s="355">
        <v>0.31</v>
      </c>
      <c r="J1079" s="355">
        <v>0.09</v>
      </c>
      <c r="K1079" s="355">
        <v>0.37</v>
      </c>
      <c r="L1079" s="355">
        <v>0.14000000000000001</v>
      </c>
      <c r="M1079" s="355">
        <v>0.47</v>
      </c>
      <c r="N1079" s="355">
        <v>0.22</v>
      </c>
      <c r="O1079" s="355">
        <v>0.59</v>
      </c>
      <c r="P1079" s="355">
        <v>0.34</v>
      </c>
      <c r="Q1079" s="355">
        <v>0.7</v>
      </c>
      <c r="R1079" s="355">
        <v>0.38</v>
      </c>
      <c r="S1079" s="355">
        <v>0.76</v>
      </c>
    </row>
    <row r="1080" spans="1:19">
      <c r="A1080" s="356">
        <v>41373</v>
      </c>
      <c r="B1080" s="355">
        <v>0.02</v>
      </c>
      <c r="C1080" s="355">
        <v>0.18</v>
      </c>
      <c r="D1080" s="355">
        <v>0.02</v>
      </c>
      <c r="E1080" s="355">
        <v>0.23</v>
      </c>
      <c r="F1080" s="355">
        <v>0.03</v>
      </c>
      <c r="G1080" s="355">
        <v>0.23</v>
      </c>
      <c r="H1080" s="355">
        <v>0.05</v>
      </c>
      <c r="I1080" s="355">
        <v>0.31</v>
      </c>
      <c r="J1080" s="355">
        <v>0.09</v>
      </c>
      <c r="K1080" s="355">
        <v>0.37</v>
      </c>
      <c r="L1080" s="355">
        <v>0.14000000000000001</v>
      </c>
      <c r="M1080" s="355">
        <v>0.47</v>
      </c>
      <c r="N1080" s="355">
        <v>0.22</v>
      </c>
      <c r="O1080" s="355">
        <v>0.59</v>
      </c>
      <c r="P1080" s="355">
        <v>0.34</v>
      </c>
      <c r="Q1080" s="355">
        <v>0.7</v>
      </c>
      <c r="R1080" s="355">
        <v>0.38</v>
      </c>
      <c r="S1080" s="355">
        <v>0.76</v>
      </c>
    </row>
    <row r="1081" spans="1:19">
      <c r="A1081" s="356">
        <v>41374</v>
      </c>
      <c r="B1081" s="355">
        <v>0.02</v>
      </c>
      <c r="C1081" s="355">
        <v>0.18</v>
      </c>
      <c r="D1081" s="355">
        <v>0.02</v>
      </c>
      <c r="E1081" s="355">
        <v>0.23</v>
      </c>
      <c r="F1081" s="355">
        <v>0.03</v>
      </c>
      <c r="G1081" s="355">
        <v>0.23</v>
      </c>
      <c r="H1081" s="355">
        <v>0.05</v>
      </c>
      <c r="I1081" s="355">
        <v>0.31</v>
      </c>
      <c r="J1081" s="355">
        <v>0.09</v>
      </c>
      <c r="K1081" s="355">
        <v>0.37</v>
      </c>
      <c r="L1081" s="355">
        <v>0.14000000000000001</v>
      </c>
      <c r="M1081" s="355">
        <v>0.47</v>
      </c>
      <c r="N1081" s="355">
        <v>0.22</v>
      </c>
      <c r="O1081" s="355">
        <v>0.59</v>
      </c>
      <c r="P1081" s="355">
        <v>0.34</v>
      </c>
      <c r="Q1081" s="355">
        <v>0.7</v>
      </c>
      <c r="R1081" s="355">
        <v>0.38</v>
      </c>
      <c r="S1081" s="355">
        <v>0.76</v>
      </c>
    </row>
    <row r="1082" spans="1:19">
      <c r="A1082" s="356">
        <v>41375</v>
      </c>
      <c r="B1082" s="355">
        <v>0.02</v>
      </c>
      <c r="C1082" s="355">
        <v>0.18</v>
      </c>
      <c r="D1082" s="355">
        <v>0.02</v>
      </c>
      <c r="E1082" s="355">
        <v>0.23</v>
      </c>
      <c r="F1082" s="355">
        <v>0.03</v>
      </c>
      <c r="G1082" s="355">
        <v>0.23</v>
      </c>
      <c r="H1082" s="355">
        <v>0.05</v>
      </c>
      <c r="I1082" s="355">
        <v>0.31</v>
      </c>
      <c r="J1082" s="355">
        <v>0.09</v>
      </c>
      <c r="K1082" s="355">
        <v>0.37</v>
      </c>
      <c r="L1082" s="355">
        <v>0.14000000000000001</v>
      </c>
      <c r="M1082" s="355">
        <v>0.47</v>
      </c>
      <c r="N1082" s="355">
        <v>0.22</v>
      </c>
      <c r="O1082" s="355">
        <v>0.59</v>
      </c>
      <c r="P1082" s="355">
        <v>0.34</v>
      </c>
      <c r="Q1082" s="355">
        <v>0.7</v>
      </c>
      <c r="R1082" s="355">
        <v>0.38</v>
      </c>
      <c r="S1082" s="355">
        <v>0.76</v>
      </c>
    </row>
    <row r="1083" spans="1:19">
      <c r="A1083" s="356">
        <v>41376</v>
      </c>
      <c r="B1083" s="355">
        <v>0.02</v>
      </c>
      <c r="C1083" s="355">
        <v>0.18</v>
      </c>
      <c r="D1083" s="355">
        <v>0.02</v>
      </c>
      <c r="E1083" s="355">
        <v>0.23</v>
      </c>
      <c r="F1083" s="355">
        <v>0.03</v>
      </c>
      <c r="G1083" s="355">
        <v>0.23</v>
      </c>
      <c r="H1083" s="355">
        <v>0.05</v>
      </c>
      <c r="I1083" s="355">
        <v>0.31</v>
      </c>
      <c r="J1083" s="355">
        <v>0.09</v>
      </c>
      <c r="K1083" s="355">
        <v>0.37</v>
      </c>
      <c r="L1083" s="355">
        <v>0.14000000000000001</v>
      </c>
      <c r="M1083" s="355">
        <v>0.47</v>
      </c>
      <c r="N1083" s="355">
        <v>0.22</v>
      </c>
      <c r="O1083" s="355">
        <v>0.59</v>
      </c>
      <c r="P1083" s="355">
        <v>0.34</v>
      </c>
      <c r="Q1083" s="355">
        <v>0.7</v>
      </c>
      <c r="R1083" s="355">
        <v>0.38</v>
      </c>
      <c r="S1083" s="355">
        <v>0.76</v>
      </c>
    </row>
    <row r="1084" spans="1:19">
      <c r="A1084" s="356">
        <v>41379</v>
      </c>
      <c r="B1084" s="355">
        <v>0.02</v>
      </c>
      <c r="C1084" s="355">
        <v>0.19</v>
      </c>
      <c r="D1084" s="355">
        <v>0.02</v>
      </c>
      <c r="E1084" s="355">
        <v>0.23</v>
      </c>
      <c r="F1084" s="355">
        <v>0.03</v>
      </c>
      <c r="G1084" s="355">
        <v>0.24</v>
      </c>
      <c r="H1084" s="355">
        <v>0.05</v>
      </c>
      <c r="I1084" s="355">
        <v>0.31</v>
      </c>
      <c r="J1084" s="355">
        <v>0.09</v>
      </c>
      <c r="K1084" s="355">
        <v>0.37</v>
      </c>
      <c r="L1084" s="355">
        <v>0.14000000000000001</v>
      </c>
      <c r="M1084" s="355">
        <v>0.47</v>
      </c>
      <c r="N1084" s="355">
        <v>0.22</v>
      </c>
      <c r="O1084" s="355">
        <v>0.6</v>
      </c>
      <c r="P1084" s="355">
        <v>0.34</v>
      </c>
      <c r="Q1084" s="355">
        <v>0.71</v>
      </c>
      <c r="R1084" s="355">
        <v>0.38</v>
      </c>
      <c r="S1084" s="355">
        <v>0.76</v>
      </c>
    </row>
    <row r="1085" spans="1:19">
      <c r="A1085" s="356">
        <v>41380</v>
      </c>
      <c r="B1085" s="355">
        <v>0.02</v>
      </c>
      <c r="C1085" s="355">
        <v>0.19</v>
      </c>
      <c r="D1085" s="355">
        <v>0.02</v>
      </c>
      <c r="E1085" s="355">
        <v>0.23</v>
      </c>
      <c r="F1085" s="355">
        <v>0.03</v>
      </c>
      <c r="G1085" s="355">
        <v>0.24</v>
      </c>
      <c r="H1085" s="355">
        <v>0.05</v>
      </c>
      <c r="I1085" s="355">
        <v>0.32</v>
      </c>
      <c r="J1085" s="355">
        <v>0.09</v>
      </c>
      <c r="K1085" s="355">
        <v>0.37</v>
      </c>
      <c r="L1085" s="355">
        <v>0.14000000000000001</v>
      </c>
      <c r="M1085" s="355">
        <v>0.47</v>
      </c>
      <c r="N1085" s="355">
        <v>0.22</v>
      </c>
      <c r="O1085" s="355">
        <v>0.6</v>
      </c>
      <c r="P1085" s="355">
        <v>0.34</v>
      </c>
      <c r="Q1085" s="355">
        <v>0.71</v>
      </c>
      <c r="R1085" s="355">
        <v>0.38</v>
      </c>
      <c r="S1085" s="355">
        <v>0.76</v>
      </c>
    </row>
    <row r="1086" spans="1:19">
      <c r="A1086" s="356">
        <v>41381</v>
      </c>
      <c r="B1086" s="355">
        <v>0.02</v>
      </c>
      <c r="C1086" s="355">
        <v>0.19</v>
      </c>
      <c r="D1086" s="355">
        <v>0.02</v>
      </c>
      <c r="E1086" s="355">
        <v>0.23</v>
      </c>
      <c r="F1086" s="355">
        <v>0.03</v>
      </c>
      <c r="G1086" s="355">
        <v>0.24</v>
      </c>
      <c r="H1086" s="355">
        <v>0.05</v>
      </c>
      <c r="I1086" s="355">
        <v>0.32</v>
      </c>
      <c r="J1086" s="355">
        <v>0.09</v>
      </c>
      <c r="K1086" s="355">
        <v>0.37</v>
      </c>
      <c r="L1086" s="355">
        <v>0.14000000000000001</v>
      </c>
      <c r="M1086" s="355">
        <v>0.47</v>
      </c>
      <c r="N1086" s="355">
        <v>0.22</v>
      </c>
      <c r="O1086" s="355">
        <v>0.6</v>
      </c>
      <c r="P1086" s="355">
        <v>0.34</v>
      </c>
      <c r="Q1086" s="355">
        <v>0.71</v>
      </c>
      <c r="R1086" s="355">
        <v>0.38</v>
      </c>
      <c r="S1086" s="355">
        <v>0.76</v>
      </c>
    </row>
    <row r="1087" spans="1:19">
      <c r="A1087" s="356">
        <v>41382</v>
      </c>
      <c r="B1087" s="355">
        <v>0.02</v>
      </c>
      <c r="C1087" s="355">
        <v>0.19</v>
      </c>
      <c r="D1087" s="355">
        <v>0.02</v>
      </c>
      <c r="E1087" s="355">
        <v>0.23</v>
      </c>
      <c r="F1087" s="355">
        <v>0.03</v>
      </c>
      <c r="G1087" s="355">
        <v>0.24</v>
      </c>
      <c r="H1087" s="355">
        <v>0.05</v>
      </c>
      <c r="I1087" s="355">
        <v>0.32</v>
      </c>
      <c r="J1087" s="355">
        <v>0.1</v>
      </c>
      <c r="K1087" s="355">
        <v>0.37</v>
      </c>
      <c r="L1087" s="355">
        <v>0.14000000000000001</v>
      </c>
      <c r="M1087" s="355">
        <v>0.47</v>
      </c>
      <c r="N1087" s="355">
        <v>0.22</v>
      </c>
      <c r="O1087" s="355">
        <v>0.6</v>
      </c>
      <c r="P1087" s="355">
        <v>0.34</v>
      </c>
      <c r="Q1087" s="355">
        <v>0.71</v>
      </c>
      <c r="R1087" s="355">
        <v>0.38</v>
      </c>
      <c r="S1087" s="355">
        <v>0.76</v>
      </c>
    </row>
    <row r="1088" spans="1:19">
      <c r="A1088" s="356">
        <v>41383</v>
      </c>
      <c r="B1088" s="355">
        <v>0.02</v>
      </c>
      <c r="C1088" s="355">
        <v>0.19</v>
      </c>
      <c r="D1088" s="355">
        <v>0.02</v>
      </c>
      <c r="E1088" s="355">
        <v>0.23</v>
      </c>
      <c r="F1088" s="355">
        <v>0.03</v>
      </c>
      <c r="G1088" s="355">
        <v>0.24</v>
      </c>
      <c r="H1088" s="355">
        <v>0.05</v>
      </c>
      <c r="I1088" s="355">
        <v>0.32</v>
      </c>
      <c r="J1088" s="355">
        <v>0.1</v>
      </c>
      <c r="K1088" s="355">
        <v>0.37</v>
      </c>
      <c r="L1088" s="355">
        <v>0.14000000000000001</v>
      </c>
      <c r="M1088" s="355">
        <v>0.47</v>
      </c>
      <c r="N1088" s="355">
        <v>0.22</v>
      </c>
      <c r="O1088" s="355">
        <v>0.6</v>
      </c>
      <c r="P1088" s="355">
        <v>0.34</v>
      </c>
      <c r="Q1088" s="355">
        <v>0.71</v>
      </c>
      <c r="R1088" s="355">
        <v>0.38</v>
      </c>
      <c r="S1088" s="355">
        <v>0.76</v>
      </c>
    </row>
    <row r="1089" spans="1:19">
      <c r="A1089" s="356">
        <v>41386</v>
      </c>
      <c r="B1089" s="355">
        <v>0.02</v>
      </c>
      <c r="C1089" s="355">
        <v>0.18</v>
      </c>
      <c r="D1089" s="355">
        <v>0.02</v>
      </c>
      <c r="E1089" s="355">
        <v>0.22</v>
      </c>
      <c r="F1089" s="355">
        <v>0.03</v>
      </c>
      <c r="G1089" s="355">
        <v>0.23</v>
      </c>
      <c r="H1089" s="355">
        <v>0.05</v>
      </c>
      <c r="I1089" s="355">
        <v>0.32</v>
      </c>
      <c r="J1089" s="355">
        <v>0.1</v>
      </c>
      <c r="K1089" s="355">
        <v>0.37</v>
      </c>
      <c r="L1089" s="355">
        <v>0.14000000000000001</v>
      </c>
      <c r="M1089" s="355">
        <v>0.47</v>
      </c>
      <c r="N1089" s="355">
        <v>0.22</v>
      </c>
      <c r="O1089" s="355">
        <v>0.6</v>
      </c>
      <c r="P1089" s="355">
        <v>0.34</v>
      </c>
      <c r="Q1089" s="355">
        <v>0.71</v>
      </c>
      <c r="R1089" s="355">
        <v>0.38</v>
      </c>
      <c r="S1089" s="355">
        <v>0.76</v>
      </c>
    </row>
    <row r="1090" spans="1:19">
      <c r="A1090" s="356">
        <v>41387</v>
      </c>
      <c r="B1090" s="355">
        <v>0.02</v>
      </c>
      <c r="C1090" s="355">
        <v>0.18</v>
      </c>
      <c r="D1090" s="355">
        <v>0.02</v>
      </c>
      <c r="E1090" s="355">
        <v>0.22</v>
      </c>
      <c r="F1090" s="355">
        <v>0.03</v>
      </c>
      <c r="G1090" s="355">
        <v>0.23</v>
      </c>
      <c r="H1090" s="355">
        <v>0.05</v>
      </c>
      <c r="I1090" s="355">
        <v>0.32</v>
      </c>
      <c r="J1090" s="355">
        <v>0.1</v>
      </c>
      <c r="K1090" s="355">
        <v>0.37</v>
      </c>
      <c r="L1090" s="355">
        <v>0.14000000000000001</v>
      </c>
      <c r="M1090" s="355">
        <v>0.47</v>
      </c>
      <c r="N1090" s="355">
        <v>0.22</v>
      </c>
      <c r="O1090" s="355">
        <v>0.6</v>
      </c>
      <c r="P1090" s="355">
        <v>0.34</v>
      </c>
      <c r="Q1090" s="355">
        <v>0.71</v>
      </c>
      <c r="R1090" s="355">
        <v>0.38</v>
      </c>
      <c r="S1090" s="355">
        <v>0.76</v>
      </c>
    </row>
    <row r="1091" spans="1:19">
      <c r="A1091" s="356">
        <v>41388</v>
      </c>
      <c r="B1091" s="355">
        <v>0.02</v>
      </c>
      <c r="C1091" s="355">
        <v>0.18</v>
      </c>
      <c r="D1091" s="355">
        <v>0.02</v>
      </c>
      <c r="E1091" s="355">
        <v>0.22</v>
      </c>
      <c r="F1091" s="355">
        <v>0.03</v>
      </c>
      <c r="G1091" s="355">
        <v>0.23</v>
      </c>
      <c r="H1091" s="355">
        <v>0.05</v>
      </c>
      <c r="I1091" s="355">
        <v>0.32</v>
      </c>
      <c r="J1091" s="355">
        <v>0.1</v>
      </c>
      <c r="K1091" s="355">
        <v>0.37</v>
      </c>
      <c r="L1091" s="355">
        <v>0.14000000000000001</v>
      </c>
      <c r="M1091" s="355">
        <v>0.47</v>
      </c>
      <c r="N1091" s="355">
        <v>0.22</v>
      </c>
      <c r="O1091" s="355">
        <v>0.6</v>
      </c>
      <c r="P1091" s="355">
        <v>0.34</v>
      </c>
      <c r="Q1091" s="355">
        <v>0.71</v>
      </c>
      <c r="R1091" s="355">
        <v>0.38</v>
      </c>
      <c r="S1091" s="355">
        <v>0.76</v>
      </c>
    </row>
    <row r="1092" spans="1:19">
      <c r="A1092" s="356">
        <v>41389</v>
      </c>
      <c r="B1092" s="355">
        <v>0.02</v>
      </c>
      <c r="C1092" s="355">
        <v>0.18</v>
      </c>
      <c r="D1092" s="355">
        <v>0.02</v>
      </c>
      <c r="E1092" s="355">
        <v>0.22</v>
      </c>
      <c r="F1092" s="355">
        <v>0.03</v>
      </c>
      <c r="G1092" s="355">
        <v>0.23</v>
      </c>
      <c r="H1092" s="355">
        <v>0.05</v>
      </c>
      <c r="I1092" s="355">
        <v>0.32</v>
      </c>
      <c r="J1092" s="355">
        <v>0.1</v>
      </c>
      <c r="K1092" s="355">
        <v>0.37</v>
      </c>
      <c r="L1092" s="355">
        <v>0.14000000000000001</v>
      </c>
      <c r="M1092" s="355">
        <v>0.47</v>
      </c>
      <c r="N1092" s="355">
        <v>0.22</v>
      </c>
      <c r="O1092" s="355">
        <v>0.6</v>
      </c>
      <c r="P1092" s="355">
        <v>0.34</v>
      </c>
      <c r="Q1092" s="355">
        <v>0.71</v>
      </c>
      <c r="R1092" s="355">
        <v>0.38</v>
      </c>
      <c r="S1092" s="355">
        <v>0.76</v>
      </c>
    </row>
    <row r="1093" spans="1:19">
      <c r="A1093" s="356">
        <v>41390</v>
      </c>
      <c r="B1093" s="355">
        <v>0.02</v>
      </c>
      <c r="C1093" s="355">
        <v>0.18</v>
      </c>
      <c r="D1093" s="355">
        <v>0.02</v>
      </c>
      <c r="E1093" s="355">
        <v>0.22</v>
      </c>
      <c r="F1093" s="355">
        <v>0.03</v>
      </c>
      <c r="G1093" s="355">
        <v>0.23</v>
      </c>
      <c r="H1093" s="355">
        <v>0.05</v>
      </c>
      <c r="I1093" s="355">
        <v>0.32</v>
      </c>
      <c r="J1093" s="355">
        <v>0.1</v>
      </c>
      <c r="K1093" s="355">
        <v>0.37</v>
      </c>
      <c r="L1093" s="355">
        <v>0.14000000000000001</v>
      </c>
      <c r="M1093" s="355">
        <v>0.47</v>
      </c>
      <c r="N1093" s="355">
        <v>0.22</v>
      </c>
      <c r="O1093" s="355">
        <v>0.6</v>
      </c>
      <c r="P1093" s="355">
        <v>0.34</v>
      </c>
      <c r="Q1093" s="355">
        <v>0.71</v>
      </c>
      <c r="R1093" s="355">
        <v>0.38</v>
      </c>
      <c r="S1093" s="355">
        <v>0.76</v>
      </c>
    </row>
    <row r="1094" spans="1:19">
      <c r="A1094" s="356">
        <v>41393</v>
      </c>
      <c r="B1094" s="355">
        <v>0.02</v>
      </c>
      <c r="C1094" s="355">
        <v>0.18</v>
      </c>
      <c r="D1094" s="355">
        <v>0.02</v>
      </c>
      <c r="E1094" s="355">
        <v>0.22</v>
      </c>
      <c r="F1094" s="355">
        <v>0.03</v>
      </c>
      <c r="G1094" s="355">
        <v>0.23</v>
      </c>
      <c r="H1094" s="355">
        <v>0.05</v>
      </c>
      <c r="I1094" s="355">
        <v>0.32</v>
      </c>
      <c r="J1094" s="355">
        <v>0.1</v>
      </c>
      <c r="K1094" s="355">
        <v>0.37</v>
      </c>
      <c r="L1094" s="355">
        <v>0.14000000000000001</v>
      </c>
      <c r="M1094" s="355">
        <v>0.47</v>
      </c>
      <c r="N1094" s="355">
        <v>0.22</v>
      </c>
      <c r="O1094" s="355">
        <v>0.6</v>
      </c>
      <c r="P1094" s="355">
        <v>0.34</v>
      </c>
      <c r="Q1094" s="355">
        <v>0.71</v>
      </c>
      <c r="R1094" s="355">
        <v>0.38</v>
      </c>
      <c r="S1094" s="355">
        <v>0.76</v>
      </c>
    </row>
    <row r="1095" spans="1:19">
      <c r="A1095" s="356">
        <v>41394</v>
      </c>
      <c r="B1095" s="355">
        <v>0.02</v>
      </c>
      <c r="C1095" s="355">
        <v>0.18</v>
      </c>
      <c r="D1095" s="355">
        <v>0.02</v>
      </c>
      <c r="E1095" s="355">
        <v>0.22</v>
      </c>
      <c r="F1095" s="355">
        <v>0.03</v>
      </c>
      <c r="G1095" s="355">
        <v>0.23</v>
      </c>
      <c r="H1095" s="355">
        <v>0.05</v>
      </c>
      <c r="I1095" s="355">
        <v>0.31</v>
      </c>
      <c r="J1095" s="355">
        <v>0.1</v>
      </c>
      <c r="K1095" s="355">
        <v>0.37</v>
      </c>
      <c r="L1095" s="355">
        <v>0.14000000000000001</v>
      </c>
      <c r="M1095" s="355">
        <v>0.46</v>
      </c>
      <c r="N1095" s="355">
        <v>0.22</v>
      </c>
      <c r="O1095" s="355">
        <v>0.6</v>
      </c>
      <c r="P1095" s="355">
        <v>0.34</v>
      </c>
      <c r="Q1095" s="355">
        <v>0.7</v>
      </c>
      <c r="R1095" s="355">
        <v>0.38</v>
      </c>
      <c r="S1095" s="355">
        <v>0.76</v>
      </c>
    </row>
    <row r="1096" spans="1:19">
      <c r="A1096" s="356">
        <v>41396</v>
      </c>
      <c r="B1096" s="355">
        <v>0.02</v>
      </c>
      <c r="C1096" s="355">
        <v>0.18</v>
      </c>
      <c r="D1096" s="355">
        <v>0.02</v>
      </c>
      <c r="E1096" s="355">
        <v>0.22</v>
      </c>
      <c r="F1096" s="355">
        <v>0.03</v>
      </c>
      <c r="G1096" s="355">
        <v>0.23</v>
      </c>
      <c r="H1096" s="355">
        <v>0.05</v>
      </c>
      <c r="I1096" s="355">
        <v>0.31</v>
      </c>
      <c r="J1096" s="355">
        <v>0.1</v>
      </c>
      <c r="K1096" s="355">
        <v>0.37</v>
      </c>
      <c r="L1096" s="355">
        <v>0.14000000000000001</v>
      </c>
      <c r="M1096" s="355">
        <v>0.46</v>
      </c>
      <c r="N1096" s="355">
        <v>0.22</v>
      </c>
      <c r="O1096" s="355">
        <v>0.6</v>
      </c>
      <c r="P1096" s="355">
        <v>0.34</v>
      </c>
      <c r="Q1096" s="355">
        <v>0.7</v>
      </c>
      <c r="R1096" s="355">
        <v>0.38</v>
      </c>
      <c r="S1096" s="355">
        <v>0.76</v>
      </c>
    </row>
    <row r="1097" spans="1:19">
      <c r="A1097" s="356">
        <v>41397</v>
      </c>
      <c r="B1097" s="355">
        <v>0.02</v>
      </c>
      <c r="C1097" s="355">
        <v>0.18</v>
      </c>
      <c r="D1097" s="355">
        <v>0.02</v>
      </c>
      <c r="E1097" s="355">
        <v>0.22</v>
      </c>
      <c r="F1097" s="355">
        <v>0.03</v>
      </c>
      <c r="G1097" s="355">
        <v>0.23</v>
      </c>
      <c r="H1097" s="355">
        <v>0.05</v>
      </c>
      <c r="I1097" s="355">
        <v>0.31</v>
      </c>
      <c r="J1097" s="355">
        <v>0.1</v>
      </c>
      <c r="K1097" s="355">
        <v>0.37</v>
      </c>
      <c r="L1097" s="355">
        <v>0.14000000000000001</v>
      </c>
      <c r="M1097" s="355">
        <v>0.46</v>
      </c>
      <c r="N1097" s="355">
        <v>0.22</v>
      </c>
      <c r="O1097" s="355">
        <v>0.6</v>
      </c>
      <c r="P1097" s="355">
        <v>0.34</v>
      </c>
      <c r="Q1097" s="355">
        <v>0.7</v>
      </c>
      <c r="R1097" s="355">
        <v>0.38</v>
      </c>
      <c r="S1097" s="355">
        <v>0.76</v>
      </c>
    </row>
    <row r="1098" spans="1:19">
      <c r="A1098" s="356">
        <v>41400</v>
      </c>
      <c r="B1098" s="355">
        <v>0.02</v>
      </c>
      <c r="C1098" s="355">
        <v>0.18</v>
      </c>
      <c r="D1098" s="355">
        <v>0.02</v>
      </c>
      <c r="E1098" s="355">
        <v>0.22</v>
      </c>
      <c r="F1098" s="355">
        <v>0.03</v>
      </c>
      <c r="G1098" s="355">
        <v>0.23</v>
      </c>
      <c r="H1098" s="355">
        <v>0.05</v>
      </c>
      <c r="I1098" s="355">
        <v>0.31</v>
      </c>
      <c r="J1098" s="355">
        <v>0.1</v>
      </c>
      <c r="K1098" s="355">
        <v>0.37</v>
      </c>
      <c r="L1098" s="355">
        <v>0.14000000000000001</v>
      </c>
      <c r="M1098" s="355">
        <v>0.46</v>
      </c>
      <c r="N1098" s="355">
        <v>0.22</v>
      </c>
      <c r="O1098" s="355">
        <v>0.6</v>
      </c>
      <c r="P1098" s="355">
        <v>0.34</v>
      </c>
      <c r="Q1098" s="355">
        <v>0.7</v>
      </c>
      <c r="R1098" s="355">
        <v>0.38</v>
      </c>
      <c r="S1098" s="355">
        <v>0.76</v>
      </c>
    </row>
    <row r="1099" spans="1:19">
      <c r="A1099" s="356">
        <v>41401</v>
      </c>
      <c r="B1099" s="355">
        <v>0.02</v>
      </c>
      <c r="C1099" s="355">
        <v>0.18</v>
      </c>
      <c r="D1099" s="355">
        <v>0.02</v>
      </c>
      <c r="E1099" s="355">
        <v>0.22</v>
      </c>
      <c r="F1099" s="355">
        <v>0.03</v>
      </c>
      <c r="G1099" s="355">
        <v>0.23</v>
      </c>
      <c r="H1099" s="355">
        <v>0.05</v>
      </c>
      <c r="I1099" s="355">
        <v>0.31</v>
      </c>
      <c r="J1099" s="355">
        <v>0.1</v>
      </c>
      <c r="K1099" s="355">
        <v>0.37</v>
      </c>
      <c r="L1099" s="355">
        <v>0.14000000000000001</v>
      </c>
      <c r="M1099" s="355">
        <v>0.46</v>
      </c>
      <c r="N1099" s="355">
        <v>0.22</v>
      </c>
      <c r="O1099" s="355">
        <v>0.6</v>
      </c>
      <c r="P1099" s="355">
        <v>0.34</v>
      </c>
      <c r="Q1099" s="355">
        <v>0.7</v>
      </c>
      <c r="R1099" s="355">
        <v>0.38</v>
      </c>
      <c r="S1099" s="355">
        <v>0.76</v>
      </c>
    </row>
    <row r="1100" spans="1:19">
      <c r="A1100" s="356">
        <v>41403</v>
      </c>
      <c r="B1100" s="355">
        <v>0.02</v>
      </c>
      <c r="C1100" s="355">
        <v>0.18</v>
      </c>
      <c r="D1100" s="355">
        <v>0.02</v>
      </c>
      <c r="E1100" s="355">
        <v>0.22</v>
      </c>
      <c r="F1100" s="355">
        <v>0.03</v>
      </c>
      <c r="G1100" s="355">
        <v>0.23</v>
      </c>
      <c r="H1100" s="355">
        <v>0.05</v>
      </c>
      <c r="I1100" s="355">
        <v>0.31</v>
      </c>
      <c r="J1100" s="355">
        <v>0.1</v>
      </c>
      <c r="K1100" s="355">
        <v>0.37</v>
      </c>
      <c r="L1100" s="355">
        <v>0.14000000000000001</v>
      </c>
      <c r="M1100" s="355">
        <v>0.46</v>
      </c>
      <c r="N1100" s="355">
        <v>0.22</v>
      </c>
      <c r="O1100" s="355">
        <v>0.6</v>
      </c>
      <c r="P1100" s="355">
        <v>0.34</v>
      </c>
      <c r="Q1100" s="355">
        <v>0.7</v>
      </c>
      <c r="R1100" s="355">
        <v>0.38</v>
      </c>
      <c r="S1100" s="355">
        <v>0.76</v>
      </c>
    </row>
    <row r="1101" spans="1:19">
      <c r="A1101" s="356">
        <v>41404</v>
      </c>
      <c r="B1101" s="355">
        <v>0.02</v>
      </c>
      <c r="C1101" s="355">
        <v>0.18</v>
      </c>
      <c r="D1101" s="355">
        <v>0.02</v>
      </c>
      <c r="E1101" s="355">
        <v>0.22</v>
      </c>
      <c r="F1101" s="355">
        <v>0.03</v>
      </c>
      <c r="G1101" s="355">
        <v>0.23</v>
      </c>
      <c r="H1101" s="355">
        <v>0.05</v>
      </c>
      <c r="I1101" s="355">
        <v>0.31</v>
      </c>
      <c r="J1101" s="355">
        <v>0.1</v>
      </c>
      <c r="K1101" s="355">
        <v>0.37</v>
      </c>
      <c r="L1101" s="355">
        <v>0.14000000000000001</v>
      </c>
      <c r="M1101" s="355">
        <v>0.46</v>
      </c>
      <c r="N1101" s="355">
        <v>0.22</v>
      </c>
      <c r="O1101" s="355">
        <v>0.6</v>
      </c>
      <c r="P1101" s="355">
        <v>0.34</v>
      </c>
      <c r="Q1101" s="355">
        <v>0.7</v>
      </c>
      <c r="R1101" s="355">
        <v>0.38</v>
      </c>
      <c r="S1101" s="355">
        <v>0.76</v>
      </c>
    </row>
    <row r="1102" spans="1:19">
      <c r="A1102" s="356">
        <v>41407</v>
      </c>
      <c r="B1102" s="355">
        <v>0.02</v>
      </c>
      <c r="C1102" s="355">
        <v>0.18</v>
      </c>
      <c r="D1102" s="355">
        <v>0.02</v>
      </c>
      <c r="E1102" s="355">
        <v>0.22</v>
      </c>
      <c r="F1102" s="355">
        <v>0.03</v>
      </c>
      <c r="G1102" s="355">
        <v>0.23</v>
      </c>
      <c r="H1102" s="355">
        <v>0.05</v>
      </c>
      <c r="I1102" s="355">
        <v>0.31</v>
      </c>
      <c r="J1102" s="355">
        <v>0.1</v>
      </c>
      <c r="K1102" s="355">
        <v>0.37</v>
      </c>
      <c r="L1102" s="355">
        <v>0.14000000000000001</v>
      </c>
      <c r="M1102" s="355">
        <v>0.46</v>
      </c>
      <c r="N1102" s="355">
        <v>0.22</v>
      </c>
      <c r="O1102" s="355">
        <v>0.6</v>
      </c>
      <c r="P1102" s="355">
        <v>0.34</v>
      </c>
      <c r="Q1102" s="355">
        <v>0.7</v>
      </c>
      <c r="R1102" s="355">
        <v>0.38</v>
      </c>
      <c r="S1102" s="355">
        <v>0.76</v>
      </c>
    </row>
    <row r="1103" spans="1:19">
      <c r="A1103" s="356">
        <v>41408</v>
      </c>
      <c r="B1103" s="355">
        <v>0.02</v>
      </c>
      <c r="C1103" s="355">
        <v>0.18</v>
      </c>
      <c r="D1103" s="355">
        <v>0.02</v>
      </c>
      <c r="E1103" s="355">
        <v>0.22</v>
      </c>
      <c r="F1103" s="355">
        <v>0.03</v>
      </c>
      <c r="G1103" s="355">
        <v>0.23</v>
      </c>
      <c r="H1103" s="355">
        <v>0.05</v>
      </c>
      <c r="I1103" s="355">
        <v>0.31</v>
      </c>
      <c r="J1103" s="355">
        <v>0.1</v>
      </c>
      <c r="K1103" s="355">
        <v>0.37</v>
      </c>
      <c r="L1103" s="355">
        <v>0.14000000000000001</v>
      </c>
      <c r="M1103" s="355">
        <v>0.46</v>
      </c>
      <c r="N1103" s="355">
        <v>0.22</v>
      </c>
      <c r="O1103" s="355">
        <v>0.6</v>
      </c>
      <c r="P1103" s="355">
        <v>0.34</v>
      </c>
      <c r="Q1103" s="355">
        <v>0.7</v>
      </c>
      <c r="R1103" s="355">
        <v>0.38</v>
      </c>
      <c r="S1103" s="355">
        <v>0.76</v>
      </c>
    </row>
    <row r="1104" spans="1:19">
      <c r="A1104" s="356">
        <v>41409</v>
      </c>
      <c r="B1104" s="355">
        <v>0.02</v>
      </c>
      <c r="C1104" s="355">
        <v>0.18</v>
      </c>
      <c r="D1104" s="355">
        <v>0.02</v>
      </c>
      <c r="E1104" s="355">
        <v>0.22</v>
      </c>
      <c r="F1104" s="355">
        <v>0.03</v>
      </c>
      <c r="G1104" s="355">
        <v>0.23</v>
      </c>
      <c r="H1104" s="355">
        <v>0.05</v>
      </c>
      <c r="I1104" s="355">
        <v>0.31</v>
      </c>
      <c r="J1104" s="355">
        <v>0.1</v>
      </c>
      <c r="K1104" s="355">
        <v>0.37</v>
      </c>
      <c r="L1104" s="355">
        <v>0.14000000000000001</v>
      </c>
      <c r="M1104" s="355">
        <v>0.46</v>
      </c>
      <c r="N1104" s="355">
        <v>0.22</v>
      </c>
      <c r="O1104" s="355">
        <v>0.6</v>
      </c>
      <c r="P1104" s="355">
        <v>0.34</v>
      </c>
      <c r="Q1104" s="355">
        <v>0.7</v>
      </c>
      <c r="R1104" s="355">
        <v>0.38</v>
      </c>
      <c r="S1104" s="355">
        <v>0.76</v>
      </c>
    </row>
    <row r="1105" spans="1:19">
      <c r="A1105" s="356">
        <v>41410</v>
      </c>
      <c r="B1105" s="355">
        <v>0.02</v>
      </c>
      <c r="C1105" s="355">
        <v>0.18</v>
      </c>
      <c r="D1105" s="355">
        <v>0.02</v>
      </c>
      <c r="E1105" s="355">
        <v>0.22</v>
      </c>
      <c r="F1105" s="355">
        <v>0.03</v>
      </c>
      <c r="G1105" s="355">
        <v>0.23</v>
      </c>
      <c r="H1105" s="355">
        <v>0.05</v>
      </c>
      <c r="I1105" s="355">
        <v>0.31</v>
      </c>
      <c r="J1105" s="355">
        <v>0.1</v>
      </c>
      <c r="K1105" s="355">
        <v>0.37</v>
      </c>
      <c r="L1105" s="355">
        <v>0.14000000000000001</v>
      </c>
      <c r="M1105" s="355">
        <v>0.46</v>
      </c>
      <c r="N1105" s="355">
        <v>0.22</v>
      </c>
      <c r="O1105" s="355">
        <v>0.6</v>
      </c>
      <c r="P1105" s="355">
        <v>0.34</v>
      </c>
      <c r="Q1105" s="355">
        <v>0.7</v>
      </c>
      <c r="R1105" s="355">
        <v>0.38</v>
      </c>
      <c r="S1105" s="355">
        <v>0.76</v>
      </c>
    </row>
    <row r="1106" spans="1:19">
      <c r="A1106" s="356">
        <v>41411</v>
      </c>
      <c r="B1106" s="355">
        <v>0.02</v>
      </c>
      <c r="C1106" s="355">
        <v>0.18</v>
      </c>
      <c r="D1106" s="355">
        <v>0.02</v>
      </c>
      <c r="E1106" s="355">
        <v>0.22</v>
      </c>
      <c r="F1106" s="355">
        <v>0.03</v>
      </c>
      <c r="G1106" s="355">
        <v>0.23</v>
      </c>
      <c r="H1106" s="355">
        <v>0.05</v>
      </c>
      <c r="I1106" s="355">
        <v>0.31</v>
      </c>
      <c r="J1106" s="355">
        <v>0.1</v>
      </c>
      <c r="K1106" s="355">
        <v>0.37</v>
      </c>
      <c r="L1106" s="355">
        <v>0.14000000000000001</v>
      </c>
      <c r="M1106" s="355">
        <v>0.46</v>
      </c>
      <c r="N1106" s="355">
        <v>0.22</v>
      </c>
      <c r="O1106" s="355">
        <v>0.6</v>
      </c>
      <c r="P1106" s="355">
        <v>0.34</v>
      </c>
      <c r="Q1106" s="355">
        <v>0.7</v>
      </c>
      <c r="R1106" s="355">
        <v>0.38</v>
      </c>
      <c r="S1106" s="355">
        <v>0.76</v>
      </c>
    </row>
    <row r="1107" spans="1:19">
      <c r="A1107" s="356">
        <v>41414</v>
      </c>
      <c r="B1107" s="355">
        <v>0.02</v>
      </c>
      <c r="C1107" s="355">
        <v>0.18</v>
      </c>
      <c r="D1107" s="355">
        <v>0.02</v>
      </c>
      <c r="E1107" s="355">
        <v>0.22</v>
      </c>
      <c r="F1107" s="355">
        <v>0.03</v>
      </c>
      <c r="G1107" s="355">
        <v>0.23</v>
      </c>
      <c r="H1107" s="355">
        <v>0.05</v>
      </c>
      <c r="I1107" s="355">
        <v>0.31</v>
      </c>
      <c r="J1107" s="355">
        <v>0.1</v>
      </c>
      <c r="K1107" s="355">
        <v>0.37</v>
      </c>
      <c r="L1107" s="355">
        <v>0.14000000000000001</v>
      </c>
      <c r="M1107" s="355">
        <v>0.46</v>
      </c>
      <c r="N1107" s="355">
        <v>0.22</v>
      </c>
      <c r="O1107" s="355">
        <v>0.6</v>
      </c>
      <c r="P1107" s="355">
        <v>0.34</v>
      </c>
      <c r="Q1107" s="355">
        <v>0.7</v>
      </c>
      <c r="R1107" s="355">
        <v>0.38</v>
      </c>
      <c r="S1107" s="355">
        <v>0.76</v>
      </c>
    </row>
    <row r="1108" spans="1:19">
      <c r="A1108" s="356">
        <v>41415</v>
      </c>
      <c r="B1108" s="355">
        <v>0.03</v>
      </c>
      <c r="C1108" s="355">
        <v>0.17</v>
      </c>
      <c r="D1108" s="355">
        <v>0.02</v>
      </c>
      <c r="E1108" s="355">
        <v>0.22</v>
      </c>
      <c r="F1108" s="355">
        <v>0.03</v>
      </c>
      <c r="G1108" s="355">
        <v>0.22</v>
      </c>
      <c r="H1108" s="355">
        <v>0.05</v>
      </c>
      <c r="I1108" s="355">
        <v>0.31</v>
      </c>
      <c r="J1108" s="355">
        <v>0.1</v>
      </c>
      <c r="K1108" s="355">
        <v>0.36</v>
      </c>
      <c r="L1108" s="355">
        <v>0.13</v>
      </c>
      <c r="M1108" s="355">
        <v>0.46</v>
      </c>
      <c r="N1108" s="355">
        <v>0.21</v>
      </c>
      <c r="O1108" s="355">
        <v>0.59</v>
      </c>
      <c r="P1108" s="355">
        <v>0.33</v>
      </c>
      <c r="Q1108" s="355">
        <v>0.69</v>
      </c>
      <c r="R1108" s="355">
        <v>0.36</v>
      </c>
      <c r="S1108" s="355">
        <v>0.75</v>
      </c>
    </row>
    <row r="1109" spans="1:19">
      <c r="A1109" s="356">
        <v>41416</v>
      </c>
      <c r="B1109" s="355">
        <v>0.02</v>
      </c>
      <c r="C1109" s="355">
        <v>0.18</v>
      </c>
      <c r="D1109" s="355">
        <v>0.02</v>
      </c>
      <c r="E1109" s="355">
        <v>0.22</v>
      </c>
      <c r="F1109" s="355">
        <v>0.03</v>
      </c>
      <c r="G1109" s="355">
        <v>0.23</v>
      </c>
      <c r="H1109" s="355">
        <v>0.05</v>
      </c>
      <c r="I1109" s="355">
        <v>0.31</v>
      </c>
      <c r="J1109" s="355">
        <v>0.1</v>
      </c>
      <c r="K1109" s="355">
        <v>0.37</v>
      </c>
      <c r="L1109" s="355">
        <v>0.14000000000000001</v>
      </c>
      <c r="M1109" s="355">
        <v>0.46</v>
      </c>
      <c r="N1109" s="355">
        <v>0.22</v>
      </c>
      <c r="O1109" s="355">
        <v>0.6</v>
      </c>
      <c r="P1109" s="355">
        <v>0.34</v>
      </c>
      <c r="Q1109" s="355">
        <v>0.7</v>
      </c>
      <c r="R1109" s="355">
        <v>0.38</v>
      </c>
      <c r="S1109" s="355">
        <v>0.75</v>
      </c>
    </row>
    <row r="1110" spans="1:19">
      <c r="A1110" s="356">
        <v>41417</v>
      </c>
      <c r="B1110" s="355">
        <v>0.02</v>
      </c>
      <c r="C1110" s="355">
        <v>0.18</v>
      </c>
      <c r="D1110" s="355">
        <v>0.02</v>
      </c>
      <c r="E1110" s="355">
        <v>0.22</v>
      </c>
      <c r="F1110" s="355">
        <v>0.03</v>
      </c>
      <c r="G1110" s="355">
        <v>0.23</v>
      </c>
      <c r="H1110" s="355">
        <v>0.05</v>
      </c>
      <c r="I1110" s="355">
        <v>0.31</v>
      </c>
      <c r="J1110" s="355">
        <v>0.1</v>
      </c>
      <c r="K1110" s="355">
        <v>0.37</v>
      </c>
      <c r="L1110" s="355">
        <v>0.14000000000000001</v>
      </c>
      <c r="M1110" s="355">
        <v>0.46</v>
      </c>
      <c r="N1110" s="355">
        <v>0.22</v>
      </c>
      <c r="O1110" s="355">
        <v>0.6</v>
      </c>
      <c r="P1110" s="355">
        <v>0.34</v>
      </c>
      <c r="Q1110" s="355">
        <v>0.7</v>
      </c>
      <c r="R1110" s="355">
        <v>0.38</v>
      </c>
      <c r="S1110" s="355">
        <v>0.75</v>
      </c>
    </row>
    <row r="1111" spans="1:19">
      <c r="A1111" s="356">
        <v>41418</v>
      </c>
      <c r="B1111" s="355">
        <v>0.02</v>
      </c>
      <c r="C1111" s="355">
        <v>0.18</v>
      </c>
      <c r="D1111" s="355">
        <v>0.02</v>
      </c>
      <c r="E1111" s="355">
        <v>0.22</v>
      </c>
      <c r="F1111" s="355">
        <v>0.03</v>
      </c>
      <c r="G1111" s="355">
        <v>0.23</v>
      </c>
      <c r="H1111" s="355">
        <v>0.05</v>
      </c>
      <c r="I1111" s="355">
        <v>0.31</v>
      </c>
      <c r="J1111" s="355">
        <v>0.1</v>
      </c>
      <c r="K1111" s="355">
        <v>0.37</v>
      </c>
      <c r="L1111" s="355">
        <v>0.14000000000000001</v>
      </c>
      <c r="M1111" s="355">
        <v>0.46</v>
      </c>
      <c r="N1111" s="355">
        <v>0.22</v>
      </c>
      <c r="O1111" s="355">
        <v>0.6</v>
      </c>
      <c r="P1111" s="355">
        <v>0.34</v>
      </c>
      <c r="Q1111" s="355">
        <v>0.7</v>
      </c>
      <c r="R1111" s="355">
        <v>0.38</v>
      </c>
      <c r="S1111" s="355">
        <v>0.75</v>
      </c>
    </row>
    <row r="1112" spans="1:19">
      <c r="A1112" s="356">
        <v>41421</v>
      </c>
      <c r="B1112" s="355">
        <v>0.02</v>
      </c>
      <c r="C1112" s="355">
        <v>0.18</v>
      </c>
      <c r="D1112" s="355">
        <v>0.02</v>
      </c>
      <c r="E1112" s="355">
        <v>0.22</v>
      </c>
      <c r="F1112" s="355">
        <v>0.03</v>
      </c>
      <c r="G1112" s="355">
        <v>0.23</v>
      </c>
      <c r="H1112" s="355">
        <v>0.05</v>
      </c>
      <c r="I1112" s="355">
        <v>0.31</v>
      </c>
      <c r="J1112" s="355">
        <v>0.1</v>
      </c>
      <c r="K1112" s="355">
        <v>0.37</v>
      </c>
      <c r="L1112" s="355">
        <v>0.14000000000000001</v>
      </c>
      <c r="M1112" s="355">
        <v>0.46</v>
      </c>
      <c r="N1112" s="355">
        <v>0.22</v>
      </c>
      <c r="O1112" s="355">
        <v>0.6</v>
      </c>
      <c r="P1112" s="355">
        <v>0.34</v>
      </c>
      <c r="Q1112" s="355">
        <v>0.7</v>
      </c>
      <c r="R1112" s="355">
        <v>0.38</v>
      </c>
      <c r="S1112" s="355">
        <v>0.75</v>
      </c>
    </row>
    <row r="1113" spans="1:19">
      <c r="A1113" s="356">
        <v>41422</v>
      </c>
      <c r="B1113" s="355">
        <v>0.02</v>
      </c>
      <c r="C1113" s="355">
        <v>0.18</v>
      </c>
      <c r="D1113" s="355">
        <v>0.02</v>
      </c>
      <c r="E1113" s="355">
        <v>0.22</v>
      </c>
      <c r="F1113" s="355">
        <v>0.03</v>
      </c>
      <c r="G1113" s="355">
        <v>0.23</v>
      </c>
      <c r="H1113" s="355">
        <v>0.05</v>
      </c>
      <c r="I1113" s="355">
        <v>0.31</v>
      </c>
      <c r="J1113" s="355">
        <v>0.1</v>
      </c>
      <c r="K1113" s="355">
        <v>0.37</v>
      </c>
      <c r="L1113" s="355">
        <v>0.14000000000000001</v>
      </c>
      <c r="M1113" s="355">
        <v>0.46</v>
      </c>
      <c r="N1113" s="355">
        <v>0.22</v>
      </c>
      <c r="O1113" s="355">
        <v>0.6</v>
      </c>
      <c r="P1113" s="355">
        <v>0.34</v>
      </c>
      <c r="Q1113" s="355">
        <v>0.7</v>
      </c>
      <c r="R1113" s="355">
        <v>0.38</v>
      </c>
      <c r="S1113" s="355">
        <v>0.75</v>
      </c>
    </row>
    <row r="1114" spans="1:19">
      <c r="A1114" s="356">
        <v>41423</v>
      </c>
      <c r="B1114" s="355">
        <v>0.02</v>
      </c>
      <c r="C1114" s="355">
        <v>0.18</v>
      </c>
      <c r="D1114" s="355">
        <v>0.02</v>
      </c>
      <c r="E1114" s="355">
        <v>0.22</v>
      </c>
      <c r="F1114" s="355">
        <v>0.03</v>
      </c>
      <c r="G1114" s="355">
        <v>0.23</v>
      </c>
      <c r="H1114" s="355">
        <v>0.05</v>
      </c>
      <c r="I1114" s="355">
        <v>0.31</v>
      </c>
      <c r="J1114" s="355">
        <v>0.1</v>
      </c>
      <c r="K1114" s="355">
        <v>0.37</v>
      </c>
      <c r="L1114" s="355">
        <v>0.14000000000000001</v>
      </c>
      <c r="M1114" s="355">
        <v>0.46</v>
      </c>
      <c r="N1114" s="355">
        <v>0.22</v>
      </c>
      <c r="O1114" s="355">
        <v>0.6</v>
      </c>
      <c r="P1114" s="355">
        <v>0.34</v>
      </c>
      <c r="Q1114" s="355">
        <v>0.7</v>
      </c>
      <c r="R1114" s="355">
        <v>0.38</v>
      </c>
      <c r="S1114" s="355">
        <v>0.76</v>
      </c>
    </row>
    <row r="1115" spans="1:19">
      <c r="A1115" s="356">
        <v>41424</v>
      </c>
      <c r="B1115" s="355">
        <v>0.02</v>
      </c>
      <c r="C1115" s="355">
        <v>0.18</v>
      </c>
      <c r="D1115" s="355">
        <v>0.02</v>
      </c>
      <c r="E1115" s="355">
        <v>0.22</v>
      </c>
      <c r="F1115" s="355">
        <v>0.03</v>
      </c>
      <c r="G1115" s="355">
        <v>0.23</v>
      </c>
      <c r="H1115" s="355">
        <v>0.05</v>
      </c>
      <c r="I1115" s="355">
        <v>0.31</v>
      </c>
      <c r="J1115" s="355">
        <v>0.1</v>
      </c>
      <c r="K1115" s="355">
        <v>0.37</v>
      </c>
      <c r="L1115" s="355">
        <v>0.14000000000000001</v>
      </c>
      <c r="M1115" s="355">
        <v>0.46</v>
      </c>
      <c r="N1115" s="355">
        <v>0.22</v>
      </c>
      <c r="O1115" s="355">
        <v>0.6</v>
      </c>
      <c r="P1115" s="355">
        <v>0.34</v>
      </c>
      <c r="Q1115" s="355">
        <v>0.7</v>
      </c>
      <c r="R1115" s="355">
        <v>0.38</v>
      </c>
      <c r="S1115" s="355">
        <v>0.76</v>
      </c>
    </row>
    <row r="1116" spans="1:19">
      <c r="A1116" s="356">
        <v>41425</v>
      </c>
      <c r="B1116" s="355">
        <v>0.02</v>
      </c>
      <c r="C1116" s="355">
        <v>0.18</v>
      </c>
      <c r="D1116" s="355">
        <v>0.02</v>
      </c>
      <c r="E1116" s="355">
        <v>0.22</v>
      </c>
      <c r="F1116" s="355">
        <v>0.03</v>
      </c>
      <c r="G1116" s="355">
        <v>0.23</v>
      </c>
      <c r="H1116" s="355">
        <v>0.05</v>
      </c>
      <c r="I1116" s="355">
        <v>0.31</v>
      </c>
      <c r="J1116" s="355">
        <v>0.1</v>
      </c>
      <c r="K1116" s="355">
        <v>0.37</v>
      </c>
      <c r="L1116" s="355">
        <v>0.14000000000000001</v>
      </c>
      <c r="M1116" s="355">
        <v>0.46</v>
      </c>
      <c r="N1116" s="355">
        <v>0.22</v>
      </c>
      <c r="O1116" s="355">
        <v>0.6</v>
      </c>
      <c r="P1116" s="355">
        <v>0.34</v>
      </c>
      <c r="Q1116" s="355">
        <v>0.7</v>
      </c>
      <c r="R1116" s="355">
        <v>0.38</v>
      </c>
      <c r="S1116" s="355">
        <v>0.76</v>
      </c>
    </row>
    <row r="1117" spans="1:19">
      <c r="A1117" s="356">
        <v>41428</v>
      </c>
      <c r="B1117" s="355">
        <v>0.02</v>
      </c>
      <c r="C1117" s="355">
        <v>0.18</v>
      </c>
      <c r="D1117" s="355">
        <v>0.02</v>
      </c>
      <c r="E1117" s="355">
        <v>0.22</v>
      </c>
      <c r="F1117" s="355">
        <v>0.03</v>
      </c>
      <c r="G1117" s="355">
        <v>0.23</v>
      </c>
      <c r="H1117" s="355">
        <v>0.05</v>
      </c>
      <c r="I1117" s="355">
        <v>0.31</v>
      </c>
      <c r="J1117" s="355">
        <v>0.1</v>
      </c>
      <c r="K1117" s="355">
        <v>0.37</v>
      </c>
      <c r="L1117" s="355">
        <v>0.14000000000000001</v>
      </c>
      <c r="M1117" s="355">
        <v>0.46</v>
      </c>
      <c r="N1117" s="355">
        <v>0.22</v>
      </c>
      <c r="O1117" s="355">
        <v>0.6</v>
      </c>
      <c r="P1117" s="355">
        <v>0.34</v>
      </c>
      <c r="Q1117" s="355">
        <v>0.7</v>
      </c>
      <c r="R1117" s="355">
        <v>0.38</v>
      </c>
      <c r="S1117" s="355">
        <v>0.76</v>
      </c>
    </row>
    <row r="1118" spans="1:19">
      <c r="A1118" s="356">
        <v>41429</v>
      </c>
      <c r="B1118" s="355">
        <v>0.02</v>
      </c>
      <c r="C1118" s="355">
        <v>0.18</v>
      </c>
      <c r="D1118" s="355">
        <v>0.02</v>
      </c>
      <c r="E1118" s="355">
        <v>0.22</v>
      </c>
      <c r="F1118" s="355">
        <v>0.03</v>
      </c>
      <c r="G1118" s="355">
        <v>0.23</v>
      </c>
      <c r="H1118" s="355">
        <v>0.05</v>
      </c>
      <c r="I1118" s="355">
        <v>0.31</v>
      </c>
      <c r="J1118" s="355">
        <v>0.1</v>
      </c>
      <c r="K1118" s="355">
        <v>0.37</v>
      </c>
      <c r="L1118" s="355">
        <v>0.14000000000000001</v>
      </c>
      <c r="M1118" s="355">
        <v>0.46</v>
      </c>
      <c r="N1118" s="355">
        <v>0.22</v>
      </c>
      <c r="O1118" s="355">
        <v>0.6</v>
      </c>
      <c r="P1118" s="355">
        <v>0.34</v>
      </c>
      <c r="Q1118" s="355">
        <v>0.7</v>
      </c>
      <c r="R1118" s="355">
        <v>0.38</v>
      </c>
      <c r="S1118" s="355">
        <v>0.76</v>
      </c>
    </row>
    <row r="1119" spans="1:19">
      <c r="A1119" s="356">
        <v>41430</v>
      </c>
      <c r="B1119" s="355">
        <v>0.02</v>
      </c>
      <c r="C1119" s="355">
        <v>0.18</v>
      </c>
      <c r="D1119" s="355">
        <v>0.02</v>
      </c>
      <c r="E1119" s="355">
        <v>0.22</v>
      </c>
      <c r="F1119" s="355">
        <v>0.03</v>
      </c>
      <c r="G1119" s="355">
        <v>0.23</v>
      </c>
      <c r="H1119" s="355">
        <v>0.05</v>
      </c>
      <c r="I1119" s="355">
        <v>0.31</v>
      </c>
      <c r="J1119" s="355">
        <v>0.1</v>
      </c>
      <c r="K1119" s="355">
        <v>0.37</v>
      </c>
      <c r="L1119" s="355">
        <v>0.14000000000000001</v>
      </c>
      <c r="M1119" s="355">
        <v>0.46</v>
      </c>
      <c r="N1119" s="355">
        <v>0.22</v>
      </c>
      <c r="O1119" s="355">
        <v>0.6</v>
      </c>
      <c r="P1119" s="355">
        <v>0.34</v>
      </c>
      <c r="Q1119" s="355">
        <v>0.7</v>
      </c>
      <c r="R1119" s="355">
        <v>0.38</v>
      </c>
      <c r="S1119" s="355">
        <v>0.76</v>
      </c>
    </row>
    <row r="1120" spans="1:19">
      <c r="A1120" s="356">
        <v>41431</v>
      </c>
      <c r="B1120" s="355">
        <v>0.02</v>
      </c>
      <c r="C1120" s="355">
        <v>0.18</v>
      </c>
      <c r="D1120" s="355">
        <v>0.02</v>
      </c>
      <c r="E1120" s="355">
        <v>0.22</v>
      </c>
      <c r="F1120" s="355">
        <v>0.03</v>
      </c>
      <c r="G1120" s="355">
        <v>0.23</v>
      </c>
      <c r="H1120" s="355">
        <v>0.05</v>
      </c>
      <c r="I1120" s="355">
        <v>0.31</v>
      </c>
      <c r="J1120" s="355">
        <v>0.1</v>
      </c>
      <c r="K1120" s="355">
        <v>0.37</v>
      </c>
      <c r="L1120" s="355">
        <v>0.14000000000000001</v>
      </c>
      <c r="M1120" s="355">
        <v>0.46</v>
      </c>
      <c r="N1120" s="355">
        <v>0.22</v>
      </c>
      <c r="O1120" s="355">
        <v>0.6</v>
      </c>
      <c r="P1120" s="355">
        <v>0.34</v>
      </c>
      <c r="Q1120" s="355">
        <v>0.7</v>
      </c>
      <c r="R1120" s="355">
        <v>0.38</v>
      </c>
      <c r="S1120" s="355">
        <v>0.76</v>
      </c>
    </row>
    <row r="1121" spans="1:19">
      <c r="A1121" s="356">
        <v>41432</v>
      </c>
      <c r="B1121" s="355">
        <v>0.02</v>
      </c>
      <c r="C1121" s="355">
        <v>0.18</v>
      </c>
      <c r="D1121" s="355">
        <v>0.02</v>
      </c>
      <c r="E1121" s="355">
        <v>0.22</v>
      </c>
      <c r="F1121" s="355">
        <v>0.03</v>
      </c>
      <c r="G1121" s="355">
        <v>0.23</v>
      </c>
      <c r="H1121" s="355">
        <v>0.05</v>
      </c>
      <c r="I1121" s="355">
        <v>0.31</v>
      </c>
      <c r="J1121" s="355">
        <v>0.1</v>
      </c>
      <c r="K1121" s="355">
        <v>0.37</v>
      </c>
      <c r="L1121" s="355">
        <v>0.14000000000000001</v>
      </c>
      <c r="M1121" s="355">
        <v>0.46</v>
      </c>
      <c r="N1121" s="355">
        <v>0.22</v>
      </c>
      <c r="O1121" s="355">
        <v>0.6</v>
      </c>
      <c r="P1121" s="355">
        <v>0.34</v>
      </c>
      <c r="Q1121" s="355">
        <v>0.7</v>
      </c>
      <c r="R1121" s="355">
        <v>0.37</v>
      </c>
      <c r="S1121" s="355">
        <v>0.75</v>
      </c>
    </row>
    <row r="1122" spans="1:19">
      <c r="A1122" s="356">
        <v>41435</v>
      </c>
      <c r="B1122" s="355">
        <v>0.02</v>
      </c>
      <c r="C1122" s="355">
        <v>0.18</v>
      </c>
      <c r="D1122" s="355">
        <v>0.02</v>
      </c>
      <c r="E1122" s="355">
        <v>0.22</v>
      </c>
      <c r="F1122" s="355">
        <v>0.03</v>
      </c>
      <c r="G1122" s="355">
        <v>0.23</v>
      </c>
      <c r="H1122" s="355">
        <v>0.05</v>
      </c>
      <c r="I1122" s="355">
        <v>0.31</v>
      </c>
      <c r="J1122" s="355">
        <v>0.1</v>
      </c>
      <c r="K1122" s="355">
        <v>0.37</v>
      </c>
      <c r="L1122" s="355">
        <v>0.14000000000000001</v>
      </c>
      <c r="M1122" s="355">
        <v>0.46</v>
      </c>
      <c r="N1122" s="355">
        <v>0.22</v>
      </c>
      <c r="O1122" s="355">
        <v>0.6</v>
      </c>
      <c r="P1122" s="355">
        <v>0.34</v>
      </c>
      <c r="Q1122" s="355">
        <v>0.7</v>
      </c>
      <c r="R1122" s="355">
        <v>0.37</v>
      </c>
      <c r="S1122" s="355">
        <v>0.75</v>
      </c>
    </row>
    <row r="1123" spans="1:19">
      <c r="A1123" s="356">
        <v>41436</v>
      </c>
      <c r="B1123" s="355">
        <v>0.02</v>
      </c>
      <c r="C1123" s="355">
        <v>0.18</v>
      </c>
      <c r="D1123" s="355">
        <v>0.02</v>
      </c>
      <c r="E1123" s="355">
        <v>0.22</v>
      </c>
      <c r="F1123" s="355">
        <v>0.03</v>
      </c>
      <c r="G1123" s="355">
        <v>0.24</v>
      </c>
      <c r="H1123" s="355">
        <v>0.05</v>
      </c>
      <c r="I1123" s="355">
        <v>0.31</v>
      </c>
      <c r="J1123" s="355">
        <v>0.1</v>
      </c>
      <c r="K1123" s="355">
        <v>0.37</v>
      </c>
      <c r="L1123" s="355">
        <v>0.14000000000000001</v>
      </c>
      <c r="M1123" s="355">
        <v>0.46</v>
      </c>
      <c r="N1123" s="355">
        <v>0.23</v>
      </c>
      <c r="O1123" s="355">
        <v>0.6</v>
      </c>
      <c r="P1123" s="355">
        <v>0.35</v>
      </c>
      <c r="Q1123" s="355">
        <v>0.7</v>
      </c>
      <c r="R1123" s="355">
        <v>0.38</v>
      </c>
      <c r="S1123" s="355">
        <v>0.75</v>
      </c>
    </row>
    <row r="1124" spans="1:19">
      <c r="A1124" s="356">
        <v>41437</v>
      </c>
      <c r="B1124" s="355">
        <v>0.02</v>
      </c>
      <c r="C1124" s="355">
        <v>0.18</v>
      </c>
      <c r="D1124" s="355">
        <v>0.02</v>
      </c>
      <c r="E1124" s="355">
        <v>0.22</v>
      </c>
      <c r="F1124" s="355">
        <v>0.03</v>
      </c>
      <c r="G1124" s="355">
        <v>0.24</v>
      </c>
      <c r="H1124" s="355">
        <v>0.05</v>
      </c>
      <c r="I1124" s="355">
        <v>0.31</v>
      </c>
      <c r="J1124" s="355">
        <v>0.1</v>
      </c>
      <c r="K1124" s="355">
        <v>0.37</v>
      </c>
      <c r="L1124" s="355">
        <v>0.14000000000000001</v>
      </c>
      <c r="M1124" s="355">
        <v>0.46</v>
      </c>
      <c r="N1124" s="355">
        <v>0.23</v>
      </c>
      <c r="O1124" s="355">
        <v>0.6</v>
      </c>
      <c r="P1124" s="355">
        <v>0.34</v>
      </c>
      <c r="Q1124" s="355">
        <v>0.7</v>
      </c>
      <c r="R1124" s="355">
        <v>0.38</v>
      </c>
      <c r="S1124" s="355">
        <v>0.76</v>
      </c>
    </row>
    <row r="1125" spans="1:19">
      <c r="A1125" s="356">
        <v>41438</v>
      </c>
      <c r="B1125" s="355">
        <v>0.02</v>
      </c>
      <c r="C1125" s="355">
        <v>0.18</v>
      </c>
      <c r="D1125" s="355">
        <v>0.02</v>
      </c>
      <c r="E1125" s="355">
        <v>0.22</v>
      </c>
      <c r="F1125" s="355">
        <v>0.03</v>
      </c>
      <c r="G1125" s="355">
        <v>0.24</v>
      </c>
      <c r="H1125" s="355">
        <v>0.05</v>
      </c>
      <c r="I1125" s="355">
        <v>0.31</v>
      </c>
      <c r="J1125" s="355">
        <v>0.1</v>
      </c>
      <c r="K1125" s="355">
        <v>0.37</v>
      </c>
      <c r="L1125" s="355">
        <v>0.14000000000000001</v>
      </c>
      <c r="M1125" s="355">
        <v>0.46</v>
      </c>
      <c r="N1125" s="355">
        <v>0.23</v>
      </c>
      <c r="O1125" s="355">
        <v>0.6</v>
      </c>
      <c r="P1125" s="355">
        <v>0.34</v>
      </c>
      <c r="Q1125" s="355">
        <v>0.7</v>
      </c>
      <c r="R1125" s="355">
        <v>0.38</v>
      </c>
      <c r="S1125" s="355">
        <v>0.76</v>
      </c>
    </row>
    <row r="1126" spans="1:19">
      <c r="A1126" s="356">
        <v>41439</v>
      </c>
      <c r="B1126" s="355">
        <v>0.02</v>
      </c>
      <c r="C1126" s="355">
        <v>0.18</v>
      </c>
      <c r="D1126" s="355">
        <v>0.02</v>
      </c>
      <c r="E1126" s="355">
        <v>0.22</v>
      </c>
      <c r="F1126" s="355">
        <v>0.03</v>
      </c>
      <c r="G1126" s="355">
        <v>0.24</v>
      </c>
      <c r="H1126" s="355">
        <v>0.05</v>
      </c>
      <c r="I1126" s="355">
        <v>0.31</v>
      </c>
      <c r="J1126" s="355">
        <v>0.1</v>
      </c>
      <c r="K1126" s="355">
        <v>0.37</v>
      </c>
      <c r="L1126" s="355">
        <v>0.14000000000000001</v>
      </c>
      <c r="M1126" s="355">
        <v>0.46</v>
      </c>
      <c r="N1126" s="355">
        <v>0.23</v>
      </c>
      <c r="O1126" s="355">
        <v>0.6</v>
      </c>
      <c r="P1126" s="355">
        <v>0.34</v>
      </c>
      <c r="Q1126" s="355">
        <v>0.7</v>
      </c>
      <c r="R1126" s="355">
        <v>0.38</v>
      </c>
      <c r="S1126" s="355">
        <v>0.76</v>
      </c>
    </row>
    <row r="1127" spans="1:19">
      <c r="A1127" s="356">
        <v>41442</v>
      </c>
      <c r="B1127" s="355">
        <v>0.03</v>
      </c>
      <c r="C1127" s="355">
        <v>0.2</v>
      </c>
      <c r="D1127" s="355">
        <v>0.03</v>
      </c>
      <c r="E1127" s="355">
        <v>0.24</v>
      </c>
      <c r="F1127" s="355">
        <v>0.04</v>
      </c>
      <c r="G1127" s="355">
        <v>0.26</v>
      </c>
      <c r="H1127" s="355">
        <v>0.05</v>
      </c>
      <c r="I1127" s="355">
        <v>0.33</v>
      </c>
      <c r="J1127" s="355">
        <v>0.1</v>
      </c>
      <c r="K1127" s="355">
        <v>0.39</v>
      </c>
      <c r="L1127" s="355">
        <v>0.15</v>
      </c>
      <c r="M1127" s="355">
        <v>0.47</v>
      </c>
      <c r="N1127" s="355">
        <v>0.25</v>
      </c>
      <c r="O1127" s="355">
        <v>0.6</v>
      </c>
      <c r="P1127" s="355">
        <v>0.36</v>
      </c>
      <c r="Q1127" s="355">
        <v>0.71</v>
      </c>
      <c r="R1127" s="355">
        <v>0.41</v>
      </c>
      <c r="S1127" s="355">
        <v>0.76</v>
      </c>
    </row>
    <row r="1128" spans="1:19">
      <c r="A1128" s="356">
        <v>41443</v>
      </c>
      <c r="B1128" s="355">
        <v>0.02</v>
      </c>
      <c r="C1128" s="355">
        <v>0.18</v>
      </c>
      <c r="D1128" s="355">
        <v>0.02</v>
      </c>
      <c r="E1128" s="355">
        <v>0.22</v>
      </c>
      <c r="F1128" s="355">
        <v>0.03</v>
      </c>
      <c r="G1128" s="355">
        <v>0.24</v>
      </c>
      <c r="H1128" s="355">
        <v>0.05</v>
      </c>
      <c r="I1128" s="355">
        <v>0.31</v>
      </c>
      <c r="J1128" s="355">
        <v>0.1</v>
      </c>
      <c r="K1128" s="355">
        <v>0.37</v>
      </c>
      <c r="L1128" s="355">
        <v>0.14000000000000001</v>
      </c>
      <c r="M1128" s="355">
        <v>0.46</v>
      </c>
      <c r="N1128" s="355">
        <v>0.23</v>
      </c>
      <c r="O1128" s="355">
        <v>0.6</v>
      </c>
      <c r="P1128" s="355">
        <v>0.34</v>
      </c>
      <c r="Q1128" s="355">
        <v>0.7</v>
      </c>
      <c r="R1128" s="355">
        <v>0.38</v>
      </c>
      <c r="S1128" s="355">
        <v>0.76</v>
      </c>
    </row>
    <row r="1129" spans="1:19">
      <c r="A1129" s="356">
        <v>41444</v>
      </c>
      <c r="B1129" s="355">
        <v>0.02</v>
      </c>
      <c r="C1129" s="355">
        <v>0.18</v>
      </c>
      <c r="D1129" s="355">
        <v>0.02</v>
      </c>
      <c r="E1129" s="355">
        <v>0.22</v>
      </c>
      <c r="F1129" s="355">
        <v>0.03</v>
      </c>
      <c r="G1129" s="355">
        <v>0.24</v>
      </c>
      <c r="H1129" s="355">
        <v>0.05</v>
      </c>
      <c r="I1129" s="355">
        <v>0.31</v>
      </c>
      <c r="J1129" s="355">
        <v>0.1</v>
      </c>
      <c r="K1129" s="355">
        <v>0.37</v>
      </c>
      <c r="L1129" s="355">
        <v>0.14000000000000001</v>
      </c>
      <c r="M1129" s="355">
        <v>0.46</v>
      </c>
      <c r="N1129" s="355">
        <v>0.23</v>
      </c>
      <c r="O1129" s="355">
        <v>0.6</v>
      </c>
      <c r="P1129" s="355">
        <v>0.34</v>
      </c>
      <c r="Q1129" s="355">
        <v>0.7</v>
      </c>
      <c r="R1129" s="355">
        <v>0.38</v>
      </c>
      <c r="S1129" s="355">
        <v>0.76</v>
      </c>
    </row>
    <row r="1130" spans="1:19">
      <c r="A1130" s="356">
        <v>41445</v>
      </c>
      <c r="B1130" s="355">
        <v>0.02</v>
      </c>
      <c r="C1130" s="355">
        <v>0.18</v>
      </c>
      <c r="D1130" s="355">
        <v>0.02</v>
      </c>
      <c r="E1130" s="355">
        <v>0.22</v>
      </c>
      <c r="F1130" s="355">
        <v>0.03</v>
      </c>
      <c r="G1130" s="355">
        <v>0.24</v>
      </c>
      <c r="H1130" s="355">
        <v>0.05</v>
      </c>
      <c r="I1130" s="355">
        <v>0.31</v>
      </c>
      <c r="J1130" s="355">
        <v>0.1</v>
      </c>
      <c r="K1130" s="355">
        <v>0.37</v>
      </c>
      <c r="L1130" s="355">
        <v>0.14000000000000001</v>
      </c>
      <c r="M1130" s="355">
        <v>0.46</v>
      </c>
      <c r="N1130" s="355">
        <v>0.23</v>
      </c>
      <c r="O1130" s="355">
        <v>0.59</v>
      </c>
      <c r="P1130" s="355">
        <v>0.34</v>
      </c>
      <c r="Q1130" s="355">
        <v>0.7</v>
      </c>
      <c r="R1130" s="355">
        <v>0.38</v>
      </c>
      <c r="S1130" s="355">
        <v>0.75</v>
      </c>
    </row>
    <row r="1131" spans="1:19">
      <c r="A1131" s="356">
        <v>41446</v>
      </c>
      <c r="B1131" s="355">
        <v>0.02</v>
      </c>
      <c r="C1131" s="355">
        <v>0.18</v>
      </c>
      <c r="D1131" s="355">
        <v>0.02</v>
      </c>
      <c r="E1131" s="355">
        <v>0.22</v>
      </c>
      <c r="F1131" s="355">
        <v>0.03</v>
      </c>
      <c r="G1131" s="355">
        <v>0.24</v>
      </c>
      <c r="H1131" s="355">
        <v>0.05</v>
      </c>
      <c r="I1131" s="355">
        <v>0.31</v>
      </c>
      <c r="J1131" s="355">
        <v>0.1</v>
      </c>
      <c r="K1131" s="355">
        <v>0.37</v>
      </c>
      <c r="L1131" s="355">
        <v>0.14000000000000001</v>
      </c>
      <c r="M1131" s="355">
        <v>0.46</v>
      </c>
      <c r="N1131" s="355">
        <v>0.23</v>
      </c>
      <c r="O1131" s="355">
        <v>0.6</v>
      </c>
      <c r="P1131" s="355">
        <v>0.34</v>
      </c>
      <c r="Q1131" s="355">
        <v>0.7</v>
      </c>
      <c r="R1131" s="355">
        <v>0.38</v>
      </c>
      <c r="S1131" s="355">
        <v>0.75</v>
      </c>
    </row>
    <row r="1132" spans="1:19">
      <c r="A1132" s="356">
        <v>41449</v>
      </c>
      <c r="B1132" s="355">
        <v>0.02</v>
      </c>
      <c r="C1132" s="355">
        <v>0.18</v>
      </c>
      <c r="D1132" s="355">
        <v>0.02</v>
      </c>
      <c r="E1132" s="355">
        <v>0.22</v>
      </c>
      <c r="F1132" s="355">
        <v>0.03</v>
      </c>
      <c r="G1132" s="355">
        <v>0.24</v>
      </c>
      <c r="H1132" s="355">
        <v>0.05</v>
      </c>
      <c r="I1132" s="355">
        <v>0.31</v>
      </c>
      <c r="J1132" s="355">
        <v>0.1</v>
      </c>
      <c r="K1132" s="355">
        <v>0.37</v>
      </c>
      <c r="L1132" s="355">
        <v>0.14000000000000001</v>
      </c>
      <c r="M1132" s="355">
        <v>0.46</v>
      </c>
      <c r="N1132" s="355">
        <v>0.23</v>
      </c>
      <c r="O1132" s="355">
        <v>0.6</v>
      </c>
      <c r="P1132" s="355">
        <v>0.34</v>
      </c>
      <c r="Q1132" s="355">
        <v>0.7</v>
      </c>
      <c r="R1132" s="355">
        <v>0.38</v>
      </c>
      <c r="S1132" s="355">
        <v>0.75</v>
      </c>
    </row>
    <row r="1133" spans="1:19">
      <c r="A1133" s="356">
        <v>41450</v>
      </c>
      <c r="B1133" s="355">
        <v>0.02</v>
      </c>
      <c r="C1133" s="355">
        <v>0.18</v>
      </c>
      <c r="D1133" s="355">
        <v>0.02</v>
      </c>
      <c r="E1133" s="355">
        <v>0.22</v>
      </c>
      <c r="F1133" s="355">
        <v>0.03</v>
      </c>
      <c r="G1133" s="355">
        <v>0.24</v>
      </c>
      <c r="H1133" s="355">
        <v>0.05</v>
      </c>
      <c r="I1133" s="355">
        <v>0.31</v>
      </c>
      <c r="J1133" s="355">
        <v>0.1</v>
      </c>
      <c r="K1133" s="355">
        <v>0.37</v>
      </c>
      <c r="L1133" s="355">
        <v>0.14000000000000001</v>
      </c>
      <c r="M1133" s="355">
        <v>0.46</v>
      </c>
      <c r="N1133" s="355">
        <v>0.23</v>
      </c>
      <c r="O1133" s="355">
        <v>0.6</v>
      </c>
      <c r="P1133" s="355">
        <v>0.34</v>
      </c>
      <c r="Q1133" s="355">
        <v>0.7</v>
      </c>
      <c r="R1133" s="355">
        <v>0.38</v>
      </c>
      <c r="S1133" s="355">
        <v>0.75</v>
      </c>
    </row>
    <row r="1134" spans="1:19">
      <c r="A1134" s="356">
        <v>41451</v>
      </c>
      <c r="B1134" s="355">
        <v>0.02</v>
      </c>
      <c r="C1134" s="355">
        <v>0.18</v>
      </c>
      <c r="D1134" s="355">
        <v>0.02</v>
      </c>
      <c r="E1134" s="355">
        <v>0.22</v>
      </c>
      <c r="F1134" s="355">
        <v>0.03</v>
      </c>
      <c r="G1134" s="355">
        <v>0.24</v>
      </c>
      <c r="H1134" s="355">
        <v>0.05</v>
      </c>
      <c r="I1134" s="355">
        <v>0.31</v>
      </c>
      <c r="J1134" s="355">
        <v>0.1</v>
      </c>
      <c r="K1134" s="355">
        <v>0.37</v>
      </c>
      <c r="L1134" s="355">
        <v>0.14000000000000001</v>
      </c>
      <c r="M1134" s="355">
        <v>0.46</v>
      </c>
      <c r="N1134" s="355">
        <v>0.23</v>
      </c>
      <c r="O1134" s="355">
        <v>0.6</v>
      </c>
      <c r="P1134" s="355">
        <v>0.34</v>
      </c>
      <c r="Q1134" s="355">
        <v>0.7</v>
      </c>
      <c r="R1134" s="355">
        <v>0.38</v>
      </c>
      <c r="S1134" s="355">
        <v>0.75</v>
      </c>
    </row>
    <row r="1135" spans="1:19">
      <c r="A1135" s="356">
        <v>41452</v>
      </c>
      <c r="B1135" s="355">
        <v>0.02</v>
      </c>
      <c r="C1135" s="355">
        <v>0.18</v>
      </c>
      <c r="D1135" s="355">
        <v>0.02</v>
      </c>
      <c r="E1135" s="355">
        <v>0.22</v>
      </c>
      <c r="F1135" s="355">
        <v>0.03</v>
      </c>
      <c r="G1135" s="355">
        <v>0.24</v>
      </c>
      <c r="H1135" s="355">
        <v>0.05</v>
      </c>
      <c r="I1135" s="355">
        <v>0.31</v>
      </c>
      <c r="J1135" s="355">
        <v>0.1</v>
      </c>
      <c r="K1135" s="355">
        <v>0.37</v>
      </c>
      <c r="L1135" s="355">
        <v>0.14000000000000001</v>
      </c>
      <c r="M1135" s="355">
        <v>0.46</v>
      </c>
      <c r="N1135" s="355">
        <v>0.23</v>
      </c>
      <c r="O1135" s="355">
        <v>0.6</v>
      </c>
      <c r="P1135" s="355">
        <v>0.34</v>
      </c>
      <c r="Q1135" s="355">
        <v>0.7</v>
      </c>
      <c r="R1135" s="355">
        <v>0.38</v>
      </c>
      <c r="S1135" s="355">
        <v>0.75</v>
      </c>
    </row>
    <row r="1136" spans="1:19">
      <c r="A1136" s="356">
        <v>41453</v>
      </c>
      <c r="B1136" s="355">
        <v>0.02</v>
      </c>
      <c r="C1136" s="355">
        <v>0.18</v>
      </c>
      <c r="D1136" s="355">
        <v>0.02</v>
      </c>
      <c r="E1136" s="355">
        <v>0.22</v>
      </c>
      <c r="F1136" s="355">
        <v>0.03</v>
      </c>
      <c r="G1136" s="355">
        <v>0.24</v>
      </c>
      <c r="H1136" s="355">
        <v>0.05</v>
      </c>
      <c r="I1136" s="355">
        <v>0.31</v>
      </c>
      <c r="J1136" s="355">
        <v>0.1</v>
      </c>
      <c r="K1136" s="355">
        <v>0.37</v>
      </c>
      <c r="L1136" s="355">
        <v>0.14000000000000001</v>
      </c>
      <c r="M1136" s="355">
        <v>0.46</v>
      </c>
      <c r="N1136" s="355">
        <v>0.23</v>
      </c>
      <c r="O1136" s="355">
        <v>0.6</v>
      </c>
      <c r="P1136" s="355">
        <v>0.34</v>
      </c>
      <c r="Q1136" s="355">
        <v>0.7</v>
      </c>
      <c r="R1136" s="355">
        <v>0.38</v>
      </c>
      <c r="S1136" s="355">
        <v>0.75</v>
      </c>
    </row>
    <row r="1137" spans="1:19">
      <c r="A1137" s="356">
        <v>41456</v>
      </c>
      <c r="B1137" s="355">
        <v>0.03</v>
      </c>
      <c r="C1137" s="355">
        <v>0.18</v>
      </c>
      <c r="D1137" s="355">
        <v>0.02</v>
      </c>
      <c r="E1137" s="355">
        <v>0.22</v>
      </c>
      <c r="F1137" s="355">
        <v>0.03</v>
      </c>
      <c r="G1137" s="355">
        <v>0.24</v>
      </c>
      <c r="H1137" s="355">
        <v>0.05</v>
      </c>
      <c r="I1137" s="355">
        <v>0.31</v>
      </c>
      <c r="J1137" s="355">
        <v>0.1</v>
      </c>
      <c r="K1137" s="355">
        <v>0.37</v>
      </c>
      <c r="L1137" s="355">
        <v>0.14000000000000001</v>
      </c>
      <c r="M1137" s="355">
        <v>0.46</v>
      </c>
      <c r="N1137" s="355">
        <v>0.23</v>
      </c>
      <c r="O1137" s="355">
        <v>0.6</v>
      </c>
      <c r="P1137" s="355">
        <v>0.33</v>
      </c>
      <c r="Q1137" s="355">
        <v>0.7</v>
      </c>
      <c r="R1137" s="355">
        <v>0.37</v>
      </c>
      <c r="S1137" s="355">
        <v>0.75</v>
      </c>
    </row>
    <row r="1138" spans="1:19">
      <c r="A1138" s="356">
        <v>41457</v>
      </c>
      <c r="B1138" s="355">
        <v>0.03</v>
      </c>
      <c r="C1138" s="355">
        <v>0.17</v>
      </c>
      <c r="D1138" s="355">
        <v>0.02</v>
      </c>
      <c r="E1138" s="355">
        <v>0.2</v>
      </c>
      <c r="F1138" s="355">
        <v>0.03</v>
      </c>
      <c r="G1138" s="355">
        <v>0.23</v>
      </c>
      <c r="H1138" s="355">
        <v>0.05</v>
      </c>
      <c r="I1138" s="355">
        <v>0.3</v>
      </c>
      <c r="J1138" s="355">
        <v>0.09</v>
      </c>
      <c r="K1138" s="355">
        <v>0.36</v>
      </c>
      <c r="L1138" s="355">
        <v>0.14000000000000001</v>
      </c>
      <c r="M1138" s="355">
        <v>0.46</v>
      </c>
      <c r="N1138" s="355">
        <v>0.22</v>
      </c>
      <c r="O1138" s="355">
        <v>0.59</v>
      </c>
      <c r="P1138" s="355">
        <v>0.32</v>
      </c>
      <c r="Q1138" s="355">
        <v>0.69</v>
      </c>
      <c r="R1138" s="355">
        <v>0.36</v>
      </c>
      <c r="S1138" s="355">
        <v>0.74</v>
      </c>
    </row>
    <row r="1139" spans="1:19">
      <c r="A1139" s="356">
        <v>41458</v>
      </c>
      <c r="B1139" s="355">
        <v>0.03</v>
      </c>
      <c r="C1139" s="355">
        <v>0.17</v>
      </c>
      <c r="D1139" s="355">
        <v>0.02</v>
      </c>
      <c r="E1139" s="355">
        <v>0.2</v>
      </c>
      <c r="F1139" s="355">
        <v>0.03</v>
      </c>
      <c r="G1139" s="355">
        <v>0.23</v>
      </c>
      <c r="H1139" s="355">
        <v>0.05</v>
      </c>
      <c r="I1139" s="355">
        <v>0.3</v>
      </c>
      <c r="J1139" s="355">
        <v>0.09</v>
      </c>
      <c r="K1139" s="355">
        <v>0.36</v>
      </c>
      <c r="L1139" s="355">
        <v>0.14000000000000001</v>
      </c>
      <c r="M1139" s="355">
        <v>0.46</v>
      </c>
      <c r="N1139" s="355">
        <v>0.22</v>
      </c>
      <c r="O1139" s="355">
        <v>0.59</v>
      </c>
      <c r="P1139" s="355">
        <v>0.32</v>
      </c>
      <c r="Q1139" s="355">
        <v>0.69</v>
      </c>
      <c r="R1139" s="355">
        <v>0.36</v>
      </c>
      <c r="S1139" s="355">
        <v>0.74</v>
      </c>
    </row>
    <row r="1140" spans="1:19">
      <c r="A1140" s="356">
        <v>41459</v>
      </c>
      <c r="B1140" s="355">
        <v>0.03</v>
      </c>
      <c r="C1140" s="355">
        <v>0.17</v>
      </c>
      <c r="D1140" s="355">
        <v>0.02</v>
      </c>
      <c r="E1140" s="355">
        <v>0.2</v>
      </c>
      <c r="F1140" s="355">
        <v>0.03</v>
      </c>
      <c r="G1140" s="355">
        <v>0.23</v>
      </c>
      <c r="H1140" s="355">
        <v>0.05</v>
      </c>
      <c r="I1140" s="355">
        <v>0.3</v>
      </c>
      <c r="J1140" s="355">
        <v>0.09</v>
      </c>
      <c r="K1140" s="355">
        <v>0.36</v>
      </c>
      <c r="L1140" s="355">
        <v>0.14000000000000001</v>
      </c>
      <c r="M1140" s="355">
        <v>0.46</v>
      </c>
      <c r="N1140" s="355">
        <v>0.22</v>
      </c>
      <c r="O1140" s="355">
        <v>0.59</v>
      </c>
      <c r="P1140" s="355">
        <v>0.32</v>
      </c>
      <c r="Q1140" s="355">
        <v>0.69</v>
      </c>
      <c r="R1140" s="355">
        <v>0.36</v>
      </c>
      <c r="S1140" s="355">
        <v>0.74</v>
      </c>
    </row>
    <row r="1141" spans="1:19">
      <c r="A1141" s="356">
        <v>41463</v>
      </c>
      <c r="B1141" s="355">
        <v>0.03</v>
      </c>
      <c r="C1141" s="355">
        <v>0.19</v>
      </c>
      <c r="D1141" s="355">
        <v>0.03</v>
      </c>
      <c r="E1141" s="355">
        <v>0.21</v>
      </c>
      <c r="F1141" s="355">
        <v>0.04</v>
      </c>
      <c r="G1141" s="355">
        <v>0.24</v>
      </c>
      <c r="H1141" s="355">
        <v>0.05</v>
      </c>
      <c r="I1141" s="355">
        <v>0.32</v>
      </c>
      <c r="J1141" s="355">
        <v>0.1</v>
      </c>
      <c r="K1141" s="355">
        <v>0.37</v>
      </c>
      <c r="L1141" s="355">
        <v>0.15</v>
      </c>
      <c r="M1141" s="355">
        <v>0.46</v>
      </c>
      <c r="N1141" s="355">
        <v>0.23</v>
      </c>
      <c r="O1141" s="355">
        <v>0.59</v>
      </c>
      <c r="P1141" s="355">
        <v>0.34</v>
      </c>
      <c r="Q1141" s="355">
        <v>0.69</v>
      </c>
      <c r="R1141" s="355">
        <v>0.39</v>
      </c>
      <c r="S1141" s="355">
        <v>0.75</v>
      </c>
    </row>
    <row r="1142" spans="1:19">
      <c r="A1142" s="356">
        <v>41464</v>
      </c>
      <c r="B1142" s="355">
        <v>0.02</v>
      </c>
      <c r="C1142" s="355">
        <v>0.17</v>
      </c>
      <c r="D1142" s="355">
        <v>0.02</v>
      </c>
      <c r="E1142" s="355">
        <v>0.2</v>
      </c>
      <c r="F1142" s="355">
        <v>0.03</v>
      </c>
      <c r="G1142" s="355">
        <v>0.23</v>
      </c>
      <c r="H1142" s="355">
        <v>0.05</v>
      </c>
      <c r="I1142" s="355">
        <v>0.3</v>
      </c>
      <c r="J1142" s="355">
        <v>0.09</v>
      </c>
      <c r="K1142" s="355">
        <v>0.36</v>
      </c>
      <c r="L1142" s="355">
        <v>0.14000000000000001</v>
      </c>
      <c r="M1142" s="355">
        <v>0.46</v>
      </c>
      <c r="N1142" s="355">
        <v>0.22</v>
      </c>
      <c r="O1142" s="355">
        <v>0.59</v>
      </c>
      <c r="P1142" s="355">
        <v>0.33</v>
      </c>
      <c r="Q1142" s="355">
        <v>0.69</v>
      </c>
      <c r="R1142" s="355">
        <v>0.37</v>
      </c>
      <c r="S1142" s="355">
        <v>0.75</v>
      </c>
    </row>
    <row r="1143" spans="1:19">
      <c r="A1143" s="356">
        <v>41465</v>
      </c>
      <c r="B1143" s="355">
        <v>0.02</v>
      </c>
      <c r="C1143" s="355">
        <v>0.17</v>
      </c>
      <c r="D1143" s="355">
        <v>0.02</v>
      </c>
      <c r="E1143" s="355">
        <v>0.2</v>
      </c>
      <c r="F1143" s="355">
        <v>0.03</v>
      </c>
      <c r="G1143" s="355">
        <v>0.23</v>
      </c>
      <c r="H1143" s="355">
        <v>0.05</v>
      </c>
      <c r="I1143" s="355">
        <v>0.3</v>
      </c>
      <c r="J1143" s="355">
        <v>0.09</v>
      </c>
      <c r="K1143" s="355">
        <v>0.36</v>
      </c>
      <c r="L1143" s="355">
        <v>0.14000000000000001</v>
      </c>
      <c r="M1143" s="355">
        <v>0.46</v>
      </c>
      <c r="N1143" s="355">
        <v>0.22</v>
      </c>
      <c r="O1143" s="355">
        <v>0.59</v>
      </c>
      <c r="P1143" s="355">
        <v>0.33</v>
      </c>
      <c r="Q1143" s="355">
        <v>0.69</v>
      </c>
      <c r="R1143" s="355">
        <v>0.37</v>
      </c>
      <c r="S1143" s="355">
        <v>0.75</v>
      </c>
    </row>
    <row r="1144" spans="1:19">
      <c r="A1144" s="356">
        <v>41466</v>
      </c>
      <c r="B1144" s="355">
        <v>0.02</v>
      </c>
      <c r="C1144" s="355">
        <v>0.17</v>
      </c>
      <c r="D1144" s="355">
        <v>0.02</v>
      </c>
      <c r="E1144" s="355">
        <v>0.2</v>
      </c>
      <c r="F1144" s="355">
        <v>0.03</v>
      </c>
      <c r="G1144" s="355">
        <v>0.23</v>
      </c>
      <c r="H1144" s="355">
        <v>0.05</v>
      </c>
      <c r="I1144" s="355">
        <v>0.3</v>
      </c>
      <c r="J1144" s="355">
        <v>0.09</v>
      </c>
      <c r="K1144" s="355">
        <v>0.36</v>
      </c>
      <c r="L1144" s="355">
        <v>0.14000000000000001</v>
      </c>
      <c r="M1144" s="355">
        <v>0.46</v>
      </c>
      <c r="N1144" s="355">
        <v>0.22</v>
      </c>
      <c r="O1144" s="355">
        <v>0.59</v>
      </c>
      <c r="P1144" s="355">
        <v>0.33</v>
      </c>
      <c r="Q1144" s="355">
        <v>0.69</v>
      </c>
      <c r="R1144" s="355">
        <v>0.37</v>
      </c>
      <c r="S1144" s="355">
        <v>0.75</v>
      </c>
    </row>
    <row r="1145" spans="1:19">
      <c r="A1145" s="356">
        <v>41467</v>
      </c>
      <c r="B1145" s="355">
        <v>0.02</v>
      </c>
      <c r="C1145" s="355">
        <v>0.17</v>
      </c>
      <c r="D1145" s="355">
        <v>0.02</v>
      </c>
      <c r="E1145" s="355">
        <v>0.2</v>
      </c>
      <c r="F1145" s="355">
        <v>0.03</v>
      </c>
      <c r="G1145" s="355">
        <v>0.23</v>
      </c>
      <c r="H1145" s="355">
        <v>0.05</v>
      </c>
      <c r="I1145" s="355">
        <v>0.3</v>
      </c>
      <c r="J1145" s="355">
        <v>0.09</v>
      </c>
      <c r="K1145" s="355">
        <v>0.36</v>
      </c>
      <c r="L1145" s="355">
        <v>0.14000000000000001</v>
      </c>
      <c r="M1145" s="355">
        <v>0.46</v>
      </c>
      <c r="N1145" s="355">
        <v>0.22</v>
      </c>
      <c r="O1145" s="355">
        <v>0.59</v>
      </c>
      <c r="P1145" s="355">
        <v>0.33</v>
      </c>
      <c r="Q1145" s="355">
        <v>0.69</v>
      </c>
      <c r="R1145" s="355">
        <v>0.37</v>
      </c>
      <c r="S1145" s="355">
        <v>0.75</v>
      </c>
    </row>
    <row r="1146" spans="1:19">
      <c r="A1146" s="356">
        <v>41470</v>
      </c>
      <c r="B1146" s="355">
        <v>0.03</v>
      </c>
      <c r="C1146" s="355">
        <v>0.17</v>
      </c>
      <c r="D1146" s="355">
        <v>0.03</v>
      </c>
      <c r="E1146" s="355">
        <v>0.2</v>
      </c>
      <c r="F1146" s="355">
        <v>0.03</v>
      </c>
      <c r="G1146" s="355">
        <v>0.23</v>
      </c>
      <c r="H1146" s="355">
        <v>0.05</v>
      </c>
      <c r="I1146" s="355">
        <v>0.3</v>
      </c>
      <c r="J1146" s="355">
        <v>0.09</v>
      </c>
      <c r="K1146" s="355">
        <v>0.36</v>
      </c>
      <c r="L1146" s="355">
        <v>0.14000000000000001</v>
      </c>
      <c r="M1146" s="355">
        <v>0.46</v>
      </c>
      <c r="N1146" s="355">
        <v>0.22</v>
      </c>
      <c r="O1146" s="355">
        <v>0.59</v>
      </c>
      <c r="P1146" s="355">
        <v>0.32</v>
      </c>
      <c r="Q1146" s="355">
        <v>0.69</v>
      </c>
      <c r="R1146" s="355">
        <v>0.36</v>
      </c>
      <c r="S1146" s="355">
        <v>0.74</v>
      </c>
    </row>
    <row r="1147" spans="1:19">
      <c r="A1147" s="356">
        <v>41471</v>
      </c>
      <c r="B1147" s="355">
        <v>0.02</v>
      </c>
      <c r="C1147" s="355">
        <v>0.17</v>
      </c>
      <c r="D1147" s="355">
        <v>0.02</v>
      </c>
      <c r="E1147" s="355">
        <v>0.2</v>
      </c>
      <c r="F1147" s="355">
        <v>0.03</v>
      </c>
      <c r="G1147" s="355">
        <v>0.23</v>
      </c>
      <c r="H1147" s="355">
        <v>0.05</v>
      </c>
      <c r="I1147" s="355">
        <v>0.3</v>
      </c>
      <c r="J1147" s="355">
        <v>0.09</v>
      </c>
      <c r="K1147" s="355">
        <v>0.36</v>
      </c>
      <c r="L1147" s="355">
        <v>0.14000000000000001</v>
      </c>
      <c r="M1147" s="355">
        <v>0.46</v>
      </c>
      <c r="N1147" s="355">
        <v>0.22</v>
      </c>
      <c r="O1147" s="355">
        <v>0.59</v>
      </c>
      <c r="P1147" s="355">
        <v>0.33</v>
      </c>
      <c r="Q1147" s="355">
        <v>0.69</v>
      </c>
      <c r="R1147" s="355">
        <v>0.37</v>
      </c>
      <c r="S1147" s="355">
        <v>0.75</v>
      </c>
    </row>
    <row r="1148" spans="1:19">
      <c r="A1148" s="356">
        <v>41472</v>
      </c>
      <c r="B1148" s="355">
        <v>0.02</v>
      </c>
      <c r="C1148" s="355">
        <v>0.17</v>
      </c>
      <c r="D1148" s="355">
        <v>0.02</v>
      </c>
      <c r="E1148" s="355">
        <v>0.2</v>
      </c>
      <c r="F1148" s="355">
        <v>0.03</v>
      </c>
      <c r="G1148" s="355">
        <v>0.22</v>
      </c>
      <c r="H1148" s="355">
        <v>0.05</v>
      </c>
      <c r="I1148" s="355">
        <v>0.3</v>
      </c>
      <c r="J1148" s="355">
        <v>0.09</v>
      </c>
      <c r="K1148" s="355">
        <v>0.36</v>
      </c>
      <c r="L1148" s="355">
        <v>0.14000000000000001</v>
      </c>
      <c r="M1148" s="355">
        <v>0.46</v>
      </c>
      <c r="N1148" s="355">
        <v>0.22</v>
      </c>
      <c r="O1148" s="355">
        <v>0.59</v>
      </c>
      <c r="P1148" s="355">
        <v>0.33</v>
      </c>
      <c r="Q1148" s="355">
        <v>0.69</v>
      </c>
      <c r="R1148" s="355">
        <v>0.37</v>
      </c>
      <c r="S1148" s="355">
        <v>0.75</v>
      </c>
    </row>
    <row r="1149" spans="1:19">
      <c r="A1149" s="356">
        <v>41473</v>
      </c>
      <c r="B1149" s="355">
        <v>0.02</v>
      </c>
      <c r="C1149" s="355">
        <v>0.17</v>
      </c>
      <c r="D1149" s="355">
        <v>0.02</v>
      </c>
      <c r="E1149" s="355">
        <v>0.2</v>
      </c>
      <c r="F1149" s="355">
        <v>0.03</v>
      </c>
      <c r="G1149" s="355">
        <v>0.22</v>
      </c>
      <c r="H1149" s="355">
        <v>0.05</v>
      </c>
      <c r="I1149" s="355">
        <v>0.3</v>
      </c>
      <c r="J1149" s="355">
        <v>0.09</v>
      </c>
      <c r="K1149" s="355">
        <v>0.36</v>
      </c>
      <c r="L1149" s="355">
        <v>0.14000000000000001</v>
      </c>
      <c r="M1149" s="355">
        <v>0.46</v>
      </c>
      <c r="N1149" s="355">
        <v>0.22</v>
      </c>
      <c r="O1149" s="355">
        <v>0.59</v>
      </c>
      <c r="P1149" s="355">
        <v>0.33</v>
      </c>
      <c r="Q1149" s="355">
        <v>0.69</v>
      </c>
      <c r="R1149" s="355">
        <v>0.37</v>
      </c>
      <c r="S1149" s="355">
        <v>0.75</v>
      </c>
    </row>
    <row r="1150" spans="1:19">
      <c r="A1150" s="356">
        <v>41474</v>
      </c>
      <c r="B1150" s="355">
        <v>0.02</v>
      </c>
      <c r="C1150" s="355">
        <v>0.17</v>
      </c>
      <c r="D1150" s="355">
        <v>0.02</v>
      </c>
      <c r="E1150" s="355">
        <v>0.2</v>
      </c>
      <c r="F1150" s="355">
        <v>0.03</v>
      </c>
      <c r="G1150" s="355">
        <v>0.22</v>
      </c>
      <c r="H1150" s="355">
        <v>0.05</v>
      </c>
      <c r="I1150" s="355">
        <v>0.3</v>
      </c>
      <c r="J1150" s="355">
        <v>0.09</v>
      </c>
      <c r="K1150" s="355">
        <v>0.36</v>
      </c>
      <c r="L1150" s="355">
        <v>0.14000000000000001</v>
      </c>
      <c r="M1150" s="355">
        <v>0.46</v>
      </c>
      <c r="N1150" s="355">
        <v>0.22</v>
      </c>
      <c r="O1150" s="355">
        <v>0.59</v>
      </c>
      <c r="P1150" s="355">
        <v>0.33</v>
      </c>
      <c r="Q1150" s="355">
        <v>0.69</v>
      </c>
      <c r="R1150" s="355">
        <v>0.37</v>
      </c>
      <c r="S1150" s="355">
        <v>0.75</v>
      </c>
    </row>
    <row r="1151" spans="1:19">
      <c r="A1151" s="356">
        <v>41477</v>
      </c>
      <c r="B1151" s="355">
        <v>0.02</v>
      </c>
      <c r="C1151" s="355">
        <v>0.17</v>
      </c>
      <c r="D1151" s="355">
        <v>0.02</v>
      </c>
      <c r="E1151" s="355">
        <v>0.2</v>
      </c>
      <c r="F1151" s="355">
        <v>0.03</v>
      </c>
      <c r="G1151" s="355">
        <v>0.22</v>
      </c>
      <c r="H1151" s="355">
        <v>0.05</v>
      </c>
      <c r="I1151" s="355">
        <v>0.3</v>
      </c>
      <c r="J1151" s="355">
        <v>0.09</v>
      </c>
      <c r="K1151" s="355">
        <v>0.36</v>
      </c>
      <c r="L1151" s="355">
        <v>0.14000000000000001</v>
      </c>
      <c r="M1151" s="355">
        <v>0.46</v>
      </c>
      <c r="N1151" s="355">
        <v>0.22</v>
      </c>
      <c r="O1151" s="355">
        <v>0.59</v>
      </c>
      <c r="P1151" s="355">
        <v>0.33</v>
      </c>
      <c r="Q1151" s="355">
        <v>0.69</v>
      </c>
      <c r="R1151" s="355">
        <v>0.37</v>
      </c>
      <c r="S1151" s="355">
        <v>0.75</v>
      </c>
    </row>
    <row r="1152" spans="1:19">
      <c r="A1152" s="356">
        <v>41478</v>
      </c>
      <c r="B1152" s="355">
        <v>0.02</v>
      </c>
      <c r="C1152" s="355">
        <v>0.17</v>
      </c>
      <c r="D1152" s="355">
        <v>0.02</v>
      </c>
      <c r="E1152" s="355">
        <v>0.2</v>
      </c>
      <c r="F1152" s="355">
        <v>0.03</v>
      </c>
      <c r="G1152" s="355">
        <v>0.22</v>
      </c>
      <c r="H1152" s="355">
        <v>0.05</v>
      </c>
      <c r="I1152" s="355">
        <v>0.3</v>
      </c>
      <c r="J1152" s="355">
        <v>0.09</v>
      </c>
      <c r="K1152" s="355">
        <v>0.36</v>
      </c>
      <c r="L1152" s="355">
        <v>0.14000000000000001</v>
      </c>
      <c r="M1152" s="355">
        <v>0.46</v>
      </c>
      <c r="N1152" s="355">
        <v>0.22</v>
      </c>
      <c r="O1152" s="355">
        <v>0.59</v>
      </c>
      <c r="P1152" s="355">
        <v>0.33</v>
      </c>
      <c r="Q1152" s="355">
        <v>0.69</v>
      </c>
      <c r="R1152" s="355">
        <v>0.37</v>
      </c>
      <c r="S1152" s="355">
        <v>0.75</v>
      </c>
    </row>
    <row r="1153" spans="1:19">
      <c r="A1153" s="356">
        <v>41479</v>
      </c>
      <c r="B1153" s="355">
        <v>0.03</v>
      </c>
      <c r="C1153" s="355">
        <v>0.17</v>
      </c>
      <c r="D1153" s="355">
        <v>0.03</v>
      </c>
      <c r="E1153" s="355">
        <v>0.21</v>
      </c>
      <c r="F1153" s="355">
        <v>0.03</v>
      </c>
      <c r="G1153" s="355">
        <v>0.23</v>
      </c>
      <c r="H1153" s="355">
        <v>0.05</v>
      </c>
      <c r="I1153" s="355">
        <v>0.3</v>
      </c>
      <c r="J1153" s="355">
        <v>0.1</v>
      </c>
      <c r="K1153" s="355">
        <v>0.36</v>
      </c>
      <c r="L1153" s="355">
        <v>0.15</v>
      </c>
      <c r="M1153" s="355">
        <v>0.46</v>
      </c>
      <c r="N1153" s="355">
        <v>0.23</v>
      </c>
      <c r="O1153" s="355">
        <v>0.59</v>
      </c>
      <c r="P1153" s="355">
        <v>0.33</v>
      </c>
      <c r="Q1153" s="355">
        <v>0.69</v>
      </c>
      <c r="R1153" s="355">
        <v>0.38</v>
      </c>
      <c r="S1153" s="355">
        <v>0.75</v>
      </c>
    </row>
    <row r="1154" spans="1:19">
      <c r="A1154" s="356">
        <v>41480</v>
      </c>
      <c r="B1154" s="355">
        <v>0.02</v>
      </c>
      <c r="C1154" s="355">
        <v>0.17</v>
      </c>
      <c r="D1154" s="355">
        <v>0.02</v>
      </c>
      <c r="E1154" s="355">
        <v>0.2</v>
      </c>
      <c r="F1154" s="355">
        <v>0.03</v>
      </c>
      <c r="G1154" s="355">
        <v>0.22</v>
      </c>
      <c r="H1154" s="355">
        <v>0.05</v>
      </c>
      <c r="I1154" s="355">
        <v>0.3</v>
      </c>
      <c r="J1154" s="355">
        <v>0.09</v>
      </c>
      <c r="K1154" s="355">
        <v>0.36</v>
      </c>
      <c r="L1154" s="355">
        <v>0.14000000000000001</v>
      </c>
      <c r="M1154" s="355">
        <v>0.46</v>
      </c>
      <c r="N1154" s="355">
        <v>0.22</v>
      </c>
      <c r="O1154" s="355">
        <v>0.59</v>
      </c>
      <c r="P1154" s="355">
        <v>0.32</v>
      </c>
      <c r="Q1154" s="355">
        <v>0.69</v>
      </c>
      <c r="R1154" s="355">
        <v>0.37</v>
      </c>
      <c r="S1154" s="355">
        <v>0.75</v>
      </c>
    </row>
    <row r="1155" spans="1:19">
      <c r="A1155" s="356">
        <v>41481</v>
      </c>
      <c r="B1155" s="355">
        <v>0.02</v>
      </c>
      <c r="C1155" s="355">
        <v>0.17</v>
      </c>
      <c r="D1155" s="355">
        <v>0.02</v>
      </c>
      <c r="E1155" s="355">
        <v>0.2</v>
      </c>
      <c r="F1155" s="355">
        <v>0.03</v>
      </c>
      <c r="G1155" s="355">
        <v>0.22</v>
      </c>
      <c r="H1155" s="355">
        <v>0.05</v>
      </c>
      <c r="I1155" s="355">
        <v>0.3</v>
      </c>
      <c r="J1155" s="355">
        <v>0.09</v>
      </c>
      <c r="K1155" s="355">
        <v>0.36</v>
      </c>
      <c r="L1155" s="355">
        <v>0.14000000000000001</v>
      </c>
      <c r="M1155" s="355">
        <v>0.46</v>
      </c>
      <c r="N1155" s="355">
        <v>0.21</v>
      </c>
      <c r="O1155" s="355">
        <v>0.59</v>
      </c>
      <c r="P1155" s="355">
        <v>0.32</v>
      </c>
      <c r="Q1155" s="355">
        <v>0.69</v>
      </c>
      <c r="R1155" s="355">
        <v>0.37</v>
      </c>
      <c r="S1155" s="355">
        <v>0.75</v>
      </c>
    </row>
    <row r="1156" spans="1:19">
      <c r="A1156" s="356">
        <v>41484</v>
      </c>
      <c r="B1156" s="355">
        <v>0.02</v>
      </c>
      <c r="C1156" s="355">
        <v>0.17</v>
      </c>
      <c r="D1156" s="355">
        <v>0.02</v>
      </c>
      <c r="E1156" s="355">
        <v>0.2</v>
      </c>
      <c r="F1156" s="355">
        <v>0.03</v>
      </c>
      <c r="G1156" s="355">
        <v>0.22</v>
      </c>
      <c r="H1156" s="355">
        <v>0.05</v>
      </c>
      <c r="I1156" s="355">
        <v>0.3</v>
      </c>
      <c r="J1156" s="355">
        <v>0.09</v>
      </c>
      <c r="K1156" s="355">
        <v>0.36</v>
      </c>
      <c r="L1156" s="355">
        <v>0.14000000000000001</v>
      </c>
      <c r="M1156" s="355">
        <v>0.46</v>
      </c>
      <c r="N1156" s="355">
        <v>0.21</v>
      </c>
      <c r="O1156" s="355">
        <v>0.59</v>
      </c>
      <c r="P1156" s="355">
        <v>0.32</v>
      </c>
      <c r="Q1156" s="355">
        <v>0.69</v>
      </c>
      <c r="R1156" s="355">
        <v>0.37</v>
      </c>
      <c r="S1156" s="355">
        <v>0.75</v>
      </c>
    </row>
    <row r="1157" spans="1:19">
      <c r="A1157" s="356">
        <v>41485</v>
      </c>
      <c r="B1157" s="355">
        <v>0.02</v>
      </c>
      <c r="C1157" s="355">
        <v>0.17</v>
      </c>
      <c r="D1157" s="355">
        <v>0.02</v>
      </c>
      <c r="E1157" s="355">
        <v>0.2</v>
      </c>
      <c r="F1157" s="355">
        <v>0.03</v>
      </c>
      <c r="G1157" s="355">
        <v>0.22</v>
      </c>
      <c r="H1157" s="355">
        <v>0.05</v>
      </c>
      <c r="I1157" s="355">
        <v>0.3</v>
      </c>
      <c r="J1157" s="355">
        <v>0.09</v>
      </c>
      <c r="K1157" s="355">
        <v>0.36</v>
      </c>
      <c r="L1157" s="355">
        <v>0.14000000000000001</v>
      </c>
      <c r="M1157" s="355">
        <v>0.46</v>
      </c>
      <c r="N1157" s="355">
        <v>0.21</v>
      </c>
      <c r="O1157" s="355">
        <v>0.59</v>
      </c>
      <c r="P1157" s="355">
        <v>0.32</v>
      </c>
      <c r="Q1157" s="355">
        <v>0.69</v>
      </c>
      <c r="R1157" s="355">
        <v>0.37</v>
      </c>
      <c r="S1157" s="355">
        <v>0.75</v>
      </c>
    </row>
    <row r="1158" spans="1:19">
      <c r="A1158" s="356">
        <v>41486</v>
      </c>
      <c r="B1158" s="355">
        <v>0.02</v>
      </c>
      <c r="C1158" s="355">
        <v>0.17</v>
      </c>
      <c r="D1158" s="355">
        <v>0.02</v>
      </c>
      <c r="E1158" s="355">
        <v>0.2</v>
      </c>
      <c r="F1158" s="355">
        <v>0.03</v>
      </c>
      <c r="G1158" s="355">
        <v>0.22</v>
      </c>
      <c r="H1158" s="355">
        <v>0.05</v>
      </c>
      <c r="I1158" s="355">
        <v>0.3</v>
      </c>
      <c r="J1158" s="355">
        <v>0.09</v>
      </c>
      <c r="K1158" s="355">
        <v>0.36</v>
      </c>
      <c r="L1158" s="355">
        <v>0.14000000000000001</v>
      </c>
      <c r="M1158" s="355">
        <v>0.46</v>
      </c>
      <c r="N1158" s="355">
        <v>0.21</v>
      </c>
      <c r="O1158" s="355">
        <v>0.59</v>
      </c>
      <c r="P1158" s="355">
        <v>0.32</v>
      </c>
      <c r="Q1158" s="355">
        <v>0.69</v>
      </c>
      <c r="R1158" s="355">
        <v>0.37</v>
      </c>
      <c r="S1158" s="355">
        <v>0.75</v>
      </c>
    </row>
    <row r="1159" spans="1:19">
      <c r="A1159" s="356">
        <v>41487</v>
      </c>
      <c r="B1159" s="355">
        <v>0.02</v>
      </c>
      <c r="C1159" s="355">
        <v>0.17</v>
      </c>
      <c r="D1159" s="355">
        <v>0.02</v>
      </c>
      <c r="E1159" s="355">
        <v>0.2</v>
      </c>
      <c r="F1159" s="355">
        <v>0.03</v>
      </c>
      <c r="G1159" s="355">
        <v>0.22</v>
      </c>
      <c r="H1159" s="355">
        <v>0.05</v>
      </c>
      <c r="I1159" s="355">
        <v>0.3</v>
      </c>
      <c r="J1159" s="355">
        <v>0.09</v>
      </c>
      <c r="K1159" s="355">
        <v>0.36</v>
      </c>
      <c r="L1159" s="355">
        <v>0.14000000000000001</v>
      </c>
      <c r="M1159" s="355">
        <v>0.46</v>
      </c>
      <c r="N1159" s="355">
        <v>0.21</v>
      </c>
      <c r="O1159" s="355">
        <v>0.59</v>
      </c>
      <c r="P1159" s="355">
        <v>0.32</v>
      </c>
      <c r="Q1159" s="355">
        <v>0.69</v>
      </c>
      <c r="R1159" s="355">
        <v>0.37</v>
      </c>
      <c r="S1159" s="355">
        <v>0.75</v>
      </c>
    </row>
    <row r="1160" spans="1:19">
      <c r="A1160" s="356">
        <v>41488</v>
      </c>
      <c r="B1160" s="355">
        <v>0.02</v>
      </c>
      <c r="C1160" s="355">
        <v>0.17</v>
      </c>
      <c r="D1160" s="355">
        <v>0.02</v>
      </c>
      <c r="E1160" s="355">
        <v>0.2</v>
      </c>
      <c r="F1160" s="355">
        <v>0.03</v>
      </c>
      <c r="G1160" s="355">
        <v>0.22</v>
      </c>
      <c r="H1160" s="355">
        <v>0.05</v>
      </c>
      <c r="I1160" s="355">
        <v>0.3</v>
      </c>
      <c r="J1160" s="355">
        <v>0.09</v>
      </c>
      <c r="K1160" s="355">
        <v>0.36</v>
      </c>
      <c r="L1160" s="355">
        <v>0.14000000000000001</v>
      </c>
      <c r="M1160" s="355">
        <v>0.46</v>
      </c>
      <c r="N1160" s="355">
        <v>0.21</v>
      </c>
      <c r="O1160" s="355">
        <v>0.59</v>
      </c>
      <c r="P1160" s="355">
        <v>0.32</v>
      </c>
      <c r="Q1160" s="355">
        <v>0.69</v>
      </c>
      <c r="R1160" s="355">
        <v>0.37</v>
      </c>
      <c r="S1160" s="355">
        <v>0.75</v>
      </c>
    </row>
    <row r="1161" spans="1:19">
      <c r="A1161" s="356">
        <v>41491</v>
      </c>
      <c r="B1161" s="355">
        <v>0.02</v>
      </c>
      <c r="C1161" s="355">
        <v>0.17</v>
      </c>
      <c r="D1161" s="355">
        <v>0.02</v>
      </c>
      <c r="E1161" s="355">
        <v>0.2</v>
      </c>
      <c r="F1161" s="355">
        <v>0.03</v>
      </c>
      <c r="G1161" s="355">
        <v>0.22</v>
      </c>
      <c r="H1161" s="355">
        <v>0.05</v>
      </c>
      <c r="I1161" s="355">
        <v>0.3</v>
      </c>
      <c r="J1161" s="355">
        <v>0.09</v>
      </c>
      <c r="K1161" s="355">
        <v>0.36</v>
      </c>
      <c r="L1161" s="355">
        <v>0.14000000000000001</v>
      </c>
      <c r="M1161" s="355">
        <v>0.46</v>
      </c>
      <c r="N1161" s="355">
        <v>0.21</v>
      </c>
      <c r="O1161" s="355">
        <v>0.59</v>
      </c>
      <c r="P1161" s="355">
        <v>0.32</v>
      </c>
      <c r="Q1161" s="355">
        <v>0.69</v>
      </c>
      <c r="R1161" s="355">
        <v>0.37</v>
      </c>
      <c r="S1161" s="355">
        <v>0.75</v>
      </c>
    </row>
    <row r="1162" spans="1:19">
      <c r="A1162" s="356">
        <v>41492</v>
      </c>
      <c r="B1162" s="355">
        <v>0.02</v>
      </c>
      <c r="C1162" s="355">
        <v>0.18</v>
      </c>
      <c r="D1162" s="355">
        <v>0.02</v>
      </c>
      <c r="E1162" s="355">
        <v>0.2</v>
      </c>
      <c r="F1162" s="355">
        <v>0.03</v>
      </c>
      <c r="G1162" s="355">
        <v>0.22</v>
      </c>
      <c r="H1162" s="355">
        <v>0.05</v>
      </c>
      <c r="I1162" s="355">
        <v>0.3</v>
      </c>
      <c r="J1162" s="355">
        <v>0.09</v>
      </c>
      <c r="K1162" s="355">
        <v>0.36</v>
      </c>
      <c r="L1162" s="355">
        <v>0.14000000000000001</v>
      </c>
      <c r="M1162" s="355">
        <v>0.46</v>
      </c>
      <c r="N1162" s="355">
        <v>0.21</v>
      </c>
      <c r="O1162" s="355">
        <v>0.59</v>
      </c>
      <c r="P1162" s="355">
        <v>0.32</v>
      </c>
      <c r="Q1162" s="355">
        <v>0.69</v>
      </c>
      <c r="R1162" s="355">
        <v>0.37</v>
      </c>
      <c r="S1162" s="355">
        <v>0.75</v>
      </c>
    </row>
    <row r="1163" spans="1:19">
      <c r="A1163" s="356">
        <v>41493</v>
      </c>
      <c r="B1163" s="355">
        <v>0.02</v>
      </c>
      <c r="C1163" s="355">
        <v>0.18</v>
      </c>
      <c r="D1163" s="355">
        <v>0.02</v>
      </c>
      <c r="E1163" s="355">
        <v>0.2</v>
      </c>
      <c r="F1163" s="355">
        <v>0.03</v>
      </c>
      <c r="G1163" s="355">
        <v>0.22</v>
      </c>
      <c r="H1163" s="355">
        <v>0.05</v>
      </c>
      <c r="I1163" s="355">
        <v>0.3</v>
      </c>
      <c r="J1163" s="355">
        <v>0.09</v>
      </c>
      <c r="K1163" s="355">
        <v>0.36</v>
      </c>
      <c r="L1163" s="355">
        <v>0.14000000000000001</v>
      </c>
      <c r="M1163" s="355">
        <v>0.46</v>
      </c>
      <c r="N1163" s="355">
        <v>0.21</v>
      </c>
      <c r="O1163" s="355">
        <v>0.59</v>
      </c>
      <c r="P1163" s="355">
        <v>0.32</v>
      </c>
      <c r="Q1163" s="355">
        <v>0.69</v>
      </c>
      <c r="R1163" s="355">
        <v>0.37</v>
      </c>
      <c r="S1163" s="355">
        <v>0.75</v>
      </c>
    </row>
    <row r="1164" spans="1:19">
      <c r="A1164" s="356">
        <v>41494</v>
      </c>
      <c r="B1164" s="355">
        <v>0.02</v>
      </c>
      <c r="C1164" s="355">
        <v>0.17</v>
      </c>
      <c r="D1164" s="355">
        <v>0.02</v>
      </c>
      <c r="E1164" s="355">
        <v>0.2</v>
      </c>
      <c r="F1164" s="355">
        <v>0.03</v>
      </c>
      <c r="G1164" s="355">
        <v>0.22</v>
      </c>
      <c r="H1164" s="355">
        <v>0.05</v>
      </c>
      <c r="I1164" s="355">
        <v>0.3</v>
      </c>
      <c r="J1164" s="355">
        <v>0.09</v>
      </c>
      <c r="K1164" s="355">
        <v>0.36</v>
      </c>
      <c r="L1164" s="355">
        <v>0.14000000000000001</v>
      </c>
      <c r="M1164" s="355">
        <v>0.46</v>
      </c>
      <c r="N1164" s="355">
        <v>0.21</v>
      </c>
      <c r="O1164" s="355">
        <v>0.59</v>
      </c>
      <c r="P1164" s="355">
        <v>0.32</v>
      </c>
      <c r="Q1164" s="355">
        <v>0.69</v>
      </c>
      <c r="R1164" s="355">
        <v>0.37</v>
      </c>
      <c r="S1164" s="355">
        <v>0.75</v>
      </c>
    </row>
    <row r="1165" spans="1:19">
      <c r="A1165" s="356">
        <v>41495</v>
      </c>
      <c r="B1165" s="355">
        <v>0.02</v>
      </c>
      <c r="C1165" s="355">
        <v>0.18</v>
      </c>
      <c r="D1165" s="355">
        <v>0.03</v>
      </c>
      <c r="E1165" s="355">
        <v>0.2</v>
      </c>
      <c r="F1165" s="355">
        <v>0.03</v>
      </c>
      <c r="G1165" s="355">
        <v>0.23</v>
      </c>
      <c r="H1165" s="355">
        <v>0.05</v>
      </c>
      <c r="I1165" s="355">
        <v>0.3</v>
      </c>
      <c r="J1165" s="355">
        <v>0.09</v>
      </c>
      <c r="K1165" s="355">
        <v>0.36</v>
      </c>
      <c r="L1165" s="355">
        <v>0.14000000000000001</v>
      </c>
      <c r="M1165" s="355">
        <v>0.46</v>
      </c>
      <c r="N1165" s="355">
        <v>0.21</v>
      </c>
      <c r="O1165" s="355">
        <v>0.59</v>
      </c>
      <c r="P1165" s="355">
        <v>0.32</v>
      </c>
      <c r="Q1165" s="355">
        <v>0.69</v>
      </c>
      <c r="R1165" s="355">
        <v>0.37</v>
      </c>
      <c r="S1165" s="355">
        <v>0.75</v>
      </c>
    </row>
    <row r="1166" spans="1:19">
      <c r="A1166" s="356">
        <v>41498</v>
      </c>
      <c r="B1166" s="355">
        <v>0.02</v>
      </c>
      <c r="C1166" s="355">
        <v>0.18</v>
      </c>
      <c r="D1166" s="355">
        <v>0.03</v>
      </c>
      <c r="E1166" s="355">
        <v>0.2</v>
      </c>
      <c r="F1166" s="355">
        <v>0.03</v>
      </c>
      <c r="G1166" s="355">
        <v>0.23</v>
      </c>
      <c r="H1166" s="355">
        <v>0.05</v>
      </c>
      <c r="I1166" s="355">
        <v>0.3</v>
      </c>
      <c r="J1166" s="355">
        <v>0.09</v>
      </c>
      <c r="K1166" s="355">
        <v>0.36</v>
      </c>
      <c r="L1166" s="355">
        <v>0.14000000000000001</v>
      </c>
      <c r="M1166" s="355">
        <v>0.46</v>
      </c>
      <c r="N1166" s="355">
        <v>0.21</v>
      </c>
      <c r="O1166" s="355">
        <v>0.59</v>
      </c>
      <c r="P1166" s="355">
        <v>0.32</v>
      </c>
      <c r="Q1166" s="355">
        <v>0.69</v>
      </c>
      <c r="R1166" s="355">
        <v>0.37</v>
      </c>
      <c r="S1166" s="355">
        <v>0.75</v>
      </c>
    </row>
    <row r="1167" spans="1:19">
      <c r="A1167" s="356">
        <v>41499</v>
      </c>
      <c r="B1167" s="355">
        <v>0.02</v>
      </c>
      <c r="C1167" s="355">
        <v>0.18</v>
      </c>
      <c r="D1167" s="355">
        <v>0.03</v>
      </c>
      <c r="E1167" s="355">
        <v>0.2</v>
      </c>
      <c r="F1167" s="355">
        <v>0.03</v>
      </c>
      <c r="G1167" s="355">
        <v>0.23</v>
      </c>
      <c r="H1167" s="355">
        <v>0.05</v>
      </c>
      <c r="I1167" s="355">
        <v>0.3</v>
      </c>
      <c r="J1167" s="355">
        <v>0.09</v>
      </c>
      <c r="K1167" s="355">
        <v>0.36</v>
      </c>
      <c r="L1167" s="355">
        <v>0.14000000000000001</v>
      </c>
      <c r="M1167" s="355">
        <v>0.46</v>
      </c>
      <c r="N1167" s="355">
        <v>0.21</v>
      </c>
      <c r="O1167" s="355">
        <v>0.59</v>
      </c>
      <c r="P1167" s="355">
        <v>0.32</v>
      </c>
      <c r="Q1167" s="355">
        <v>0.69</v>
      </c>
      <c r="R1167" s="355">
        <v>0.37</v>
      </c>
      <c r="S1167" s="355">
        <v>0.75</v>
      </c>
    </row>
    <row r="1168" spans="1:19">
      <c r="A1168" s="356">
        <v>41500</v>
      </c>
      <c r="B1168" s="355">
        <v>0.02</v>
      </c>
      <c r="C1168" s="355">
        <v>0.18</v>
      </c>
      <c r="D1168" s="355">
        <v>0.03</v>
      </c>
      <c r="E1168" s="355">
        <v>0.2</v>
      </c>
      <c r="F1168" s="355">
        <v>0.03</v>
      </c>
      <c r="G1168" s="355">
        <v>0.23</v>
      </c>
      <c r="H1168" s="355">
        <v>0.05</v>
      </c>
      <c r="I1168" s="355">
        <v>0.3</v>
      </c>
      <c r="J1168" s="355">
        <v>0.09</v>
      </c>
      <c r="K1168" s="355">
        <v>0.36</v>
      </c>
      <c r="L1168" s="355">
        <v>0.14000000000000001</v>
      </c>
      <c r="M1168" s="355">
        <v>0.46</v>
      </c>
      <c r="N1168" s="355">
        <v>0.21</v>
      </c>
      <c r="O1168" s="355">
        <v>0.59</v>
      </c>
      <c r="P1168" s="355">
        <v>0.32</v>
      </c>
      <c r="Q1168" s="355">
        <v>0.69</v>
      </c>
      <c r="R1168" s="355">
        <v>0.37</v>
      </c>
      <c r="S1168" s="355">
        <v>0.75</v>
      </c>
    </row>
    <row r="1169" spans="1:19">
      <c r="A1169" s="356">
        <v>41501</v>
      </c>
      <c r="B1169" s="355">
        <v>0.02</v>
      </c>
      <c r="C1169" s="355">
        <v>0.19</v>
      </c>
      <c r="D1169" s="355">
        <v>0.02</v>
      </c>
      <c r="E1169" s="355">
        <v>0.21</v>
      </c>
      <c r="F1169" s="355">
        <v>0.03</v>
      </c>
      <c r="G1169" s="355">
        <v>0.25</v>
      </c>
      <c r="H1169" s="355">
        <v>0.05</v>
      </c>
      <c r="I1169" s="355">
        <v>0.32</v>
      </c>
      <c r="J1169" s="355">
        <v>0.08</v>
      </c>
      <c r="K1169" s="355">
        <v>0.37</v>
      </c>
      <c r="L1169" s="355">
        <v>0.13</v>
      </c>
      <c r="M1169" s="355">
        <v>0.46</v>
      </c>
      <c r="N1169" s="355">
        <v>0.2</v>
      </c>
      <c r="O1169" s="355">
        <v>0.59</v>
      </c>
      <c r="P1169" s="355">
        <v>0.31</v>
      </c>
      <c r="Q1169" s="355">
        <v>0.69</v>
      </c>
      <c r="R1169" s="355">
        <v>0.35</v>
      </c>
      <c r="S1169" s="355">
        <v>0.75</v>
      </c>
    </row>
    <row r="1170" spans="1:19">
      <c r="A1170" s="356">
        <v>41502</v>
      </c>
      <c r="B1170" s="355">
        <v>0.02</v>
      </c>
      <c r="C1170" s="355">
        <v>0.18</v>
      </c>
      <c r="D1170" s="355">
        <v>0.03</v>
      </c>
      <c r="E1170" s="355">
        <v>0.2</v>
      </c>
      <c r="F1170" s="355">
        <v>0.03</v>
      </c>
      <c r="G1170" s="355">
        <v>0.23</v>
      </c>
      <c r="H1170" s="355">
        <v>0.05</v>
      </c>
      <c r="I1170" s="355">
        <v>0.3</v>
      </c>
      <c r="J1170" s="355">
        <v>0.09</v>
      </c>
      <c r="K1170" s="355">
        <v>0.36</v>
      </c>
      <c r="L1170" s="355">
        <v>0.14000000000000001</v>
      </c>
      <c r="M1170" s="355">
        <v>0.46</v>
      </c>
      <c r="N1170" s="355">
        <v>0.21</v>
      </c>
      <c r="O1170" s="355">
        <v>0.59</v>
      </c>
      <c r="P1170" s="355">
        <v>0.32</v>
      </c>
      <c r="Q1170" s="355">
        <v>0.69</v>
      </c>
      <c r="R1170" s="355">
        <v>0.37</v>
      </c>
      <c r="S1170" s="355">
        <v>0.75</v>
      </c>
    </row>
    <row r="1171" spans="1:19">
      <c r="A1171" s="356">
        <v>41505</v>
      </c>
      <c r="B1171" s="355">
        <v>0.02</v>
      </c>
      <c r="C1171" s="355">
        <v>0.18</v>
      </c>
      <c r="D1171" s="355">
        <v>0.03</v>
      </c>
      <c r="E1171" s="355">
        <v>0.2</v>
      </c>
      <c r="F1171" s="355">
        <v>0.03</v>
      </c>
      <c r="G1171" s="355">
        <v>0.23</v>
      </c>
      <c r="H1171" s="355">
        <v>0.05</v>
      </c>
      <c r="I1171" s="355">
        <v>0.3</v>
      </c>
      <c r="J1171" s="355">
        <v>0.09</v>
      </c>
      <c r="K1171" s="355">
        <v>0.36</v>
      </c>
      <c r="L1171" s="355">
        <v>0.14000000000000001</v>
      </c>
      <c r="M1171" s="355">
        <v>0.46</v>
      </c>
      <c r="N1171" s="355">
        <v>0.21</v>
      </c>
      <c r="O1171" s="355">
        <v>0.59</v>
      </c>
      <c r="P1171" s="355">
        <v>0.32</v>
      </c>
      <c r="Q1171" s="355">
        <v>0.69</v>
      </c>
      <c r="R1171" s="355">
        <v>0.37</v>
      </c>
      <c r="S1171" s="355">
        <v>0.75</v>
      </c>
    </row>
    <row r="1172" spans="1:19">
      <c r="A1172" s="356">
        <v>41506</v>
      </c>
      <c r="B1172" s="355">
        <v>0.02</v>
      </c>
      <c r="C1172" s="355">
        <v>0.18</v>
      </c>
      <c r="D1172" s="355">
        <v>0.03</v>
      </c>
      <c r="E1172" s="355">
        <v>0.2</v>
      </c>
      <c r="F1172" s="355">
        <v>0.03</v>
      </c>
      <c r="G1172" s="355">
        <v>0.23</v>
      </c>
      <c r="H1172" s="355">
        <v>0.05</v>
      </c>
      <c r="I1172" s="355">
        <v>0.3</v>
      </c>
      <c r="J1172" s="355">
        <v>0.09</v>
      </c>
      <c r="K1172" s="355">
        <v>0.36</v>
      </c>
      <c r="L1172" s="355">
        <v>0.14000000000000001</v>
      </c>
      <c r="M1172" s="355">
        <v>0.46</v>
      </c>
      <c r="N1172" s="355">
        <v>0.21</v>
      </c>
      <c r="O1172" s="355">
        <v>0.59</v>
      </c>
      <c r="P1172" s="355">
        <v>0.32</v>
      </c>
      <c r="Q1172" s="355">
        <v>0.69</v>
      </c>
      <c r="R1172" s="355">
        <v>0.37</v>
      </c>
      <c r="S1172" s="355">
        <v>0.75</v>
      </c>
    </row>
    <row r="1173" spans="1:19">
      <c r="A1173" s="356">
        <v>41507</v>
      </c>
      <c r="B1173" s="355">
        <v>0.02</v>
      </c>
      <c r="C1173" s="355">
        <v>0.18</v>
      </c>
      <c r="D1173" s="355">
        <v>0.03</v>
      </c>
      <c r="E1173" s="355">
        <v>0.2</v>
      </c>
      <c r="F1173" s="355">
        <v>0.03</v>
      </c>
      <c r="G1173" s="355">
        <v>0.23</v>
      </c>
      <c r="H1173" s="355">
        <v>0.05</v>
      </c>
      <c r="I1173" s="355">
        <v>0.3</v>
      </c>
      <c r="J1173" s="355">
        <v>0.09</v>
      </c>
      <c r="K1173" s="355">
        <v>0.36</v>
      </c>
      <c r="L1173" s="355">
        <v>0.13</v>
      </c>
      <c r="M1173" s="355">
        <v>0.46</v>
      </c>
      <c r="N1173" s="355">
        <v>0.21</v>
      </c>
      <c r="O1173" s="355">
        <v>0.59</v>
      </c>
      <c r="P1173" s="355">
        <v>0.31</v>
      </c>
      <c r="Q1173" s="355">
        <v>0.69</v>
      </c>
      <c r="R1173" s="355">
        <v>0.36</v>
      </c>
      <c r="S1173" s="355">
        <v>0.75</v>
      </c>
    </row>
    <row r="1174" spans="1:19">
      <c r="A1174" s="356">
        <v>41508</v>
      </c>
      <c r="B1174" s="355">
        <v>0.02</v>
      </c>
      <c r="C1174" s="355">
        <v>0.18</v>
      </c>
      <c r="D1174" s="355">
        <v>0.03</v>
      </c>
      <c r="E1174" s="355">
        <v>0.2</v>
      </c>
      <c r="F1174" s="355">
        <v>0.03</v>
      </c>
      <c r="G1174" s="355">
        <v>0.23</v>
      </c>
      <c r="H1174" s="355">
        <v>0.05</v>
      </c>
      <c r="I1174" s="355">
        <v>0.3</v>
      </c>
      <c r="J1174" s="355">
        <v>0.09</v>
      </c>
      <c r="K1174" s="355">
        <v>0.36</v>
      </c>
      <c r="L1174" s="355">
        <v>0.13</v>
      </c>
      <c r="M1174" s="355">
        <v>0.46</v>
      </c>
      <c r="N1174" s="355">
        <v>0.21</v>
      </c>
      <c r="O1174" s="355">
        <v>0.59</v>
      </c>
      <c r="P1174" s="355">
        <v>0.31</v>
      </c>
      <c r="Q1174" s="355">
        <v>0.69</v>
      </c>
      <c r="R1174" s="355">
        <v>0.36</v>
      </c>
      <c r="S1174" s="355">
        <v>0.75</v>
      </c>
    </row>
    <row r="1175" spans="1:19">
      <c r="A1175" s="356">
        <v>41509</v>
      </c>
      <c r="B1175" s="355">
        <v>0.03</v>
      </c>
      <c r="C1175" s="355">
        <v>0.18</v>
      </c>
      <c r="D1175" s="355">
        <v>0.03</v>
      </c>
      <c r="E1175" s="355">
        <v>0.21</v>
      </c>
      <c r="F1175" s="355">
        <v>0.04</v>
      </c>
      <c r="G1175" s="355">
        <v>0.23</v>
      </c>
      <c r="H1175" s="355">
        <v>0.05</v>
      </c>
      <c r="I1175" s="355">
        <v>0.31</v>
      </c>
      <c r="J1175" s="355">
        <v>0.1</v>
      </c>
      <c r="K1175" s="355">
        <v>0.36</v>
      </c>
      <c r="L1175" s="355">
        <v>0.14000000000000001</v>
      </c>
      <c r="M1175" s="355">
        <v>0.46</v>
      </c>
      <c r="N1175" s="355">
        <v>0.22</v>
      </c>
      <c r="O1175" s="355">
        <v>0.59</v>
      </c>
      <c r="P1175" s="355">
        <v>0.32</v>
      </c>
      <c r="Q1175" s="355">
        <v>0.69</v>
      </c>
      <c r="R1175" s="355">
        <v>0.37</v>
      </c>
      <c r="S1175" s="355">
        <v>0.75</v>
      </c>
    </row>
    <row r="1176" spans="1:19">
      <c r="A1176" s="356">
        <v>41512</v>
      </c>
      <c r="B1176" s="355">
        <v>0.02</v>
      </c>
      <c r="C1176" s="355">
        <v>0.18</v>
      </c>
      <c r="D1176" s="355">
        <v>0.03</v>
      </c>
      <c r="E1176" s="355">
        <v>0.2</v>
      </c>
      <c r="F1176" s="355">
        <v>0.03</v>
      </c>
      <c r="G1176" s="355">
        <v>0.23</v>
      </c>
      <c r="H1176" s="355">
        <v>0.05</v>
      </c>
      <c r="I1176" s="355">
        <v>0.3</v>
      </c>
      <c r="J1176" s="355">
        <v>0.09</v>
      </c>
      <c r="K1176" s="355">
        <v>0.36</v>
      </c>
      <c r="L1176" s="355">
        <v>0.13</v>
      </c>
      <c r="M1176" s="355">
        <v>0.46</v>
      </c>
      <c r="N1176" s="355">
        <v>0.21</v>
      </c>
      <c r="O1176" s="355">
        <v>0.59</v>
      </c>
      <c r="P1176" s="355">
        <v>0.31</v>
      </c>
      <c r="Q1176" s="355">
        <v>0.69</v>
      </c>
      <c r="R1176" s="355">
        <v>0.36</v>
      </c>
      <c r="S1176" s="355">
        <v>0.75</v>
      </c>
    </row>
    <row r="1177" spans="1:19">
      <c r="A1177" s="356">
        <v>41513</v>
      </c>
      <c r="B1177" s="355">
        <v>0.02</v>
      </c>
      <c r="C1177" s="355">
        <v>0.18</v>
      </c>
      <c r="D1177" s="355">
        <v>0.03</v>
      </c>
      <c r="E1177" s="355">
        <v>0.2</v>
      </c>
      <c r="F1177" s="355">
        <v>0.03</v>
      </c>
      <c r="G1177" s="355">
        <v>0.23</v>
      </c>
      <c r="H1177" s="355">
        <v>0.05</v>
      </c>
      <c r="I1177" s="355">
        <v>0.3</v>
      </c>
      <c r="J1177" s="355">
        <v>0.09</v>
      </c>
      <c r="K1177" s="355">
        <v>0.36</v>
      </c>
      <c r="L1177" s="355">
        <v>0.13</v>
      </c>
      <c r="M1177" s="355">
        <v>0.46</v>
      </c>
      <c r="N1177" s="355">
        <v>0.21</v>
      </c>
      <c r="O1177" s="355">
        <v>0.59</v>
      </c>
      <c r="P1177" s="355">
        <v>0.31</v>
      </c>
      <c r="Q1177" s="355">
        <v>0.69</v>
      </c>
      <c r="R1177" s="355">
        <v>0.36</v>
      </c>
      <c r="S1177" s="355">
        <v>0.75</v>
      </c>
    </row>
    <row r="1178" spans="1:19">
      <c r="A1178" s="356">
        <v>41514</v>
      </c>
      <c r="B1178" s="355">
        <v>0.02</v>
      </c>
      <c r="C1178" s="355">
        <v>0.18</v>
      </c>
      <c r="D1178" s="355">
        <v>0.03</v>
      </c>
      <c r="E1178" s="355">
        <v>0.2</v>
      </c>
      <c r="F1178" s="355">
        <v>0.03</v>
      </c>
      <c r="G1178" s="355">
        <v>0.23</v>
      </c>
      <c r="H1178" s="355">
        <v>0.05</v>
      </c>
      <c r="I1178" s="355">
        <v>0.3</v>
      </c>
      <c r="J1178" s="355">
        <v>0.09</v>
      </c>
      <c r="K1178" s="355">
        <v>0.36</v>
      </c>
      <c r="L1178" s="355">
        <v>0.13</v>
      </c>
      <c r="M1178" s="355">
        <v>0.46</v>
      </c>
      <c r="N1178" s="355">
        <v>0.2</v>
      </c>
      <c r="O1178" s="355">
        <v>0.57999999999999996</v>
      </c>
      <c r="P1178" s="355">
        <v>0.31</v>
      </c>
      <c r="Q1178" s="355">
        <v>0.68</v>
      </c>
      <c r="R1178" s="355">
        <v>0.36</v>
      </c>
      <c r="S1178" s="355">
        <v>0.74</v>
      </c>
    </row>
    <row r="1179" spans="1:19">
      <c r="A1179" s="356">
        <v>41515</v>
      </c>
      <c r="B1179" s="355">
        <v>0.02</v>
      </c>
      <c r="C1179" s="355">
        <v>0.18</v>
      </c>
      <c r="D1179" s="355">
        <v>0.03</v>
      </c>
      <c r="E1179" s="355">
        <v>0.2</v>
      </c>
      <c r="F1179" s="355">
        <v>0.03</v>
      </c>
      <c r="G1179" s="355">
        <v>0.23</v>
      </c>
      <c r="H1179" s="355">
        <v>0.05</v>
      </c>
      <c r="I1179" s="355">
        <v>0.3</v>
      </c>
      <c r="J1179" s="355">
        <v>0.09</v>
      </c>
      <c r="K1179" s="355">
        <v>0.36</v>
      </c>
      <c r="L1179" s="355">
        <v>0.13</v>
      </c>
      <c r="M1179" s="355">
        <v>0.46</v>
      </c>
      <c r="N1179" s="355">
        <v>0.2</v>
      </c>
      <c r="O1179" s="355">
        <v>0.57999999999999996</v>
      </c>
      <c r="P1179" s="355">
        <v>0.31</v>
      </c>
      <c r="Q1179" s="355">
        <v>0.68</v>
      </c>
      <c r="R1179" s="355">
        <v>0.36</v>
      </c>
      <c r="S1179" s="355">
        <v>0.74</v>
      </c>
    </row>
    <row r="1180" spans="1:19">
      <c r="A1180" s="356">
        <v>41516</v>
      </c>
      <c r="B1180" s="355">
        <v>0.02</v>
      </c>
      <c r="C1180" s="355">
        <v>0.18</v>
      </c>
      <c r="D1180" s="355">
        <v>0.03</v>
      </c>
      <c r="E1180" s="355">
        <v>0.2</v>
      </c>
      <c r="F1180" s="355">
        <v>0.03</v>
      </c>
      <c r="G1180" s="355">
        <v>0.23</v>
      </c>
      <c r="H1180" s="355">
        <v>0.05</v>
      </c>
      <c r="I1180" s="355">
        <v>0.3</v>
      </c>
      <c r="J1180" s="355">
        <v>0.09</v>
      </c>
      <c r="K1180" s="355">
        <v>0.36</v>
      </c>
      <c r="L1180" s="355">
        <v>0.13</v>
      </c>
      <c r="M1180" s="355">
        <v>0.46</v>
      </c>
      <c r="N1180" s="355">
        <v>0.2</v>
      </c>
      <c r="O1180" s="355">
        <v>0.57999999999999996</v>
      </c>
      <c r="P1180" s="355">
        <v>0.31</v>
      </c>
      <c r="Q1180" s="355">
        <v>0.68</v>
      </c>
      <c r="R1180" s="355">
        <v>0.36</v>
      </c>
      <c r="S1180" s="355">
        <v>0.74</v>
      </c>
    </row>
    <row r="1181" spans="1:19">
      <c r="A1181" s="356">
        <v>41519</v>
      </c>
      <c r="B1181" s="355">
        <v>0.02</v>
      </c>
      <c r="C1181" s="355">
        <v>0.18</v>
      </c>
      <c r="D1181" s="355">
        <v>0.03</v>
      </c>
      <c r="E1181" s="355">
        <v>0.2</v>
      </c>
      <c r="F1181" s="355">
        <v>0.03</v>
      </c>
      <c r="G1181" s="355">
        <v>0.23</v>
      </c>
      <c r="H1181" s="355">
        <v>0.05</v>
      </c>
      <c r="I1181" s="355">
        <v>0.3</v>
      </c>
      <c r="J1181" s="355">
        <v>0.09</v>
      </c>
      <c r="K1181" s="355">
        <v>0.36</v>
      </c>
      <c r="L1181" s="355">
        <v>0.13</v>
      </c>
      <c r="M1181" s="355">
        <v>0.46</v>
      </c>
      <c r="N1181" s="355">
        <v>0.2</v>
      </c>
      <c r="O1181" s="355">
        <v>0.57999999999999996</v>
      </c>
      <c r="P1181" s="355">
        <v>0.31</v>
      </c>
      <c r="Q1181" s="355">
        <v>0.68</v>
      </c>
      <c r="R1181" s="355">
        <v>0.36</v>
      </c>
      <c r="S1181" s="355">
        <v>0.74</v>
      </c>
    </row>
    <row r="1182" spans="1:19">
      <c r="A1182" s="356">
        <v>41520</v>
      </c>
      <c r="B1182" s="355">
        <v>0.02</v>
      </c>
      <c r="C1182" s="355">
        <v>0.18</v>
      </c>
      <c r="D1182" s="355">
        <v>0.03</v>
      </c>
      <c r="E1182" s="355">
        <v>0.2</v>
      </c>
      <c r="F1182" s="355">
        <v>0.03</v>
      </c>
      <c r="G1182" s="355">
        <v>0.23</v>
      </c>
      <c r="H1182" s="355">
        <v>0.05</v>
      </c>
      <c r="I1182" s="355">
        <v>0.3</v>
      </c>
      <c r="J1182" s="355">
        <v>0.09</v>
      </c>
      <c r="K1182" s="355">
        <v>0.36</v>
      </c>
      <c r="L1182" s="355">
        <v>0.13</v>
      </c>
      <c r="M1182" s="355">
        <v>0.46</v>
      </c>
      <c r="N1182" s="355">
        <v>0.2</v>
      </c>
      <c r="O1182" s="355">
        <v>0.57999999999999996</v>
      </c>
      <c r="P1182" s="355">
        <v>0.31</v>
      </c>
      <c r="Q1182" s="355">
        <v>0.68</v>
      </c>
      <c r="R1182" s="355">
        <v>0.36</v>
      </c>
      <c r="S1182" s="355">
        <v>0.74</v>
      </c>
    </row>
    <row r="1183" spans="1:19">
      <c r="A1183" s="356">
        <v>41521</v>
      </c>
      <c r="B1183" s="355">
        <v>0.02</v>
      </c>
      <c r="C1183" s="355">
        <v>0.18</v>
      </c>
      <c r="D1183" s="355">
        <v>0.03</v>
      </c>
      <c r="E1183" s="355">
        <v>0.2</v>
      </c>
      <c r="F1183" s="355">
        <v>0.03</v>
      </c>
      <c r="G1183" s="355">
        <v>0.22</v>
      </c>
      <c r="H1183" s="355">
        <v>0.05</v>
      </c>
      <c r="I1183" s="355">
        <v>0.3</v>
      </c>
      <c r="J1183" s="355">
        <v>0.09</v>
      </c>
      <c r="K1183" s="355">
        <v>0.36</v>
      </c>
      <c r="L1183" s="355">
        <v>0.13</v>
      </c>
      <c r="M1183" s="355">
        <v>0.46</v>
      </c>
      <c r="N1183" s="355">
        <v>0.2</v>
      </c>
      <c r="O1183" s="355">
        <v>0.57999999999999996</v>
      </c>
      <c r="P1183" s="355">
        <v>0.31</v>
      </c>
      <c r="Q1183" s="355">
        <v>0.68</v>
      </c>
      <c r="R1183" s="355">
        <v>0.36</v>
      </c>
      <c r="S1183" s="355">
        <v>0.74</v>
      </c>
    </row>
    <row r="1184" spans="1:19">
      <c r="A1184" s="356">
        <v>41522</v>
      </c>
      <c r="B1184" s="355">
        <v>0.02</v>
      </c>
      <c r="C1184" s="355">
        <v>0.18</v>
      </c>
      <c r="D1184" s="355">
        <v>0.03</v>
      </c>
      <c r="E1184" s="355">
        <v>0.2</v>
      </c>
      <c r="F1184" s="355">
        <v>0.03</v>
      </c>
      <c r="G1184" s="355">
        <v>0.22</v>
      </c>
      <c r="H1184" s="355">
        <v>0.05</v>
      </c>
      <c r="I1184" s="355">
        <v>0.31</v>
      </c>
      <c r="J1184" s="355">
        <v>0.09</v>
      </c>
      <c r="K1184" s="355">
        <v>0.36</v>
      </c>
      <c r="L1184" s="355">
        <v>0.13</v>
      </c>
      <c r="M1184" s="355">
        <v>0.46</v>
      </c>
      <c r="N1184" s="355">
        <v>0.2</v>
      </c>
      <c r="O1184" s="355">
        <v>0.57999999999999996</v>
      </c>
      <c r="P1184" s="355">
        <v>0.31</v>
      </c>
      <c r="Q1184" s="355">
        <v>0.68</v>
      </c>
      <c r="R1184" s="355">
        <v>0.36</v>
      </c>
      <c r="S1184" s="355">
        <v>0.74</v>
      </c>
    </row>
    <row r="1185" spans="1:19">
      <c r="A1185" s="356">
        <v>41523</v>
      </c>
      <c r="B1185" s="355">
        <v>0.02</v>
      </c>
      <c r="C1185" s="355">
        <v>0.18</v>
      </c>
      <c r="D1185" s="355">
        <v>0.03</v>
      </c>
      <c r="E1185" s="355">
        <v>0.2</v>
      </c>
      <c r="F1185" s="355">
        <v>0.03</v>
      </c>
      <c r="G1185" s="355">
        <v>0.22</v>
      </c>
      <c r="H1185" s="355">
        <v>0.05</v>
      </c>
      <c r="I1185" s="355">
        <v>0.31</v>
      </c>
      <c r="J1185" s="355">
        <v>0.09</v>
      </c>
      <c r="K1185" s="355">
        <v>0.36</v>
      </c>
      <c r="L1185" s="355">
        <v>0.13</v>
      </c>
      <c r="M1185" s="355">
        <v>0.46</v>
      </c>
      <c r="N1185" s="355">
        <v>0.2</v>
      </c>
      <c r="O1185" s="355">
        <v>0.57999999999999996</v>
      </c>
      <c r="P1185" s="355">
        <v>0.31</v>
      </c>
      <c r="Q1185" s="355">
        <v>0.68</v>
      </c>
      <c r="R1185" s="355">
        <v>0.36</v>
      </c>
      <c r="S1185" s="355">
        <v>0.74</v>
      </c>
    </row>
    <row r="1186" spans="1:19">
      <c r="A1186" s="356">
        <v>41526</v>
      </c>
      <c r="B1186" s="355">
        <v>0.02</v>
      </c>
      <c r="C1186" s="355">
        <v>0.17</v>
      </c>
      <c r="D1186" s="355">
        <v>0.03</v>
      </c>
      <c r="E1186" s="355">
        <v>0.19</v>
      </c>
      <c r="F1186" s="355">
        <v>0.03</v>
      </c>
      <c r="G1186" s="355">
        <v>0.21</v>
      </c>
      <c r="H1186" s="355">
        <v>0.05</v>
      </c>
      <c r="I1186" s="355">
        <v>0.3</v>
      </c>
      <c r="J1186" s="355">
        <v>0.09</v>
      </c>
      <c r="K1186" s="355">
        <v>0.35</v>
      </c>
      <c r="L1186" s="355">
        <v>0.13</v>
      </c>
      <c r="M1186" s="355">
        <v>0.46</v>
      </c>
      <c r="N1186" s="355">
        <v>0.18</v>
      </c>
      <c r="O1186" s="355">
        <v>0.56999999999999995</v>
      </c>
      <c r="P1186" s="355">
        <v>0.3</v>
      </c>
      <c r="Q1186" s="355">
        <v>0.68</v>
      </c>
      <c r="R1186" s="355">
        <v>0.34</v>
      </c>
      <c r="S1186" s="355">
        <v>0.74</v>
      </c>
    </row>
    <row r="1187" spans="1:19">
      <c r="A1187" s="356">
        <v>41527</v>
      </c>
      <c r="B1187" s="355">
        <v>0.02</v>
      </c>
      <c r="C1187" s="355">
        <v>0.18</v>
      </c>
      <c r="D1187" s="355">
        <v>0.03</v>
      </c>
      <c r="E1187" s="355">
        <v>0.2</v>
      </c>
      <c r="F1187" s="355">
        <v>0.03</v>
      </c>
      <c r="G1187" s="355">
        <v>0.22</v>
      </c>
      <c r="H1187" s="355">
        <v>0.05</v>
      </c>
      <c r="I1187" s="355">
        <v>0.31</v>
      </c>
      <c r="J1187" s="355">
        <v>0.09</v>
      </c>
      <c r="K1187" s="355">
        <v>0.36</v>
      </c>
      <c r="L1187" s="355">
        <v>0.13</v>
      </c>
      <c r="M1187" s="355">
        <v>0.46</v>
      </c>
      <c r="N1187" s="355">
        <v>0.19</v>
      </c>
      <c r="O1187" s="355">
        <v>0.56999999999999995</v>
      </c>
      <c r="P1187" s="355">
        <v>0.3</v>
      </c>
      <c r="Q1187" s="355">
        <v>0.68</v>
      </c>
      <c r="R1187" s="355">
        <v>0.35</v>
      </c>
      <c r="S1187" s="355">
        <v>0.74</v>
      </c>
    </row>
    <row r="1188" spans="1:19">
      <c r="A1188" s="356">
        <v>41528</v>
      </c>
      <c r="B1188" s="355">
        <v>0.02</v>
      </c>
      <c r="C1188" s="355">
        <v>0.18</v>
      </c>
      <c r="D1188" s="355">
        <v>0.03</v>
      </c>
      <c r="E1188" s="355">
        <v>0.2</v>
      </c>
      <c r="F1188" s="355">
        <v>0.03</v>
      </c>
      <c r="G1188" s="355">
        <v>0.21</v>
      </c>
      <c r="H1188" s="355">
        <v>0.05</v>
      </c>
      <c r="I1188" s="355">
        <v>0.3</v>
      </c>
      <c r="J1188" s="355">
        <v>0.09</v>
      </c>
      <c r="K1188" s="355">
        <v>0.35</v>
      </c>
      <c r="L1188" s="355">
        <v>0.13</v>
      </c>
      <c r="M1188" s="355">
        <v>0.45</v>
      </c>
      <c r="N1188" s="355">
        <v>0.19</v>
      </c>
      <c r="O1188" s="355">
        <v>0.56999999999999995</v>
      </c>
      <c r="P1188" s="355">
        <v>0.3</v>
      </c>
      <c r="Q1188" s="355">
        <v>0.68</v>
      </c>
      <c r="R1188" s="355">
        <v>0.35</v>
      </c>
      <c r="S1188" s="355">
        <v>0.74</v>
      </c>
    </row>
    <row r="1189" spans="1:19">
      <c r="A1189" s="356">
        <v>41529</v>
      </c>
      <c r="B1189" s="355">
        <v>0.02</v>
      </c>
      <c r="C1189" s="355">
        <v>0.18</v>
      </c>
      <c r="D1189" s="355">
        <v>0.03</v>
      </c>
      <c r="E1189" s="355">
        <v>0.2</v>
      </c>
      <c r="F1189" s="355">
        <v>0.04</v>
      </c>
      <c r="G1189" s="355">
        <v>0.22</v>
      </c>
      <c r="H1189" s="355">
        <v>0.05</v>
      </c>
      <c r="I1189" s="355">
        <v>0.31</v>
      </c>
      <c r="J1189" s="355">
        <v>0.09</v>
      </c>
      <c r="K1189" s="355">
        <v>0.36</v>
      </c>
      <c r="L1189" s="355">
        <v>0.13</v>
      </c>
      <c r="M1189" s="355">
        <v>0.45</v>
      </c>
      <c r="N1189" s="355">
        <v>0.19</v>
      </c>
      <c r="O1189" s="355">
        <v>0.56999999999999995</v>
      </c>
      <c r="P1189" s="355">
        <v>0.3</v>
      </c>
      <c r="Q1189" s="355">
        <v>0.68</v>
      </c>
      <c r="R1189" s="355">
        <v>0.35</v>
      </c>
      <c r="S1189" s="355">
        <v>0.74</v>
      </c>
    </row>
    <row r="1190" spans="1:19">
      <c r="A1190" s="356">
        <v>41530</v>
      </c>
      <c r="B1190" s="355">
        <v>0.02</v>
      </c>
      <c r="C1190" s="355">
        <v>0.18</v>
      </c>
      <c r="D1190" s="355">
        <v>0.03</v>
      </c>
      <c r="E1190" s="355">
        <v>0.2</v>
      </c>
      <c r="F1190" s="355">
        <v>0.04</v>
      </c>
      <c r="G1190" s="355">
        <v>0.22</v>
      </c>
      <c r="H1190" s="355">
        <v>0.05</v>
      </c>
      <c r="I1190" s="355">
        <v>0.31</v>
      </c>
      <c r="J1190" s="355">
        <v>0.09</v>
      </c>
      <c r="K1190" s="355">
        <v>0.36</v>
      </c>
      <c r="L1190" s="355">
        <v>0.13</v>
      </c>
      <c r="M1190" s="355">
        <v>0.45</v>
      </c>
      <c r="N1190" s="355">
        <v>0.19</v>
      </c>
      <c r="O1190" s="355">
        <v>0.56999999999999995</v>
      </c>
      <c r="P1190" s="355">
        <v>0.3</v>
      </c>
      <c r="Q1190" s="355">
        <v>0.68</v>
      </c>
      <c r="R1190" s="355">
        <v>0.35</v>
      </c>
      <c r="S1190" s="355">
        <v>0.74</v>
      </c>
    </row>
    <row r="1191" spans="1:19">
      <c r="A1191" s="356">
        <v>41533</v>
      </c>
      <c r="B1191" s="355">
        <v>0.02</v>
      </c>
      <c r="C1191" s="355">
        <v>0.18</v>
      </c>
      <c r="D1191" s="355">
        <v>0.03</v>
      </c>
      <c r="E1191" s="355">
        <v>0.2</v>
      </c>
      <c r="F1191" s="355">
        <v>0.04</v>
      </c>
      <c r="G1191" s="355">
        <v>0.22</v>
      </c>
      <c r="H1191" s="355">
        <v>0.05</v>
      </c>
      <c r="I1191" s="355">
        <v>0.31</v>
      </c>
      <c r="J1191" s="355">
        <v>0.09</v>
      </c>
      <c r="K1191" s="355">
        <v>0.36</v>
      </c>
      <c r="L1191" s="355">
        <v>0.13</v>
      </c>
      <c r="M1191" s="355">
        <v>0.45</v>
      </c>
      <c r="N1191" s="355">
        <v>0.19</v>
      </c>
      <c r="O1191" s="355">
        <v>0.56999999999999995</v>
      </c>
      <c r="P1191" s="355">
        <v>0.3</v>
      </c>
      <c r="Q1191" s="355">
        <v>0.68</v>
      </c>
      <c r="R1191" s="355">
        <v>0.35</v>
      </c>
      <c r="S1191" s="355">
        <v>0.74</v>
      </c>
    </row>
    <row r="1192" spans="1:19">
      <c r="A1192" s="356">
        <v>41534</v>
      </c>
      <c r="B1192" s="355">
        <v>0.02</v>
      </c>
      <c r="C1192" s="355">
        <v>0.18</v>
      </c>
      <c r="D1192" s="355">
        <v>0.03</v>
      </c>
      <c r="E1192" s="355">
        <v>0.2</v>
      </c>
      <c r="F1192" s="355">
        <v>0.04</v>
      </c>
      <c r="G1192" s="355">
        <v>0.22</v>
      </c>
      <c r="H1192" s="355">
        <v>0.05</v>
      </c>
      <c r="I1192" s="355">
        <v>0.31</v>
      </c>
      <c r="J1192" s="355">
        <v>0.09</v>
      </c>
      <c r="K1192" s="355">
        <v>0.36</v>
      </c>
      <c r="L1192" s="355">
        <v>0.13</v>
      </c>
      <c r="M1192" s="355">
        <v>0.45</v>
      </c>
      <c r="N1192" s="355">
        <v>0.19</v>
      </c>
      <c r="O1192" s="355">
        <v>0.56999999999999995</v>
      </c>
      <c r="P1192" s="355">
        <v>0.3</v>
      </c>
      <c r="Q1192" s="355">
        <v>0.68</v>
      </c>
      <c r="R1192" s="355">
        <v>0.35</v>
      </c>
      <c r="S1192" s="355">
        <v>0.74</v>
      </c>
    </row>
    <row r="1193" spans="1:19">
      <c r="A1193" s="356">
        <v>41535</v>
      </c>
      <c r="B1193" s="355">
        <v>0.02</v>
      </c>
      <c r="C1193" s="355">
        <v>0.18</v>
      </c>
      <c r="D1193" s="355">
        <v>0.03</v>
      </c>
      <c r="E1193" s="355">
        <v>0.2</v>
      </c>
      <c r="F1193" s="355">
        <v>0.04</v>
      </c>
      <c r="G1193" s="355">
        <v>0.22</v>
      </c>
      <c r="H1193" s="355">
        <v>0.05</v>
      </c>
      <c r="I1193" s="355">
        <v>0.31</v>
      </c>
      <c r="J1193" s="355">
        <v>0.09</v>
      </c>
      <c r="K1193" s="355">
        <v>0.36</v>
      </c>
      <c r="L1193" s="355">
        <v>0.13</v>
      </c>
      <c r="M1193" s="355">
        <v>0.45</v>
      </c>
      <c r="N1193" s="355">
        <v>0.19</v>
      </c>
      <c r="O1193" s="355">
        <v>0.56999999999999995</v>
      </c>
      <c r="P1193" s="355">
        <v>0.3</v>
      </c>
      <c r="Q1193" s="355">
        <v>0.68</v>
      </c>
      <c r="R1193" s="355">
        <v>0.35</v>
      </c>
      <c r="S1193" s="355">
        <v>0.74</v>
      </c>
    </row>
    <row r="1194" spans="1:19">
      <c r="A1194" s="356">
        <v>41536</v>
      </c>
      <c r="B1194" s="355">
        <v>0.02</v>
      </c>
      <c r="C1194" s="355">
        <v>0.18</v>
      </c>
      <c r="D1194" s="355">
        <v>0.03</v>
      </c>
      <c r="E1194" s="355">
        <v>0.2</v>
      </c>
      <c r="F1194" s="355">
        <v>0.04</v>
      </c>
      <c r="G1194" s="355">
        <v>0.22</v>
      </c>
      <c r="H1194" s="355">
        <v>0.05</v>
      </c>
      <c r="I1194" s="355">
        <v>0.31</v>
      </c>
      <c r="J1194" s="355">
        <v>0.08</v>
      </c>
      <c r="K1194" s="355">
        <v>0.35</v>
      </c>
      <c r="L1194" s="355">
        <v>0.13</v>
      </c>
      <c r="M1194" s="355">
        <v>0.45</v>
      </c>
      <c r="N1194" s="355">
        <v>0.19</v>
      </c>
      <c r="O1194" s="355">
        <v>0.56999999999999995</v>
      </c>
      <c r="P1194" s="355">
        <v>0.3</v>
      </c>
      <c r="Q1194" s="355">
        <v>0.68</v>
      </c>
      <c r="R1194" s="355">
        <v>0.35</v>
      </c>
      <c r="S1194" s="355">
        <v>0.74</v>
      </c>
    </row>
    <row r="1195" spans="1:19">
      <c r="A1195" s="356">
        <v>41537</v>
      </c>
      <c r="B1195" s="355">
        <v>0.02</v>
      </c>
      <c r="C1195" s="355">
        <v>0.17</v>
      </c>
      <c r="D1195" s="355">
        <v>0.03</v>
      </c>
      <c r="E1195" s="355">
        <v>0.2</v>
      </c>
      <c r="F1195" s="355">
        <v>0.03</v>
      </c>
      <c r="G1195" s="355">
        <v>0.22</v>
      </c>
      <c r="H1195" s="355">
        <v>0.05</v>
      </c>
      <c r="I1195" s="355">
        <v>0.31</v>
      </c>
      <c r="J1195" s="355">
        <v>0.08</v>
      </c>
      <c r="K1195" s="355">
        <v>0.35</v>
      </c>
      <c r="L1195" s="355">
        <v>0.13</v>
      </c>
      <c r="M1195" s="355">
        <v>0.45</v>
      </c>
      <c r="N1195" s="355">
        <v>0.19</v>
      </c>
      <c r="O1195" s="355">
        <v>0.56999999999999995</v>
      </c>
      <c r="P1195" s="355">
        <v>0.3</v>
      </c>
      <c r="Q1195" s="355">
        <v>0.67</v>
      </c>
      <c r="R1195" s="355">
        <v>0.35</v>
      </c>
      <c r="S1195" s="355">
        <v>0.73</v>
      </c>
    </row>
    <row r="1196" spans="1:19">
      <c r="A1196" s="356">
        <v>41540</v>
      </c>
      <c r="B1196" s="355">
        <v>0.02</v>
      </c>
      <c r="C1196" s="355">
        <v>0.17</v>
      </c>
      <c r="D1196" s="355">
        <v>0.03</v>
      </c>
      <c r="E1196" s="355">
        <v>0.2</v>
      </c>
      <c r="F1196" s="355">
        <v>0.03</v>
      </c>
      <c r="G1196" s="355">
        <v>0.22</v>
      </c>
      <c r="H1196" s="355">
        <v>0.05</v>
      </c>
      <c r="I1196" s="355">
        <v>0.31</v>
      </c>
      <c r="J1196" s="355">
        <v>0.08</v>
      </c>
      <c r="K1196" s="355">
        <v>0.35</v>
      </c>
      <c r="L1196" s="355">
        <v>0.13</v>
      </c>
      <c r="M1196" s="355">
        <v>0.45</v>
      </c>
      <c r="N1196" s="355">
        <v>0.19</v>
      </c>
      <c r="O1196" s="355">
        <v>0.56999999999999995</v>
      </c>
      <c r="P1196" s="355">
        <v>0.3</v>
      </c>
      <c r="Q1196" s="355">
        <v>0.67</v>
      </c>
      <c r="R1196" s="355">
        <v>0.35</v>
      </c>
      <c r="S1196" s="355">
        <v>0.73</v>
      </c>
    </row>
    <row r="1197" spans="1:19">
      <c r="A1197" s="356">
        <v>41541</v>
      </c>
      <c r="B1197" s="355">
        <v>0.02</v>
      </c>
      <c r="C1197" s="355">
        <v>0.17</v>
      </c>
      <c r="D1197" s="355">
        <v>0.03</v>
      </c>
      <c r="E1197" s="355">
        <v>0.2</v>
      </c>
      <c r="F1197" s="355">
        <v>0.03</v>
      </c>
      <c r="G1197" s="355">
        <v>0.22</v>
      </c>
      <c r="H1197" s="355">
        <v>0.05</v>
      </c>
      <c r="I1197" s="355">
        <v>0.31</v>
      </c>
      <c r="J1197" s="355">
        <v>0.08</v>
      </c>
      <c r="K1197" s="355">
        <v>0.35</v>
      </c>
      <c r="L1197" s="355">
        <v>0.13</v>
      </c>
      <c r="M1197" s="355">
        <v>0.45</v>
      </c>
      <c r="N1197" s="355">
        <v>0.19</v>
      </c>
      <c r="O1197" s="355">
        <v>0.56999999999999995</v>
      </c>
      <c r="P1197" s="355">
        <v>0.3</v>
      </c>
      <c r="Q1197" s="355">
        <v>0.67</v>
      </c>
      <c r="R1197" s="355">
        <v>0.35</v>
      </c>
      <c r="S1197" s="355">
        <v>0.73</v>
      </c>
    </row>
    <row r="1198" spans="1:19">
      <c r="A1198" s="356">
        <v>41542</v>
      </c>
      <c r="B1198" s="355">
        <v>0.02</v>
      </c>
      <c r="C1198" s="355">
        <v>0.17</v>
      </c>
      <c r="D1198" s="355">
        <v>0.03</v>
      </c>
      <c r="E1198" s="355">
        <v>0.2</v>
      </c>
      <c r="F1198" s="355">
        <v>0.03</v>
      </c>
      <c r="G1198" s="355">
        <v>0.22</v>
      </c>
      <c r="H1198" s="355">
        <v>0.05</v>
      </c>
      <c r="I1198" s="355">
        <v>0.31</v>
      </c>
      <c r="J1198" s="355">
        <v>0.08</v>
      </c>
      <c r="K1198" s="355">
        <v>0.35</v>
      </c>
      <c r="L1198" s="355">
        <v>0.13</v>
      </c>
      <c r="M1198" s="355">
        <v>0.45</v>
      </c>
      <c r="N1198" s="355">
        <v>0.19</v>
      </c>
      <c r="O1198" s="355">
        <v>0.56999999999999995</v>
      </c>
      <c r="P1198" s="355">
        <v>0.3</v>
      </c>
      <c r="Q1198" s="355">
        <v>0.67</v>
      </c>
      <c r="R1198" s="355">
        <v>0.35</v>
      </c>
      <c r="S1198" s="355">
        <v>0.73</v>
      </c>
    </row>
    <row r="1199" spans="1:19">
      <c r="A1199" s="356">
        <v>41543</v>
      </c>
      <c r="B1199" s="355">
        <v>0.02</v>
      </c>
      <c r="C1199" s="355">
        <v>0.17</v>
      </c>
      <c r="D1199" s="355">
        <v>0.03</v>
      </c>
      <c r="E1199" s="355">
        <v>0.2</v>
      </c>
      <c r="F1199" s="355">
        <v>0.03</v>
      </c>
      <c r="G1199" s="355">
        <v>0.22</v>
      </c>
      <c r="H1199" s="355">
        <v>0.05</v>
      </c>
      <c r="I1199" s="355">
        <v>0.31</v>
      </c>
      <c r="J1199" s="355">
        <v>0.08</v>
      </c>
      <c r="K1199" s="355">
        <v>0.35</v>
      </c>
      <c r="L1199" s="355">
        <v>0.13</v>
      </c>
      <c r="M1199" s="355">
        <v>0.45</v>
      </c>
      <c r="N1199" s="355">
        <v>0.19</v>
      </c>
      <c r="O1199" s="355">
        <v>0.56999999999999995</v>
      </c>
      <c r="P1199" s="355">
        <v>0.3</v>
      </c>
      <c r="Q1199" s="355">
        <v>0.67</v>
      </c>
      <c r="R1199" s="355">
        <v>0.35</v>
      </c>
      <c r="S1199" s="355">
        <v>0.73</v>
      </c>
    </row>
    <row r="1200" spans="1:19">
      <c r="A1200" s="356">
        <v>41544</v>
      </c>
      <c r="B1200" s="355">
        <v>0.02</v>
      </c>
      <c r="C1200" s="355">
        <v>0.17</v>
      </c>
      <c r="D1200" s="355">
        <v>0.03</v>
      </c>
      <c r="E1200" s="355">
        <v>0.2</v>
      </c>
      <c r="F1200" s="355">
        <v>0.03</v>
      </c>
      <c r="G1200" s="355">
        <v>0.22</v>
      </c>
      <c r="H1200" s="355">
        <v>0.05</v>
      </c>
      <c r="I1200" s="355">
        <v>0.31</v>
      </c>
      <c r="J1200" s="355">
        <v>0.08</v>
      </c>
      <c r="K1200" s="355">
        <v>0.35</v>
      </c>
      <c r="L1200" s="355">
        <v>0.13</v>
      </c>
      <c r="M1200" s="355">
        <v>0.45</v>
      </c>
      <c r="N1200" s="355">
        <v>0.19</v>
      </c>
      <c r="O1200" s="355">
        <v>0.56999999999999995</v>
      </c>
      <c r="P1200" s="355">
        <v>0.3</v>
      </c>
      <c r="Q1200" s="355">
        <v>0.67</v>
      </c>
      <c r="R1200" s="355">
        <v>0.35</v>
      </c>
      <c r="S1200" s="355">
        <v>0.73</v>
      </c>
    </row>
    <row r="1201" spans="1:19">
      <c r="A1201" s="356">
        <v>41547</v>
      </c>
      <c r="B1201" s="355">
        <v>0.02</v>
      </c>
      <c r="C1201" s="355">
        <v>0.17</v>
      </c>
      <c r="D1201" s="355">
        <v>0.03</v>
      </c>
      <c r="E1201" s="355">
        <v>0.2</v>
      </c>
      <c r="F1201" s="355">
        <v>0.03</v>
      </c>
      <c r="G1201" s="355">
        <v>0.22</v>
      </c>
      <c r="H1201" s="355">
        <v>0.05</v>
      </c>
      <c r="I1201" s="355">
        <v>0.31</v>
      </c>
      <c r="J1201" s="355">
        <v>0.08</v>
      </c>
      <c r="K1201" s="355">
        <v>0.35</v>
      </c>
      <c r="L1201" s="355">
        <v>0.12</v>
      </c>
      <c r="M1201" s="355">
        <v>0.45</v>
      </c>
      <c r="N1201" s="355">
        <v>0.19</v>
      </c>
      <c r="O1201" s="355">
        <v>0.56999999999999995</v>
      </c>
      <c r="P1201" s="355">
        <v>0.3</v>
      </c>
      <c r="Q1201" s="355">
        <v>0.67</v>
      </c>
      <c r="R1201" s="355">
        <v>0.35</v>
      </c>
      <c r="S1201" s="355">
        <v>0.73</v>
      </c>
    </row>
    <row r="1202" spans="1:19">
      <c r="A1202" s="356">
        <v>41548</v>
      </c>
      <c r="B1202" s="355">
        <v>0.02</v>
      </c>
      <c r="C1202" s="355">
        <v>0.17</v>
      </c>
      <c r="D1202" s="355">
        <v>0.03</v>
      </c>
      <c r="E1202" s="355">
        <v>0.2</v>
      </c>
      <c r="F1202" s="355">
        <v>0.03</v>
      </c>
      <c r="G1202" s="355">
        <v>0.22</v>
      </c>
      <c r="H1202" s="355">
        <v>0.05</v>
      </c>
      <c r="I1202" s="355">
        <v>0.31</v>
      </c>
      <c r="J1202" s="355">
        <v>0.08</v>
      </c>
      <c r="K1202" s="355">
        <v>0.35</v>
      </c>
      <c r="L1202" s="355">
        <v>0.12</v>
      </c>
      <c r="M1202" s="355">
        <v>0.45</v>
      </c>
      <c r="N1202" s="355">
        <v>0.19</v>
      </c>
      <c r="O1202" s="355">
        <v>0.56999999999999995</v>
      </c>
      <c r="P1202" s="355">
        <v>0.3</v>
      </c>
      <c r="Q1202" s="355">
        <v>0.67</v>
      </c>
      <c r="R1202" s="355">
        <v>0.34</v>
      </c>
      <c r="S1202" s="355">
        <v>0.73</v>
      </c>
    </row>
    <row r="1203" spans="1:19">
      <c r="A1203" s="356">
        <v>41549</v>
      </c>
      <c r="B1203" s="355">
        <v>0.02</v>
      </c>
      <c r="C1203" s="355">
        <v>0.17</v>
      </c>
      <c r="D1203" s="355">
        <v>0.03</v>
      </c>
      <c r="E1203" s="355">
        <v>0.2</v>
      </c>
      <c r="F1203" s="355">
        <v>0.03</v>
      </c>
      <c r="G1203" s="355">
        <v>0.22</v>
      </c>
      <c r="H1203" s="355">
        <v>0.05</v>
      </c>
      <c r="I1203" s="355">
        <v>0.31</v>
      </c>
      <c r="J1203" s="355">
        <v>0.08</v>
      </c>
      <c r="K1203" s="355">
        <v>0.35</v>
      </c>
      <c r="L1203" s="355">
        <v>0.12</v>
      </c>
      <c r="M1203" s="355">
        <v>0.45</v>
      </c>
      <c r="N1203" s="355">
        <v>0.19</v>
      </c>
      <c r="O1203" s="355">
        <v>0.56999999999999995</v>
      </c>
      <c r="P1203" s="355">
        <v>0.3</v>
      </c>
      <c r="Q1203" s="355">
        <v>0.67</v>
      </c>
      <c r="R1203" s="355">
        <v>0.34</v>
      </c>
      <c r="S1203" s="355">
        <v>0.73</v>
      </c>
    </row>
    <row r="1204" spans="1:19">
      <c r="A1204" s="356">
        <v>41550</v>
      </c>
      <c r="B1204" s="355">
        <v>0.02</v>
      </c>
      <c r="C1204" s="355">
        <v>0.17</v>
      </c>
      <c r="D1204" s="355">
        <v>0.03</v>
      </c>
      <c r="E1204" s="355">
        <v>0.2</v>
      </c>
      <c r="F1204" s="355">
        <v>0.03</v>
      </c>
      <c r="G1204" s="355">
        <v>0.22</v>
      </c>
      <c r="H1204" s="355">
        <v>0.05</v>
      </c>
      <c r="I1204" s="355">
        <v>0.31</v>
      </c>
      <c r="J1204" s="355">
        <v>0.08</v>
      </c>
      <c r="K1204" s="355">
        <v>0.35</v>
      </c>
      <c r="L1204" s="355">
        <v>0.12</v>
      </c>
      <c r="M1204" s="355">
        <v>0.45</v>
      </c>
      <c r="N1204" s="355">
        <v>0.19</v>
      </c>
      <c r="O1204" s="355">
        <v>0.56999999999999995</v>
      </c>
      <c r="P1204" s="355">
        <v>0.3</v>
      </c>
      <c r="Q1204" s="355">
        <v>0.67</v>
      </c>
      <c r="R1204" s="355">
        <v>0.34</v>
      </c>
      <c r="S1204" s="355">
        <v>0.73</v>
      </c>
    </row>
    <row r="1205" spans="1:19">
      <c r="A1205" s="356">
        <v>41551</v>
      </c>
      <c r="B1205" s="355">
        <v>0.02</v>
      </c>
      <c r="C1205" s="355">
        <v>0.17</v>
      </c>
      <c r="D1205" s="355">
        <v>0.03</v>
      </c>
      <c r="E1205" s="355">
        <v>0.2</v>
      </c>
      <c r="F1205" s="355">
        <v>0.03</v>
      </c>
      <c r="G1205" s="355">
        <v>0.22</v>
      </c>
      <c r="H1205" s="355">
        <v>0.05</v>
      </c>
      <c r="I1205" s="355">
        <v>0.31</v>
      </c>
      <c r="J1205" s="355">
        <v>0.08</v>
      </c>
      <c r="K1205" s="355">
        <v>0.35</v>
      </c>
      <c r="L1205" s="355">
        <v>0.12</v>
      </c>
      <c r="M1205" s="355">
        <v>0.45</v>
      </c>
      <c r="N1205" s="355">
        <v>0.19</v>
      </c>
      <c r="O1205" s="355">
        <v>0.56999999999999995</v>
      </c>
      <c r="P1205" s="355">
        <v>0.3</v>
      </c>
      <c r="Q1205" s="355">
        <v>0.67</v>
      </c>
      <c r="R1205" s="355">
        <v>0.34</v>
      </c>
      <c r="S1205" s="355">
        <v>0.73</v>
      </c>
    </row>
    <row r="1206" spans="1:19">
      <c r="A1206" s="356">
        <v>41554</v>
      </c>
      <c r="B1206" s="355">
        <v>0.02</v>
      </c>
      <c r="C1206" s="355">
        <v>0.17</v>
      </c>
      <c r="D1206" s="355">
        <v>0.03</v>
      </c>
      <c r="E1206" s="355">
        <v>0.2</v>
      </c>
      <c r="F1206" s="355">
        <v>0.03</v>
      </c>
      <c r="G1206" s="355">
        <v>0.22</v>
      </c>
      <c r="H1206" s="355">
        <v>0.05</v>
      </c>
      <c r="I1206" s="355">
        <v>0.31</v>
      </c>
      <c r="J1206" s="355">
        <v>0.08</v>
      </c>
      <c r="K1206" s="355">
        <v>0.35</v>
      </c>
      <c r="L1206" s="355">
        <v>0.12</v>
      </c>
      <c r="M1206" s="355">
        <v>0.45</v>
      </c>
      <c r="N1206" s="355">
        <v>0.19</v>
      </c>
      <c r="O1206" s="355">
        <v>0.56999999999999995</v>
      </c>
      <c r="P1206" s="355">
        <v>0.3</v>
      </c>
      <c r="Q1206" s="355">
        <v>0.67</v>
      </c>
      <c r="R1206" s="355">
        <v>0.34</v>
      </c>
      <c r="S1206" s="355">
        <v>0.73</v>
      </c>
    </row>
    <row r="1207" spans="1:19">
      <c r="A1207" s="356">
        <v>41555</v>
      </c>
      <c r="B1207" s="355">
        <v>0.02</v>
      </c>
      <c r="C1207" s="355">
        <v>0.17</v>
      </c>
      <c r="D1207" s="355">
        <v>0.03</v>
      </c>
      <c r="E1207" s="355">
        <v>0.2</v>
      </c>
      <c r="F1207" s="355">
        <v>0.03</v>
      </c>
      <c r="G1207" s="355">
        <v>0.22</v>
      </c>
      <c r="H1207" s="355">
        <v>0.05</v>
      </c>
      <c r="I1207" s="355">
        <v>0.31</v>
      </c>
      <c r="J1207" s="355">
        <v>0.08</v>
      </c>
      <c r="K1207" s="355">
        <v>0.35</v>
      </c>
      <c r="L1207" s="355">
        <v>0.12</v>
      </c>
      <c r="M1207" s="355">
        <v>0.45</v>
      </c>
      <c r="N1207" s="355">
        <v>0.19</v>
      </c>
      <c r="O1207" s="355">
        <v>0.56999999999999995</v>
      </c>
      <c r="P1207" s="355">
        <v>0.3</v>
      </c>
      <c r="Q1207" s="355">
        <v>0.67</v>
      </c>
      <c r="R1207" s="355">
        <v>0.34</v>
      </c>
      <c r="S1207" s="355">
        <v>0.73</v>
      </c>
    </row>
    <row r="1208" spans="1:19">
      <c r="A1208" s="356">
        <v>41556</v>
      </c>
      <c r="B1208" s="355">
        <v>0.02</v>
      </c>
      <c r="C1208" s="355">
        <v>0.17</v>
      </c>
      <c r="D1208" s="355">
        <v>0.03</v>
      </c>
      <c r="E1208" s="355">
        <v>0.2</v>
      </c>
      <c r="F1208" s="355">
        <v>0.03</v>
      </c>
      <c r="G1208" s="355">
        <v>0.22</v>
      </c>
      <c r="H1208" s="355">
        <v>0.05</v>
      </c>
      <c r="I1208" s="355">
        <v>0.31</v>
      </c>
      <c r="J1208" s="355">
        <v>0.08</v>
      </c>
      <c r="K1208" s="355">
        <v>0.35</v>
      </c>
      <c r="L1208" s="355">
        <v>0.12</v>
      </c>
      <c r="M1208" s="355">
        <v>0.45</v>
      </c>
      <c r="N1208" s="355">
        <v>0.19</v>
      </c>
      <c r="O1208" s="355">
        <v>0.56999999999999995</v>
      </c>
      <c r="P1208" s="355">
        <v>0.3</v>
      </c>
      <c r="Q1208" s="355">
        <v>0.67</v>
      </c>
      <c r="R1208" s="355">
        <v>0.34</v>
      </c>
      <c r="S1208" s="355">
        <v>0.73</v>
      </c>
    </row>
    <row r="1209" spans="1:19">
      <c r="A1209" s="356">
        <v>41557</v>
      </c>
      <c r="B1209" s="355">
        <v>0.02</v>
      </c>
      <c r="C1209" s="355">
        <v>0.17</v>
      </c>
      <c r="D1209" s="355">
        <v>0.03</v>
      </c>
      <c r="E1209" s="355">
        <v>0.2</v>
      </c>
      <c r="F1209" s="355">
        <v>0.03</v>
      </c>
      <c r="G1209" s="355">
        <v>0.22</v>
      </c>
      <c r="H1209" s="355">
        <v>0.05</v>
      </c>
      <c r="I1209" s="355">
        <v>0.31</v>
      </c>
      <c r="J1209" s="355">
        <v>0.08</v>
      </c>
      <c r="K1209" s="355">
        <v>0.35</v>
      </c>
      <c r="L1209" s="355">
        <v>0.12</v>
      </c>
      <c r="M1209" s="355">
        <v>0.45</v>
      </c>
      <c r="N1209" s="355">
        <v>0.19</v>
      </c>
      <c r="O1209" s="355">
        <v>0.56999999999999995</v>
      </c>
      <c r="P1209" s="355">
        <v>0.3</v>
      </c>
      <c r="Q1209" s="355">
        <v>0.67</v>
      </c>
      <c r="R1209" s="355">
        <v>0.34</v>
      </c>
      <c r="S1209" s="355">
        <v>0.73</v>
      </c>
    </row>
    <row r="1210" spans="1:19">
      <c r="A1210" s="356">
        <v>41558</v>
      </c>
      <c r="B1210" s="355">
        <v>0.02</v>
      </c>
      <c r="C1210" s="355">
        <v>0.17</v>
      </c>
      <c r="D1210" s="355">
        <v>0.03</v>
      </c>
      <c r="E1210" s="355">
        <v>0.2</v>
      </c>
      <c r="F1210" s="355">
        <v>0.03</v>
      </c>
      <c r="G1210" s="355">
        <v>0.22</v>
      </c>
      <c r="H1210" s="355">
        <v>0.05</v>
      </c>
      <c r="I1210" s="355">
        <v>0.31</v>
      </c>
      <c r="J1210" s="355">
        <v>0.08</v>
      </c>
      <c r="K1210" s="355">
        <v>0.35</v>
      </c>
      <c r="L1210" s="355">
        <v>0.12</v>
      </c>
      <c r="M1210" s="355">
        <v>0.45</v>
      </c>
      <c r="N1210" s="355">
        <v>0.19</v>
      </c>
      <c r="O1210" s="355">
        <v>0.56000000000000005</v>
      </c>
      <c r="P1210" s="355">
        <v>0.3</v>
      </c>
      <c r="Q1210" s="355">
        <v>0.67</v>
      </c>
      <c r="R1210" s="355">
        <v>0.34</v>
      </c>
      <c r="S1210" s="355">
        <v>0.73</v>
      </c>
    </row>
    <row r="1211" spans="1:19">
      <c r="A1211" s="356">
        <v>41561</v>
      </c>
      <c r="B1211" s="355">
        <v>0.02</v>
      </c>
      <c r="C1211" s="355">
        <v>0.17</v>
      </c>
      <c r="D1211" s="355">
        <v>0.03</v>
      </c>
      <c r="E1211" s="355">
        <v>0.2</v>
      </c>
      <c r="F1211" s="355">
        <v>0.03</v>
      </c>
      <c r="G1211" s="355">
        <v>0.22</v>
      </c>
      <c r="H1211" s="355">
        <v>0.05</v>
      </c>
      <c r="I1211" s="355">
        <v>0.31</v>
      </c>
      <c r="J1211" s="355">
        <v>0.08</v>
      </c>
      <c r="K1211" s="355">
        <v>0.35</v>
      </c>
      <c r="L1211" s="355">
        <v>0.12</v>
      </c>
      <c r="M1211" s="355">
        <v>0.45</v>
      </c>
      <c r="N1211" s="355">
        <v>0.19</v>
      </c>
      <c r="O1211" s="355">
        <v>0.56000000000000005</v>
      </c>
      <c r="P1211" s="355">
        <v>0.3</v>
      </c>
      <c r="Q1211" s="355">
        <v>0.67</v>
      </c>
      <c r="R1211" s="355">
        <v>0.34</v>
      </c>
      <c r="S1211" s="355">
        <v>0.73</v>
      </c>
    </row>
    <row r="1212" spans="1:19">
      <c r="A1212" s="356">
        <v>41562</v>
      </c>
      <c r="B1212" s="355">
        <v>0.02</v>
      </c>
      <c r="C1212" s="355">
        <v>0.17</v>
      </c>
      <c r="D1212" s="355">
        <v>0.03</v>
      </c>
      <c r="E1212" s="355">
        <v>0.2</v>
      </c>
      <c r="F1212" s="355">
        <v>0.03</v>
      </c>
      <c r="G1212" s="355">
        <v>0.22</v>
      </c>
      <c r="H1212" s="355">
        <v>0.05</v>
      </c>
      <c r="I1212" s="355">
        <v>0.31</v>
      </c>
      <c r="J1212" s="355">
        <v>0.08</v>
      </c>
      <c r="K1212" s="355">
        <v>0.35</v>
      </c>
      <c r="L1212" s="355">
        <v>0.12</v>
      </c>
      <c r="M1212" s="355">
        <v>0.45</v>
      </c>
      <c r="N1212" s="355">
        <v>0.19</v>
      </c>
      <c r="O1212" s="355">
        <v>0.56000000000000005</v>
      </c>
      <c r="P1212" s="355">
        <v>0.3</v>
      </c>
      <c r="Q1212" s="355">
        <v>0.67</v>
      </c>
      <c r="R1212" s="355">
        <v>0.34</v>
      </c>
      <c r="S1212" s="355">
        <v>0.73</v>
      </c>
    </row>
    <row r="1213" spans="1:19">
      <c r="A1213" s="356">
        <v>41563</v>
      </c>
      <c r="B1213" s="355">
        <v>0.02</v>
      </c>
      <c r="C1213" s="355">
        <v>0.17</v>
      </c>
      <c r="D1213" s="355">
        <v>0.03</v>
      </c>
      <c r="E1213" s="355">
        <v>0.2</v>
      </c>
      <c r="F1213" s="355">
        <v>0.03</v>
      </c>
      <c r="G1213" s="355">
        <v>0.22</v>
      </c>
      <c r="H1213" s="355">
        <v>0.05</v>
      </c>
      <c r="I1213" s="355">
        <v>0.31</v>
      </c>
      <c r="J1213" s="355">
        <v>0.08</v>
      </c>
      <c r="K1213" s="355">
        <v>0.35</v>
      </c>
      <c r="L1213" s="355">
        <v>0.12</v>
      </c>
      <c r="M1213" s="355">
        <v>0.45</v>
      </c>
      <c r="N1213" s="355">
        <v>0.19</v>
      </c>
      <c r="O1213" s="355">
        <v>0.56000000000000005</v>
      </c>
      <c r="P1213" s="355">
        <v>0.3</v>
      </c>
      <c r="Q1213" s="355">
        <v>0.67</v>
      </c>
      <c r="R1213" s="355">
        <v>0.34</v>
      </c>
      <c r="S1213" s="355">
        <v>0.73</v>
      </c>
    </row>
    <row r="1214" spans="1:19">
      <c r="A1214" s="356">
        <v>41564</v>
      </c>
      <c r="B1214" s="355">
        <v>0.02</v>
      </c>
      <c r="C1214" s="355">
        <v>0.17</v>
      </c>
      <c r="D1214" s="355">
        <v>0.03</v>
      </c>
      <c r="E1214" s="355">
        <v>0.2</v>
      </c>
      <c r="F1214" s="355">
        <v>0.03</v>
      </c>
      <c r="G1214" s="355">
        <v>0.22</v>
      </c>
      <c r="H1214" s="355">
        <v>0.05</v>
      </c>
      <c r="I1214" s="355">
        <v>0.31</v>
      </c>
      <c r="J1214" s="355">
        <v>0.08</v>
      </c>
      <c r="K1214" s="355">
        <v>0.35</v>
      </c>
      <c r="L1214" s="355">
        <v>0.12</v>
      </c>
      <c r="M1214" s="355">
        <v>0.45</v>
      </c>
      <c r="N1214" s="355">
        <v>0.18</v>
      </c>
      <c r="O1214" s="355">
        <v>0.56000000000000005</v>
      </c>
      <c r="P1214" s="355">
        <v>0.3</v>
      </c>
      <c r="Q1214" s="355">
        <v>0.67</v>
      </c>
      <c r="R1214" s="355">
        <v>0.34</v>
      </c>
      <c r="S1214" s="355">
        <v>0.72</v>
      </c>
    </row>
    <row r="1215" spans="1:19">
      <c r="A1215" s="356">
        <v>41565</v>
      </c>
      <c r="B1215" s="355">
        <v>0.02</v>
      </c>
      <c r="C1215" s="355">
        <v>0.17</v>
      </c>
      <c r="D1215" s="355">
        <v>0.03</v>
      </c>
      <c r="E1215" s="355">
        <v>0.2</v>
      </c>
      <c r="F1215" s="355">
        <v>0.03</v>
      </c>
      <c r="G1215" s="355">
        <v>0.22</v>
      </c>
      <c r="H1215" s="355">
        <v>0.05</v>
      </c>
      <c r="I1215" s="355">
        <v>0.31</v>
      </c>
      <c r="J1215" s="355">
        <v>0.08</v>
      </c>
      <c r="K1215" s="355">
        <v>0.35</v>
      </c>
      <c r="L1215" s="355">
        <v>0.12</v>
      </c>
      <c r="M1215" s="355">
        <v>0.45</v>
      </c>
      <c r="N1215" s="355">
        <v>0.18</v>
      </c>
      <c r="O1215" s="355">
        <v>0.56000000000000005</v>
      </c>
      <c r="P1215" s="355">
        <v>0.3</v>
      </c>
      <c r="Q1215" s="355">
        <v>0.67</v>
      </c>
      <c r="R1215" s="355">
        <v>0.34</v>
      </c>
      <c r="S1215" s="355">
        <v>0.72</v>
      </c>
    </row>
    <row r="1216" spans="1:19">
      <c r="A1216" s="356">
        <v>41568</v>
      </c>
      <c r="B1216" s="355">
        <v>0.02</v>
      </c>
      <c r="C1216" s="355">
        <v>0.17</v>
      </c>
      <c r="D1216" s="355">
        <v>0.03</v>
      </c>
      <c r="E1216" s="355">
        <v>0.2</v>
      </c>
      <c r="F1216" s="355">
        <v>0.03</v>
      </c>
      <c r="G1216" s="355">
        <v>0.21</v>
      </c>
      <c r="H1216" s="355">
        <v>0.05</v>
      </c>
      <c r="I1216" s="355">
        <v>0.31</v>
      </c>
      <c r="J1216" s="355">
        <v>0.08</v>
      </c>
      <c r="K1216" s="355">
        <v>0.35</v>
      </c>
      <c r="L1216" s="355">
        <v>0.12</v>
      </c>
      <c r="M1216" s="355">
        <v>0.44</v>
      </c>
      <c r="N1216" s="355">
        <v>0.18</v>
      </c>
      <c r="O1216" s="355">
        <v>0.56000000000000005</v>
      </c>
      <c r="P1216" s="355">
        <v>0.28999999999999998</v>
      </c>
      <c r="Q1216" s="355">
        <v>0.66</v>
      </c>
      <c r="R1216" s="355">
        <v>0.34</v>
      </c>
      <c r="S1216" s="355">
        <v>0.72</v>
      </c>
    </row>
    <row r="1217" spans="1:19">
      <c r="A1217" s="356">
        <v>41569</v>
      </c>
      <c r="B1217" s="355">
        <v>0.02</v>
      </c>
      <c r="C1217" s="355">
        <v>0.17</v>
      </c>
      <c r="D1217" s="355">
        <v>0.03</v>
      </c>
      <c r="E1217" s="355">
        <v>0.2</v>
      </c>
      <c r="F1217" s="355">
        <v>0.03</v>
      </c>
      <c r="G1217" s="355">
        <v>0.21</v>
      </c>
      <c r="H1217" s="355">
        <v>0.05</v>
      </c>
      <c r="I1217" s="355">
        <v>0.31</v>
      </c>
      <c r="J1217" s="355">
        <v>0.08</v>
      </c>
      <c r="K1217" s="355">
        <v>0.35</v>
      </c>
      <c r="L1217" s="355">
        <v>0.12</v>
      </c>
      <c r="M1217" s="355">
        <v>0.44</v>
      </c>
      <c r="N1217" s="355">
        <v>0.18</v>
      </c>
      <c r="O1217" s="355">
        <v>0.56000000000000005</v>
      </c>
      <c r="P1217" s="355">
        <v>0.28999999999999998</v>
      </c>
      <c r="Q1217" s="355">
        <v>0.66</v>
      </c>
      <c r="R1217" s="355">
        <v>0.34</v>
      </c>
      <c r="S1217" s="355">
        <v>0.72</v>
      </c>
    </row>
    <row r="1218" spans="1:19">
      <c r="A1218" s="356">
        <v>41570</v>
      </c>
      <c r="B1218" s="355">
        <v>0.02</v>
      </c>
      <c r="C1218" s="355">
        <v>0.17</v>
      </c>
      <c r="D1218" s="355">
        <v>0.03</v>
      </c>
      <c r="E1218" s="355">
        <v>0.2</v>
      </c>
      <c r="F1218" s="355">
        <v>0.03</v>
      </c>
      <c r="G1218" s="355">
        <v>0.21</v>
      </c>
      <c r="H1218" s="355">
        <v>0.05</v>
      </c>
      <c r="I1218" s="355">
        <v>0.31</v>
      </c>
      <c r="J1218" s="355">
        <v>0.08</v>
      </c>
      <c r="K1218" s="355">
        <v>0.35</v>
      </c>
      <c r="L1218" s="355">
        <v>0.12</v>
      </c>
      <c r="M1218" s="355">
        <v>0.44</v>
      </c>
      <c r="N1218" s="355">
        <v>0.18</v>
      </c>
      <c r="O1218" s="355">
        <v>0.56000000000000005</v>
      </c>
      <c r="P1218" s="355">
        <v>0.28999999999999998</v>
      </c>
      <c r="Q1218" s="355">
        <v>0.66</v>
      </c>
      <c r="R1218" s="355">
        <v>0.34</v>
      </c>
      <c r="S1218" s="355">
        <v>0.72</v>
      </c>
    </row>
    <row r="1219" spans="1:19">
      <c r="A1219" s="356">
        <v>41571</v>
      </c>
      <c r="B1219" s="355">
        <v>0.02</v>
      </c>
      <c r="C1219" s="355">
        <v>0.17</v>
      </c>
      <c r="D1219" s="355">
        <v>0.03</v>
      </c>
      <c r="E1219" s="355">
        <v>0.2</v>
      </c>
      <c r="F1219" s="355">
        <v>0.03</v>
      </c>
      <c r="G1219" s="355">
        <v>0.21</v>
      </c>
      <c r="H1219" s="355">
        <v>0.05</v>
      </c>
      <c r="I1219" s="355">
        <v>0.31</v>
      </c>
      <c r="J1219" s="355">
        <v>0.08</v>
      </c>
      <c r="K1219" s="355">
        <v>0.35</v>
      </c>
      <c r="L1219" s="355">
        <v>0.12</v>
      </c>
      <c r="M1219" s="355">
        <v>0.44</v>
      </c>
      <c r="N1219" s="355">
        <v>0.18</v>
      </c>
      <c r="O1219" s="355">
        <v>0.56000000000000005</v>
      </c>
      <c r="P1219" s="355">
        <v>0.28999999999999998</v>
      </c>
      <c r="Q1219" s="355">
        <v>0.66</v>
      </c>
      <c r="R1219" s="355">
        <v>0.34</v>
      </c>
      <c r="S1219" s="355">
        <v>0.72</v>
      </c>
    </row>
    <row r="1220" spans="1:19">
      <c r="A1220" s="356">
        <v>41572</v>
      </c>
      <c r="B1220" s="355">
        <v>0.02</v>
      </c>
      <c r="C1220" s="355">
        <v>0.17</v>
      </c>
      <c r="D1220" s="355">
        <v>0.03</v>
      </c>
      <c r="E1220" s="355">
        <v>0.2</v>
      </c>
      <c r="F1220" s="355">
        <v>0.03</v>
      </c>
      <c r="G1220" s="355">
        <v>0.21</v>
      </c>
      <c r="H1220" s="355">
        <v>0.05</v>
      </c>
      <c r="I1220" s="355">
        <v>0.31</v>
      </c>
      <c r="J1220" s="355">
        <v>0.08</v>
      </c>
      <c r="K1220" s="355">
        <v>0.35</v>
      </c>
      <c r="L1220" s="355">
        <v>0.12</v>
      </c>
      <c r="M1220" s="355">
        <v>0.44</v>
      </c>
      <c r="N1220" s="355">
        <v>0.18</v>
      </c>
      <c r="O1220" s="355">
        <v>0.56000000000000005</v>
      </c>
      <c r="P1220" s="355">
        <v>0.28999999999999998</v>
      </c>
      <c r="Q1220" s="355">
        <v>0.66</v>
      </c>
      <c r="R1220" s="355">
        <v>0.34</v>
      </c>
      <c r="S1220" s="355">
        <v>0.72</v>
      </c>
    </row>
    <row r="1221" spans="1:19">
      <c r="A1221" s="356">
        <v>41576</v>
      </c>
      <c r="B1221" s="355">
        <v>0.02</v>
      </c>
      <c r="C1221" s="355">
        <v>0.19</v>
      </c>
      <c r="D1221" s="355">
        <v>0.03</v>
      </c>
      <c r="E1221" s="355">
        <v>0.21</v>
      </c>
      <c r="F1221" s="355">
        <v>0.04</v>
      </c>
      <c r="G1221" s="355">
        <v>0.23</v>
      </c>
      <c r="H1221" s="355">
        <v>0.05</v>
      </c>
      <c r="I1221" s="355">
        <v>0.32</v>
      </c>
      <c r="J1221" s="355">
        <v>0.09</v>
      </c>
      <c r="K1221" s="355">
        <v>0.36</v>
      </c>
      <c r="L1221" s="355">
        <v>0.13</v>
      </c>
      <c r="M1221" s="355">
        <v>0.45</v>
      </c>
      <c r="N1221" s="355">
        <v>0.2</v>
      </c>
      <c r="O1221" s="355">
        <v>0.56000000000000005</v>
      </c>
      <c r="P1221" s="355">
        <v>0.31</v>
      </c>
      <c r="Q1221" s="355">
        <v>0.67</v>
      </c>
      <c r="R1221" s="355">
        <v>0.37</v>
      </c>
      <c r="S1221" s="355">
        <v>0.72</v>
      </c>
    </row>
    <row r="1222" spans="1:19">
      <c r="A1222" s="356">
        <v>41577</v>
      </c>
      <c r="B1222" s="355">
        <v>0.02</v>
      </c>
      <c r="C1222" s="355">
        <v>0.17</v>
      </c>
      <c r="D1222" s="355">
        <v>0.03</v>
      </c>
      <c r="E1222" s="355">
        <v>0.2</v>
      </c>
      <c r="F1222" s="355">
        <v>0.03</v>
      </c>
      <c r="G1222" s="355">
        <v>0.21</v>
      </c>
      <c r="H1222" s="355">
        <v>0.05</v>
      </c>
      <c r="I1222" s="355">
        <v>0.31</v>
      </c>
      <c r="J1222" s="355">
        <v>0.08</v>
      </c>
      <c r="K1222" s="355">
        <v>0.35</v>
      </c>
      <c r="L1222" s="355">
        <v>0.12</v>
      </c>
      <c r="M1222" s="355">
        <v>0.44</v>
      </c>
      <c r="N1222" s="355">
        <v>0.18</v>
      </c>
      <c r="O1222" s="355">
        <v>0.56000000000000005</v>
      </c>
      <c r="P1222" s="355">
        <v>0.28999999999999998</v>
      </c>
      <c r="Q1222" s="355">
        <v>0.66</v>
      </c>
      <c r="R1222" s="355">
        <v>0.34</v>
      </c>
      <c r="S1222" s="355">
        <v>0.72</v>
      </c>
    </row>
    <row r="1223" spans="1:19">
      <c r="A1223" s="356">
        <v>41578</v>
      </c>
      <c r="B1223" s="355">
        <v>0.02</v>
      </c>
      <c r="C1223" s="355">
        <v>0.17</v>
      </c>
      <c r="D1223" s="355">
        <v>0.03</v>
      </c>
      <c r="E1223" s="355">
        <v>0.2</v>
      </c>
      <c r="F1223" s="355">
        <v>0.03</v>
      </c>
      <c r="G1223" s="355">
        <v>0.21</v>
      </c>
      <c r="H1223" s="355">
        <v>0.05</v>
      </c>
      <c r="I1223" s="355">
        <v>0.31</v>
      </c>
      <c r="J1223" s="355">
        <v>0.08</v>
      </c>
      <c r="K1223" s="355">
        <v>0.35</v>
      </c>
      <c r="L1223" s="355">
        <v>0.12</v>
      </c>
      <c r="M1223" s="355">
        <v>0.44</v>
      </c>
      <c r="N1223" s="355">
        <v>0.18</v>
      </c>
      <c r="O1223" s="355">
        <v>0.56000000000000005</v>
      </c>
      <c r="P1223" s="355">
        <v>0.28999999999999998</v>
      </c>
      <c r="Q1223" s="355">
        <v>0.66</v>
      </c>
      <c r="R1223" s="355">
        <v>0.34</v>
      </c>
      <c r="S1223" s="355">
        <v>0.72</v>
      </c>
    </row>
    <row r="1224" spans="1:19">
      <c r="A1224" s="356">
        <v>41579</v>
      </c>
      <c r="B1224" s="355">
        <v>0.02</v>
      </c>
      <c r="C1224" s="355">
        <v>0.17</v>
      </c>
      <c r="D1224" s="355">
        <v>0.03</v>
      </c>
      <c r="E1224" s="355">
        <v>0.2</v>
      </c>
      <c r="F1224" s="355">
        <v>0.03</v>
      </c>
      <c r="G1224" s="355">
        <v>0.21</v>
      </c>
      <c r="H1224" s="355">
        <v>0.05</v>
      </c>
      <c r="I1224" s="355">
        <v>0.31</v>
      </c>
      <c r="J1224" s="355">
        <v>0.08</v>
      </c>
      <c r="K1224" s="355">
        <v>0.35</v>
      </c>
      <c r="L1224" s="355">
        <v>0.12</v>
      </c>
      <c r="M1224" s="355">
        <v>0.44</v>
      </c>
      <c r="N1224" s="355">
        <v>0.18</v>
      </c>
      <c r="O1224" s="355">
        <v>0.56000000000000005</v>
      </c>
      <c r="P1224" s="355">
        <v>0.28999999999999998</v>
      </c>
      <c r="Q1224" s="355">
        <v>0.66</v>
      </c>
      <c r="R1224" s="355">
        <v>0.34</v>
      </c>
      <c r="S1224" s="355">
        <v>0.72</v>
      </c>
    </row>
    <row r="1225" spans="1:19">
      <c r="A1225" s="356">
        <v>41582</v>
      </c>
      <c r="B1225" s="355">
        <v>0.02</v>
      </c>
      <c r="C1225" s="355">
        <v>0.17</v>
      </c>
      <c r="D1225" s="355">
        <v>0.03</v>
      </c>
      <c r="E1225" s="355">
        <v>0.2</v>
      </c>
      <c r="F1225" s="355">
        <v>0.03</v>
      </c>
      <c r="G1225" s="355">
        <v>0.21</v>
      </c>
      <c r="H1225" s="355">
        <v>0.05</v>
      </c>
      <c r="I1225" s="355">
        <v>0.31</v>
      </c>
      <c r="J1225" s="355">
        <v>0.08</v>
      </c>
      <c r="K1225" s="355">
        <v>0.35</v>
      </c>
      <c r="L1225" s="355">
        <v>0.12</v>
      </c>
      <c r="M1225" s="355">
        <v>0.44</v>
      </c>
      <c r="N1225" s="355">
        <v>0.18</v>
      </c>
      <c r="O1225" s="355">
        <v>0.56000000000000005</v>
      </c>
      <c r="P1225" s="355">
        <v>0.28999999999999998</v>
      </c>
      <c r="Q1225" s="355">
        <v>0.66</v>
      </c>
      <c r="R1225" s="355">
        <v>0.34</v>
      </c>
      <c r="S1225" s="355">
        <v>0.72</v>
      </c>
    </row>
    <row r="1226" spans="1:19">
      <c r="A1226" s="356">
        <v>41583</v>
      </c>
      <c r="B1226" s="355">
        <v>0.02</v>
      </c>
      <c r="C1226" s="355">
        <v>0.17</v>
      </c>
      <c r="D1226" s="355">
        <v>0.03</v>
      </c>
      <c r="E1226" s="355">
        <v>0.2</v>
      </c>
      <c r="F1226" s="355">
        <v>0.03</v>
      </c>
      <c r="G1226" s="355">
        <v>0.21</v>
      </c>
      <c r="H1226" s="355">
        <v>0.05</v>
      </c>
      <c r="I1226" s="355">
        <v>0.31</v>
      </c>
      <c r="J1226" s="355">
        <v>0.08</v>
      </c>
      <c r="K1226" s="355">
        <v>0.35</v>
      </c>
      <c r="L1226" s="355">
        <v>0.12</v>
      </c>
      <c r="M1226" s="355">
        <v>0.44</v>
      </c>
      <c r="N1226" s="355">
        <v>0.18</v>
      </c>
      <c r="O1226" s="355">
        <v>0.56000000000000005</v>
      </c>
      <c r="P1226" s="355">
        <v>0.28999999999999998</v>
      </c>
      <c r="Q1226" s="355">
        <v>0.66</v>
      </c>
      <c r="R1226" s="355">
        <v>0.34</v>
      </c>
      <c r="S1226" s="355">
        <v>0.72</v>
      </c>
    </row>
    <row r="1227" spans="1:19">
      <c r="A1227" s="356">
        <v>41584</v>
      </c>
      <c r="B1227" s="355">
        <v>0.02</v>
      </c>
      <c r="C1227" s="355">
        <v>0.17</v>
      </c>
      <c r="D1227" s="355">
        <v>0.03</v>
      </c>
      <c r="E1227" s="355">
        <v>0.2</v>
      </c>
      <c r="F1227" s="355">
        <v>0.03</v>
      </c>
      <c r="G1227" s="355">
        <v>0.21</v>
      </c>
      <c r="H1227" s="355">
        <v>0.05</v>
      </c>
      <c r="I1227" s="355">
        <v>0.31</v>
      </c>
      <c r="J1227" s="355">
        <v>0.08</v>
      </c>
      <c r="K1227" s="355">
        <v>0.35</v>
      </c>
      <c r="L1227" s="355">
        <v>0.12</v>
      </c>
      <c r="M1227" s="355">
        <v>0.44</v>
      </c>
      <c r="N1227" s="355">
        <v>0.18</v>
      </c>
      <c r="O1227" s="355">
        <v>0.56000000000000005</v>
      </c>
      <c r="P1227" s="355">
        <v>0.28999999999999998</v>
      </c>
      <c r="Q1227" s="355">
        <v>0.66</v>
      </c>
      <c r="R1227" s="355">
        <v>0.34</v>
      </c>
      <c r="S1227" s="355">
        <v>0.72</v>
      </c>
    </row>
    <row r="1228" spans="1:19">
      <c r="A1228" s="356">
        <v>41585</v>
      </c>
      <c r="B1228" s="355">
        <v>0.02</v>
      </c>
      <c r="C1228" s="355">
        <v>0.17</v>
      </c>
      <c r="D1228" s="355">
        <v>0.03</v>
      </c>
      <c r="E1228" s="355">
        <v>0.2</v>
      </c>
      <c r="F1228" s="355">
        <v>0.03</v>
      </c>
      <c r="G1228" s="355">
        <v>0.21</v>
      </c>
      <c r="H1228" s="355">
        <v>0.05</v>
      </c>
      <c r="I1228" s="355">
        <v>0.31</v>
      </c>
      <c r="J1228" s="355">
        <v>0.08</v>
      </c>
      <c r="K1228" s="355">
        <v>0.35</v>
      </c>
      <c r="L1228" s="355">
        <v>0.12</v>
      </c>
      <c r="M1228" s="355">
        <v>0.44</v>
      </c>
      <c r="N1228" s="355">
        <v>0.18</v>
      </c>
      <c r="O1228" s="355">
        <v>0.56000000000000005</v>
      </c>
      <c r="P1228" s="355">
        <v>0.28999999999999998</v>
      </c>
      <c r="Q1228" s="355">
        <v>0.66</v>
      </c>
      <c r="R1228" s="355">
        <v>0.34</v>
      </c>
      <c r="S1228" s="355">
        <v>0.72</v>
      </c>
    </row>
    <row r="1229" spans="1:19">
      <c r="A1229" s="356">
        <v>41586</v>
      </c>
      <c r="B1229" s="355">
        <v>0.02</v>
      </c>
      <c r="C1229" s="355">
        <v>0.17</v>
      </c>
      <c r="D1229" s="355">
        <v>0.02</v>
      </c>
      <c r="E1229" s="355">
        <v>0.2</v>
      </c>
      <c r="F1229" s="355">
        <v>0.03</v>
      </c>
      <c r="G1229" s="355">
        <v>0.21</v>
      </c>
      <c r="H1229" s="355">
        <v>0.05</v>
      </c>
      <c r="I1229" s="355">
        <v>0.3</v>
      </c>
      <c r="J1229" s="355">
        <v>7.0000000000000007E-2</v>
      </c>
      <c r="K1229" s="355">
        <v>0.34</v>
      </c>
      <c r="L1229" s="355">
        <v>0.11</v>
      </c>
      <c r="M1229" s="355">
        <v>0.43</v>
      </c>
      <c r="N1229" s="355">
        <v>0.16</v>
      </c>
      <c r="O1229" s="355">
        <v>0.55000000000000004</v>
      </c>
      <c r="P1229" s="355">
        <v>0.27</v>
      </c>
      <c r="Q1229" s="355">
        <v>0.65</v>
      </c>
      <c r="R1229" s="355">
        <v>0.31</v>
      </c>
      <c r="S1229" s="355">
        <v>0.7</v>
      </c>
    </row>
    <row r="1230" spans="1:19">
      <c r="A1230" s="356">
        <v>41589</v>
      </c>
      <c r="B1230" s="355">
        <v>0.02</v>
      </c>
      <c r="C1230" s="355">
        <v>0.17</v>
      </c>
      <c r="D1230" s="355">
        <v>0.02</v>
      </c>
      <c r="E1230" s="355">
        <v>0.2</v>
      </c>
      <c r="F1230" s="355">
        <v>0.03</v>
      </c>
      <c r="G1230" s="355">
        <v>0.21</v>
      </c>
      <c r="H1230" s="355">
        <v>0.05</v>
      </c>
      <c r="I1230" s="355">
        <v>0.3</v>
      </c>
      <c r="J1230" s="355">
        <v>7.0000000000000007E-2</v>
      </c>
      <c r="K1230" s="355">
        <v>0.34</v>
      </c>
      <c r="L1230" s="355">
        <v>0.1</v>
      </c>
      <c r="M1230" s="355">
        <v>0.43</v>
      </c>
      <c r="N1230" s="355">
        <v>0.15</v>
      </c>
      <c r="O1230" s="355">
        <v>0.54</v>
      </c>
      <c r="P1230" s="355">
        <v>0.26</v>
      </c>
      <c r="Q1230" s="355">
        <v>0.63</v>
      </c>
      <c r="R1230" s="355">
        <v>0.3</v>
      </c>
      <c r="S1230" s="355">
        <v>0.68</v>
      </c>
    </row>
    <row r="1231" spans="1:19">
      <c r="A1231" s="356">
        <v>41590</v>
      </c>
      <c r="B1231" s="355">
        <v>0.02</v>
      </c>
      <c r="C1231" s="355">
        <v>0.16</v>
      </c>
      <c r="D1231" s="355">
        <v>0.02</v>
      </c>
      <c r="E1231" s="355">
        <v>0.19</v>
      </c>
      <c r="F1231" s="355">
        <v>0.02</v>
      </c>
      <c r="G1231" s="355">
        <v>0.2</v>
      </c>
      <c r="H1231" s="355">
        <v>0.05</v>
      </c>
      <c r="I1231" s="355">
        <v>0.28999999999999998</v>
      </c>
      <c r="J1231" s="355">
        <v>0.06</v>
      </c>
      <c r="K1231" s="355">
        <v>0.33</v>
      </c>
      <c r="L1231" s="355">
        <v>0.1</v>
      </c>
      <c r="M1231" s="355">
        <v>0.42</v>
      </c>
      <c r="N1231" s="355">
        <v>0.15</v>
      </c>
      <c r="O1231" s="355">
        <v>0.54</v>
      </c>
      <c r="P1231" s="355">
        <v>0.24</v>
      </c>
      <c r="Q1231" s="355">
        <v>0.62</v>
      </c>
      <c r="R1231" s="355">
        <v>0.28000000000000003</v>
      </c>
      <c r="S1231" s="355">
        <v>0.67</v>
      </c>
    </row>
    <row r="1232" spans="1:19">
      <c r="A1232" s="356">
        <v>41591</v>
      </c>
      <c r="B1232" s="355">
        <v>0.02</v>
      </c>
      <c r="C1232" s="355">
        <v>0.16</v>
      </c>
      <c r="D1232" s="355">
        <v>0.02</v>
      </c>
      <c r="E1232" s="355">
        <v>0.18</v>
      </c>
      <c r="F1232" s="355">
        <v>0.02</v>
      </c>
      <c r="G1232" s="355">
        <v>0.19</v>
      </c>
      <c r="H1232" s="355">
        <v>0.04</v>
      </c>
      <c r="I1232" s="355">
        <v>0.3</v>
      </c>
      <c r="J1232" s="355">
        <v>0.05</v>
      </c>
      <c r="K1232" s="355">
        <v>0.33</v>
      </c>
      <c r="L1232" s="355">
        <v>0.09</v>
      </c>
      <c r="M1232" s="355">
        <v>0.41</v>
      </c>
      <c r="N1232" s="355">
        <v>0.14000000000000001</v>
      </c>
      <c r="O1232" s="355">
        <v>0.52</v>
      </c>
      <c r="P1232" s="355">
        <v>0.23</v>
      </c>
      <c r="Q1232" s="355">
        <v>0.61</v>
      </c>
      <c r="R1232" s="355">
        <v>0.28000000000000003</v>
      </c>
      <c r="S1232" s="355">
        <v>0.65</v>
      </c>
    </row>
    <row r="1233" spans="1:19">
      <c r="A1233" s="356">
        <v>41592</v>
      </c>
      <c r="B1233" s="355">
        <v>0.01</v>
      </c>
      <c r="C1233" s="355">
        <v>0.14000000000000001</v>
      </c>
      <c r="D1233" s="355">
        <v>0.02</v>
      </c>
      <c r="E1233" s="355">
        <v>0.17</v>
      </c>
      <c r="F1233" s="355">
        <v>0.02</v>
      </c>
      <c r="G1233" s="355">
        <v>0.17</v>
      </c>
      <c r="H1233" s="355">
        <v>0.04</v>
      </c>
      <c r="I1233" s="355">
        <v>0.28999999999999998</v>
      </c>
      <c r="J1233" s="355">
        <v>0.04</v>
      </c>
      <c r="K1233" s="355">
        <v>0.31</v>
      </c>
      <c r="L1233" s="355">
        <v>0.08</v>
      </c>
      <c r="M1233" s="355">
        <v>0.4</v>
      </c>
      <c r="N1233" s="355">
        <v>0.12</v>
      </c>
      <c r="O1233" s="355">
        <v>0.51</v>
      </c>
      <c r="P1233" s="355">
        <v>0.21</v>
      </c>
      <c r="Q1233" s="355">
        <v>0.6</v>
      </c>
      <c r="R1233" s="355">
        <v>0.26</v>
      </c>
      <c r="S1233" s="355">
        <v>0.64</v>
      </c>
    </row>
    <row r="1234" spans="1:19">
      <c r="A1234" s="356">
        <v>41593</v>
      </c>
      <c r="B1234" s="355">
        <v>0.01</v>
      </c>
      <c r="C1234" s="355">
        <v>0.15</v>
      </c>
      <c r="D1234" s="355">
        <v>0.02</v>
      </c>
      <c r="E1234" s="355">
        <v>0.17</v>
      </c>
      <c r="F1234" s="355">
        <v>0.02</v>
      </c>
      <c r="G1234" s="355">
        <v>0.17</v>
      </c>
      <c r="H1234" s="355">
        <v>0.04</v>
      </c>
      <c r="I1234" s="355">
        <v>0.28999999999999998</v>
      </c>
      <c r="J1234" s="355">
        <v>0.05</v>
      </c>
      <c r="K1234" s="355">
        <v>0.31</v>
      </c>
      <c r="L1234" s="355">
        <v>7.0000000000000007E-2</v>
      </c>
      <c r="M1234" s="355">
        <v>0.4</v>
      </c>
      <c r="N1234" s="355">
        <v>0.11</v>
      </c>
      <c r="O1234" s="355">
        <v>0.51</v>
      </c>
      <c r="P1234" s="355">
        <v>0.2</v>
      </c>
      <c r="Q1234" s="355">
        <v>0.59</v>
      </c>
      <c r="R1234" s="355">
        <v>0.25</v>
      </c>
      <c r="S1234" s="355">
        <v>0.64</v>
      </c>
    </row>
    <row r="1235" spans="1:19">
      <c r="A1235" s="356">
        <v>41596</v>
      </c>
      <c r="B1235" s="355">
        <v>0.01</v>
      </c>
      <c r="C1235" s="355">
        <v>0.15</v>
      </c>
      <c r="D1235" s="355">
        <v>0.02</v>
      </c>
      <c r="E1235" s="355">
        <v>0.16</v>
      </c>
      <c r="F1235" s="355">
        <v>0.02</v>
      </c>
      <c r="G1235" s="355">
        <v>0.17</v>
      </c>
      <c r="H1235" s="355">
        <v>0.04</v>
      </c>
      <c r="I1235" s="355">
        <v>0.28999999999999998</v>
      </c>
      <c r="J1235" s="355">
        <v>0.04</v>
      </c>
      <c r="K1235" s="355">
        <v>0.31</v>
      </c>
      <c r="L1235" s="355">
        <v>7.0000000000000007E-2</v>
      </c>
      <c r="M1235" s="355">
        <v>0.39</v>
      </c>
      <c r="N1235" s="355">
        <v>0.11</v>
      </c>
      <c r="O1235" s="355">
        <v>0.5</v>
      </c>
      <c r="P1235" s="355">
        <v>0.2</v>
      </c>
      <c r="Q1235" s="355">
        <v>0.59</v>
      </c>
      <c r="R1235" s="355">
        <v>0.25</v>
      </c>
      <c r="S1235" s="355">
        <v>0.63</v>
      </c>
    </row>
    <row r="1236" spans="1:19">
      <c r="A1236" s="356">
        <v>41597</v>
      </c>
      <c r="B1236" s="355">
        <v>0.01</v>
      </c>
      <c r="C1236" s="355">
        <v>0.15</v>
      </c>
      <c r="D1236" s="355">
        <v>0.02</v>
      </c>
      <c r="E1236" s="355">
        <v>0.16</v>
      </c>
      <c r="F1236" s="355">
        <v>0.02</v>
      </c>
      <c r="G1236" s="355">
        <v>0.17</v>
      </c>
      <c r="H1236" s="355">
        <v>0.03</v>
      </c>
      <c r="I1236" s="355">
        <v>0.28999999999999998</v>
      </c>
      <c r="J1236" s="355">
        <v>0.04</v>
      </c>
      <c r="K1236" s="355">
        <v>0.3</v>
      </c>
      <c r="L1236" s="355">
        <v>7.0000000000000007E-2</v>
      </c>
      <c r="M1236" s="355">
        <v>0.38</v>
      </c>
      <c r="N1236" s="355">
        <v>0.11</v>
      </c>
      <c r="O1236" s="355">
        <v>0.5</v>
      </c>
      <c r="P1236" s="355">
        <v>0.2</v>
      </c>
      <c r="Q1236" s="355">
        <v>0.57999999999999996</v>
      </c>
      <c r="R1236" s="355">
        <v>0.24</v>
      </c>
      <c r="S1236" s="355">
        <v>0.62</v>
      </c>
    </row>
    <row r="1237" spans="1:19">
      <c r="A1237" s="356">
        <v>41598</v>
      </c>
      <c r="B1237" s="355">
        <v>0.01</v>
      </c>
      <c r="C1237" s="355">
        <v>0.15</v>
      </c>
      <c r="D1237" s="355">
        <v>0.02</v>
      </c>
      <c r="E1237" s="355">
        <v>0.16</v>
      </c>
      <c r="F1237" s="355">
        <v>0.02</v>
      </c>
      <c r="G1237" s="355">
        <v>0.17</v>
      </c>
      <c r="H1237" s="355">
        <v>0.03</v>
      </c>
      <c r="I1237" s="355">
        <v>0.28999999999999998</v>
      </c>
      <c r="J1237" s="355">
        <v>0.04</v>
      </c>
      <c r="K1237" s="355">
        <v>0.3</v>
      </c>
      <c r="L1237" s="355">
        <v>0.06</v>
      </c>
      <c r="M1237" s="355">
        <v>0.38</v>
      </c>
      <c r="N1237" s="355">
        <v>0.1</v>
      </c>
      <c r="O1237" s="355">
        <v>0.49</v>
      </c>
      <c r="P1237" s="355">
        <v>0.19</v>
      </c>
      <c r="Q1237" s="355">
        <v>0.57999999999999996</v>
      </c>
      <c r="R1237" s="355">
        <v>0.24</v>
      </c>
      <c r="S1237" s="355">
        <v>0.62</v>
      </c>
    </row>
    <row r="1238" spans="1:19">
      <c r="A1238" s="356">
        <v>41599</v>
      </c>
      <c r="B1238" s="355">
        <v>0.01</v>
      </c>
      <c r="C1238" s="355">
        <v>0.15</v>
      </c>
      <c r="D1238" s="355">
        <v>0.02</v>
      </c>
      <c r="E1238" s="355">
        <v>0.16</v>
      </c>
      <c r="F1238" s="355">
        <v>0.02</v>
      </c>
      <c r="G1238" s="355">
        <v>0.17</v>
      </c>
      <c r="H1238" s="355">
        <v>0.03</v>
      </c>
      <c r="I1238" s="355">
        <v>0.28999999999999998</v>
      </c>
      <c r="J1238" s="355">
        <v>0.04</v>
      </c>
      <c r="K1238" s="355">
        <v>0.3</v>
      </c>
      <c r="L1238" s="355">
        <v>0.06</v>
      </c>
      <c r="M1238" s="355">
        <v>0.38</v>
      </c>
      <c r="N1238" s="355">
        <v>0.1</v>
      </c>
      <c r="O1238" s="355">
        <v>0.49</v>
      </c>
      <c r="P1238" s="355">
        <v>0.19</v>
      </c>
      <c r="Q1238" s="355">
        <v>0.57999999999999996</v>
      </c>
      <c r="R1238" s="355">
        <v>0.24</v>
      </c>
      <c r="S1238" s="355">
        <v>0.62</v>
      </c>
    </row>
    <row r="1239" spans="1:19">
      <c r="A1239" s="356">
        <v>41600</v>
      </c>
      <c r="B1239" s="355">
        <v>0.01</v>
      </c>
      <c r="C1239" s="355">
        <v>0.15</v>
      </c>
      <c r="D1239" s="355">
        <v>0.02</v>
      </c>
      <c r="E1239" s="355">
        <v>0.16</v>
      </c>
      <c r="F1239" s="355">
        <v>0.02</v>
      </c>
      <c r="G1239" s="355">
        <v>0.17</v>
      </c>
      <c r="H1239" s="355">
        <v>0.03</v>
      </c>
      <c r="I1239" s="355">
        <v>0.28999999999999998</v>
      </c>
      <c r="J1239" s="355">
        <v>0.04</v>
      </c>
      <c r="K1239" s="355">
        <v>0.3</v>
      </c>
      <c r="L1239" s="355">
        <v>0.06</v>
      </c>
      <c r="M1239" s="355">
        <v>0.38</v>
      </c>
      <c r="N1239" s="355">
        <v>0.11</v>
      </c>
      <c r="O1239" s="355">
        <v>0.49</v>
      </c>
      <c r="P1239" s="355">
        <v>0.2</v>
      </c>
      <c r="Q1239" s="355">
        <v>0.57999999999999996</v>
      </c>
      <c r="R1239" s="355">
        <v>0.24</v>
      </c>
      <c r="S1239" s="355">
        <v>0.62</v>
      </c>
    </row>
    <row r="1240" spans="1:19">
      <c r="A1240" s="356">
        <v>41603</v>
      </c>
      <c r="B1240" s="355">
        <v>0.01</v>
      </c>
      <c r="C1240" s="355">
        <v>0.15</v>
      </c>
      <c r="D1240" s="355">
        <v>0.02</v>
      </c>
      <c r="E1240" s="355">
        <v>0.16</v>
      </c>
      <c r="F1240" s="355">
        <v>0.02</v>
      </c>
      <c r="G1240" s="355">
        <v>0.17</v>
      </c>
      <c r="H1240" s="355">
        <v>0.03</v>
      </c>
      <c r="I1240" s="355">
        <v>0.28999999999999998</v>
      </c>
      <c r="J1240" s="355">
        <v>0.04</v>
      </c>
      <c r="K1240" s="355">
        <v>0.3</v>
      </c>
      <c r="L1240" s="355">
        <v>0.06</v>
      </c>
      <c r="M1240" s="355">
        <v>0.38</v>
      </c>
      <c r="N1240" s="355">
        <v>0.11</v>
      </c>
      <c r="O1240" s="355">
        <v>0.49</v>
      </c>
      <c r="P1240" s="355">
        <v>0.2</v>
      </c>
      <c r="Q1240" s="355">
        <v>0.57999999999999996</v>
      </c>
      <c r="R1240" s="355">
        <v>0.24</v>
      </c>
      <c r="S1240" s="355">
        <v>0.62</v>
      </c>
    </row>
    <row r="1241" spans="1:19">
      <c r="A1241" s="356">
        <v>41604</v>
      </c>
      <c r="B1241" s="355">
        <v>0.01</v>
      </c>
      <c r="C1241" s="355">
        <v>0.15</v>
      </c>
      <c r="D1241" s="355">
        <v>0.02</v>
      </c>
      <c r="E1241" s="355">
        <v>0.16</v>
      </c>
      <c r="F1241" s="355">
        <v>0.03</v>
      </c>
      <c r="G1241" s="355">
        <v>0.17</v>
      </c>
      <c r="H1241" s="355">
        <v>0.03</v>
      </c>
      <c r="I1241" s="355">
        <v>0.28000000000000003</v>
      </c>
      <c r="J1241" s="355">
        <v>0.04</v>
      </c>
      <c r="K1241" s="355">
        <v>0.3</v>
      </c>
      <c r="L1241" s="355">
        <v>0.06</v>
      </c>
      <c r="M1241" s="355">
        <v>0.38</v>
      </c>
      <c r="N1241" s="355">
        <v>0.11</v>
      </c>
      <c r="O1241" s="355">
        <v>0.49</v>
      </c>
      <c r="P1241" s="355">
        <v>0.19</v>
      </c>
      <c r="Q1241" s="355">
        <v>0.57999999999999996</v>
      </c>
      <c r="R1241" s="355">
        <v>0.24</v>
      </c>
      <c r="S1241" s="355">
        <v>0.61</v>
      </c>
    </row>
    <row r="1242" spans="1:19">
      <c r="A1242" s="356">
        <v>41605</v>
      </c>
      <c r="B1242" s="355">
        <v>0.01</v>
      </c>
      <c r="C1242" s="355">
        <v>0.15</v>
      </c>
      <c r="D1242" s="355">
        <v>0.02</v>
      </c>
      <c r="E1242" s="355">
        <v>0.16</v>
      </c>
      <c r="F1242" s="355">
        <v>0.03</v>
      </c>
      <c r="G1242" s="355">
        <v>0.17</v>
      </c>
      <c r="H1242" s="355">
        <v>0.03</v>
      </c>
      <c r="I1242" s="355">
        <v>0.28000000000000003</v>
      </c>
      <c r="J1242" s="355">
        <v>0.03</v>
      </c>
      <c r="K1242" s="355">
        <v>0.3</v>
      </c>
      <c r="L1242" s="355">
        <v>0.06</v>
      </c>
      <c r="M1242" s="355">
        <v>0.38</v>
      </c>
      <c r="N1242" s="355">
        <v>0.11</v>
      </c>
      <c r="O1242" s="355">
        <v>0.49</v>
      </c>
      <c r="P1242" s="355">
        <v>0.19</v>
      </c>
      <c r="Q1242" s="355">
        <v>0.57999999999999996</v>
      </c>
      <c r="R1242" s="355">
        <v>0.24</v>
      </c>
      <c r="S1242" s="355">
        <v>0.61</v>
      </c>
    </row>
    <row r="1243" spans="1:19">
      <c r="A1243" s="356">
        <v>41606</v>
      </c>
      <c r="B1243" s="355">
        <v>0.01</v>
      </c>
      <c r="C1243" s="355">
        <v>0.15</v>
      </c>
      <c r="D1243" s="355">
        <v>0.02</v>
      </c>
      <c r="E1243" s="355">
        <v>0.16</v>
      </c>
      <c r="F1243" s="355">
        <v>0.03</v>
      </c>
      <c r="G1243" s="355">
        <v>0.17</v>
      </c>
      <c r="H1243" s="355">
        <v>0.03</v>
      </c>
      <c r="I1243" s="355">
        <v>0.28000000000000003</v>
      </c>
      <c r="J1243" s="355">
        <v>0.03</v>
      </c>
      <c r="K1243" s="355">
        <v>0.3</v>
      </c>
      <c r="L1243" s="355">
        <v>0.06</v>
      </c>
      <c r="M1243" s="355">
        <v>0.38</v>
      </c>
      <c r="N1243" s="355">
        <v>0.11</v>
      </c>
      <c r="O1243" s="355">
        <v>0.49</v>
      </c>
      <c r="P1243" s="355">
        <v>0.19</v>
      </c>
      <c r="Q1243" s="355">
        <v>0.57999999999999996</v>
      </c>
      <c r="R1243" s="355">
        <v>0.24</v>
      </c>
      <c r="S1243" s="355">
        <v>0.61</v>
      </c>
    </row>
    <row r="1244" spans="1:19">
      <c r="A1244" s="356">
        <v>41607</v>
      </c>
      <c r="B1244" s="355">
        <v>0.01</v>
      </c>
      <c r="C1244" s="355">
        <v>0.15</v>
      </c>
      <c r="D1244" s="355">
        <v>0.02</v>
      </c>
      <c r="E1244" s="355">
        <v>0.16</v>
      </c>
      <c r="F1244" s="355">
        <v>0.03</v>
      </c>
      <c r="G1244" s="355">
        <v>0.17</v>
      </c>
      <c r="H1244" s="355">
        <v>0.03</v>
      </c>
      <c r="I1244" s="355">
        <v>0.28000000000000003</v>
      </c>
      <c r="J1244" s="355">
        <v>0.03</v>
      </c>
      <c r="K1244" s="355">
        <v>0.3</v>
      </c>
      <c r="L1244" s="355">
        <v>0.06</v>
      </c>
      <c r="M1244" s="355">
        <v>0.38</v>
      </c>
      <c r="N1244" s="355">
        <v>0.11</v>
      </c>
      <c r="O1244" s="355">
        <v>0.49</v>
      </c>
      <c r="P1244" s="355">
        <v>0.19</v>
      </c>
      <c r="Q1244" s="355">
        <v>0.57999999999999996</v>
      </c>
      <c r="R1244" s="355">
        <v>0.24</v>
      </c>
      <c r="S1244" s="355">
        <v>0.61</v>
      </c>
    </row>
    <row r="1245" spans="1:19">
      <c r="A1245" s="356">
        <v>41610</v>
      </c>
      <c r="B1245" s="355">
        <v>0.01</v>
      </c>
      <c r="C1245" s="355">
        <v>0.14000000000000001</v>
      </c>
      <c r="D1245" s="355">
        <v>0.02</v>
      </c>
      <c r="E1245" s="355">
        <v>0.16</v>
      </c>
      <c r="F1245" s="355">
        <v>0.03</v>
      </c>
      <c r="G1245" s="355">
        <v>0.17</v>
      </c>
      <c r="H1245" s="355">
        <v>0.03</v>
      </c>
      <c r="I1245" s="355">
        <v>0.28000000000000003</v>
      </c>
      <c r="J1245" s="355">
        <v>0.03</v>
      </c>
      <c r="K1245" s="355">
        <v>0.3</v>
      </c>
      <c r="L1245" s="355">
        <v>0.06</v>
      </c>
      <c r="M1245" s="355">
        <v>0.38</v>
      </c>
      <c r="N1245" s="355">
        <v>0.11</v>
      </c>
      <c r="O1245" s="355">
        <v>0.49</v>
      </c>
      <c r="P1245" s="355">
        <v>0.19</v>
      </c>
      <c r="Q1245" s="355">
        <v>0.57999999999999996</v>
      </c>
      <c r="R1245" s="355">
        <v>0.24</v>
      </c>
      <c r="S1245" s="355">
        <v>0.61</v>
      </c>
    </row>
    <row r="1246" spans="1:19">
      <c r="A1246" s="356">
        <v>41611</v>
      </c>
      <c r="B1246" s="355">
        <v>0.01</v>
      </c>
      <c r="C1246" s="355">
        <v>0.14000000000000001</v>
      </c>
      <c r="D1246" s="355">
        <v>0.02</v>
      </c>
      <c r="E1246" s="355">
        <v>0.16</v>
      </c>
      <c r="F1246" s="355">
        <v>0.03</v>
      </c>
      <c r="G1246" s="355">
        <v>0.17</v>
      </c>
      <c r="H1246" s="355">
        <v>0.03</v>
      </c>
      <c r="I1246" s="355">
        <v>0.28000000000000003</v>
      </c>
      <c r="J1246" s="355">
        <v>0.03</v>
      </c>
      <c r="K1246" s="355">
        <v>0.3</v>
      </c>
      <c r="L1246" s="355">
        <v>0.06</v>
      </c>
      <c r="M1246" s="355">
        <v>0.38</v>
      </c>
      <c r="N1246" s="355">
        <v>0.11</v>
      </c>
      <c r="O1246" s="355">
        <v>0.49</v>
      </c>
      <c r="P1246" s="355">
        <v>0.19</v>
      </c>
      <c r="Q1246" s="355">
        <v>0.57999999999999996</v>
      </c>
      <c r="R1246" s="355">
        <v>0.24</v>
      </c>
      <c r="S1246" s="355">
        <v>0.61</v>
      </c>
    </row>
    <row r="1247" spans="1:19">
      <c r="A1247" s="356">
        <v>41612</v>
      </c>
      <c r="B1247" s="355">
        <v>0.01</v>
      </c>
      <c r="C1247" s="355">
        <v>0.14000000000000001</v>
      </c>
      <c r="D1247" s="355">
        <v>0.02</v>
      </c>
      <c r="E1247" s="355">
        <v>0.16</v>
      </c>
      <c r="F1247" s="355">
        <v>0.03</v>
      </c>
      <c r="G1247" s="355">
        <v>0.17</v>
      </c>
      <c r="H1247" s="355">
        <v>0.03</v>
      </c>
      <c r="I1247" s="355">
        <v>0.28000000000000003</v>
      </c>
      <c r="J1247" s="355">
        <v>0.03</v>
      </c>
      <c r="K1247" s="355">
        <v>0.3</v>
      </c>
      <c r="L1247" s="355">
        <v>0.06</v>
      </c>
      <c r="M1247" s="355">
        <v>0.38</v>
      </c>
      <c r="N1247" s="355">
        <v>0.11</v>
      </c>
      <c r="O1247" s="355">
        <v>0.49</v>
      </c>
      <c r="P1247" s="355">
        <v>0.19</v>
      </c>
      <c r="Q1247" s="355">
        <v>0.57999999999999996</v>
      </c>
      <c r="R1247" s="355">
        <v>0.24</v>
      </c>
      <c r="S1247" s="355">
        <v>0.61</v>
      </c>
    </row>
    <row r="1248" spans="1:19">
      <c r="A1248" s="356">
        <v>41613</v>
      </c>
      <c r="B1248" s="355">
        <v>0.01</v>
      </c>
      <c r="C1248" s="355">
        <v>0.14000000000000001</v>
      </c>
      <c r="D1248" s="355">
        <v>0.02</v>
      </c>
      <c r="E1248" s="355">
        <v>0.16</v>
      </c>
      <c r="F1248" s="355">
        <v>0.03</v>
      </c>
      <c r="G1248" s="355">
        <v>0.17</v>
      </c>
      <c r="H1248" s="355">
        <v>0.03</v>
      </c>
      <c r="I1248" s="355">
        <v>0.28000000000000003</v>
      </c>
      <c r="J1248" s="355">
        <v>0.03</v>
      </c>
      <c r="K1248" s="355">
        <v>0.3</v>
      </c>
      <c r="L1248" s="355">
        <v>0.06</v>
      </c>
      <c r="M1248" s="355">
        <v>0.38</v>
      </c>
      <c r="N1248" s="355">
        <v>0.11</v>
      </c>
      <c r="O1248" s="355">
        <v>0.49</v>
      </c>
      <c r="P1248" s="355">
        <v>0.19</v>
      </c>
      <c r="Q1248" s="355">
        <v>0.57999999999999996</v>
      </c>
      <c r="R1248" s="355">
        <v>0.24</v>
      </c>
      <c r="S1248" s="355">
        <v>0.61</v>
      </c>
    </row>
    <row r="1249" spans="1:19">
      <c r="A1249" s="356">
        <v>41614</v>
      </c>
      <c r="B1249" s="355">
        <v>0.01</v>
      </c>
      <c r="C1249" s="355">
        <v>0.14000000000000001</v>
      </c>
      <c r="D1249" s="355">
        <v>0.02</v>
      </c>
      <c r="E1249" s="355">
        <v>0.16</v>
      </c>
      <c r="F1249" s="355">
        <v>0.03</v>
      </c>
      <c r="G1249" s="355">
        <v>0.17</v>
      </c>
      <c r="H1249" s="355">
        <v>0.03</v>
      </c>
      <c r="I1249" s="355">
        <v>0.28000000000000003</v>
      </c>
      <c r="J1249" s="355">
        <v>0.03</v>
      </c>
      <c r="K1249" s="355">
        <v>0.3</v>
      </c>
      <c r="L1249" s="355">
        <v>0.06</v>
      </c>
      <c r="M1249" s="355">
        <v>0.38</v>
      </c>
      <c r="N1249" s="355">
        <v>0.11</v>
      </c>
      <c r="O1249" s="355">
        <v>0.49</v>
      </c>
      <c r="P1249" s="355">
        <v>0.19</v>
      </c>
      <c r="Q1249" s="355">
        <v>0.57999999999999996</v>
      </c>
      <c r="R1249" s="355">
        <v>0.24</v>
      </c>
      <c r="S1249" s="355">
        <v>0.61</v>
      </c>
    </row>
    <row r="1250" spans="1:19">
      <c r="A1250" s="356">
        <v>41617</v>
      </c>
      <c r="B1250" s="355">
        <v>0.01</v>
      </c>
      <c r="C1250" s="355">
        <v>0.14000000000000001</v>
      </c>
      <c r="D1250" s="355">
        <v>0.02</v>
      </c>
      <c r="E1250" s="355">
        <v>0.16</v>
      </c>
      <c r="F1250" s="355">
        <v>0.03</v>
      </c>
      <c r="G1250" s="355">
        <v>0.17</v>
      </c>
      <c r="H1250" s="355">
        <v>0.03</v>
      </c>
      <c r="I1250" s="355">
        <v>0.28000000000000003</v>
      </c>
      <c r="J1250" s="355">
        <v>0.03</v>
      </c>
      <c r="K1250" s="355">
        <v>0.3</v>
      </c>
      <c r="L1250" s="355">
        <v>0.06</v>
      </c>
      <c r="M1250" s="355">
        <v>0.38</v>
      </c>
      <c r="N1250" s="355">
        <v>0.11</v>
      </c>
      <c r="O1250" s="355">
        <v>0.49</v>
      </c>
      <c r="P1250" s="355">
        <v>0.19</v>
      </c>
      <c r="Q1250" s="355">
        <v>0.56999999999999995</v>
      </c>
      <c r="R1250" s="355">
        <v>0.24</v>
      </c>
      <c r="S1250" s="355">
        <v>0.61</v>
      </c>
    </row>
    <row r="1251" spans="1:19">
      <c r="A1251" s="356">
        <v>41618</v>
      </c>
      <c r="B1251" s="355">
        <v>0.01</v>
      </c>
      <c r="C1251" s="355">
        <v>0.14000000000000001</v>
      </c>
      <c r="D1251" s="355">
        <v>0.02</v>
      </c>
      <c r="E1251" s="355">
        <v>0.16</v>
      </c>
      <c r="F1251" s="355">
        <v>0.03</v>
      </c>
      <c r="G1251" s="355">
        <v>0.17</v>
      </c>
      <c r="H1251" s="355">
        <v>0.03</v>
      </c>
      <c r="I1251" s="355">
        <v>0.28000000000000003</v>
      </c>
      <c r="J1251" s="355">
        <v>0.03</v>
      </c>
      <c r="K1251" s="355">
        <v>0.3</v>
      </c>
      <c r="L1251" s="355">
        <v>0.06</v>
      </c>
      <c r="M1251" s="355">
        <v>0.38</v>
      </c>
      <c r="N1251" s="355">
        <v>0.11</v>
      </c>
      <c r="O1251" s="355">
        <v>0.49</v>
      </c>
      <c r="P1251" s="355">
        <v>0.19</v>
      </c>
      <c r="Q1251" s="355">
        <v>0.56999999999999995</v>
      </c>
      <c r="R1251" s="355">
        <v>0.24</v>
      </c>
      <c r="S1251" s="355">
        <v>0.61</v>
      </c>
    </row>
    <row r="1252" spans="1:19">
      <c r="A1252" s="356">
        <v>41619</v>
      </c>
      <c r="B1252" s="355">
        <v>0.01</v>
      </c>
      <c r="C1252" s="355">
        <v>0.14000000000000001</v>
      </c>
      <c r="D1252" s="355">
        <v>0.02</v>
      </c>
      <c r="E1252" s="355">
        <v>0.16</v>
      </c>
      <c r="F1252" s="355">
        <v>0.03</v>
      </c>
      <c r="G1252" s="355">
        <v>0.17</v>
      </c>
      <c r="H1252" s="355">
        <v>0.03</v>
      </c>
      <c r="I1252" s="355">
        <v>0.28000000000000003</v>
      </c>
      <c r="J1252" s="355">
        <v>0.03</v>
      </c>
      <c r="K1252" s="355">
        <v>0.3</v>
      </c>
      <c r="L1252" s="355">
        <v>0.06</v>
      </c>
      <c r="M1252" s="355">
        <v>0.38</v>
      </c>
      <c r="N1252" s="355">
        <v>0.11</v>
      </c>
      <c r="O1252" s="355">
        <v>0.49</v>
      </c>
      <c r="P1252" s="355">
        <v>0.19</v>
      </c>
      <c r="Q1252" s="355">
        <v>0.56999999999999995</v>
      </c>
      <c r="R1252" s="355">
        <v>0.24</v>
      </c>
      <c r="S1252" s="355">
        <v>0.61</v>
      </c>
    </row>
    <row r="1253" spans="1:19">
      <c r="A1253" s="356">
        <v>41620</v>
      </c>
      <c r="B1253" s="355">
        <v>0.01</v>
      </c>
      <c r="C1253" s="355">
        <v>0.15</v>
      </c>
      <c r="D1253" s="355">
        <v>0.02</v>
      </c>
      <c r="E1253" s="355">
        <v>0.16</v>
      </c>
      <c r="F1253" s="355">
        <v>0.02</v>
      </c>
      <c r="G1253" s="355">
        <v>0.17</v>
      </c>
      <c r="H1253" s="355">
        <v>0.03</v>
      </c>
      <c r="I1253" s="355">
        <v>0.28999999999999998</v>
      </c>
      <c r="J1253" s="355">
        <v>0.04</v>
      </c>
      <c r="K1253" s="355">
        <v>0.3</v>
      </c>
      <c r="L1253" s="355">
        <v>0.06</v>
      </c>
      <c r="M1253" s="355">
        <v>0.38</v>
      </c>
      <c r="N1253" s="355">
        <v>0.11</v>
      </c>
      <c r="O1253" s="355">
        <v>0.49</v>
      </c>
      <c r="P1253" s="355">
        <v>0.19</v>
      </c>
      <c r="Q1253" s="355">
        <v>0.56999999999999995</v>
      </c>
      <c r="R1253" s="355">
        <v>0.24</v>
      </c>
      <c r="S1253" s="355">
        <v>0.61</v>
      </c>
    </row>
    <row r="1254" spans="1:19">
      <c r="A1254" s="356">
        <v>41621</v>
      </c>
      <c r="B1254" s="355">
        <v>0.01</v>
      </c>
      <c r="C1254" s="355">
        <v>0.15</v>
      </c>
      <c r="D1254" s="355">
        <v>0.02</v>
      </c>
      <c r="E1254" s="355">
        <v>0.16</v>
      </c>
      <c r="F1254" s="355">
        <v>0.02</v>
      </c>
      <c r="G1254" s="355">
        <v>0.17</v>
      </c>
      <c r="H1254" s="355">
        <v>0.03</v>
      </c>
      <c r="I1254" s="355">
        <v>0.28999999999999998</v>
      </c>
      <c r="J1254" s="355">
        <v>0.04</v>
      </c>
      <c r="K1254" s="355">
        <v>0.3</v>
      </c>
      <c r="L1254" s="355">
        <v>0.06</v>
      </c>
      <c r="M1254" s="355">
        <v>0.38</v>
      </c>
      <c r="N1254" s="355">
        <v>0.11</v>
      </c>
      <c r="O1254" s="355">
        <v>0.49</v>
      </c>
      <c r="P1254" s="355">
        <v>0.19</v>
      </c>
      <c r="Q1254" s="355">
        <v>0.56999999999999995</v>
      </c>
      <c r="R1254" s="355">
        <v>0.23</v>
      </c>
      <c r="S1254" s="355">
        <v>0.61</v>
      </c>
    </row>
    <row r="1255" spans="1:19">
      <c r="A1255" s="356">
        <v>41624</v>
      </c>
      <c r="B1255" s="355">
        <v>0.01</v>
      </c>
      <c r="C1255" s="355">
        <v>0.15</v>
      </c>
      <c r="D1255" s="355">
        <v>0.02</v>
      </c>
      <c r="E1255" s="355">
        <v>0.16</v>
      </c>
      <c r="F1255" s="355">
        <v>0.02</v>
      </c>
      <c r="G1255" s="355">
        <v>0.17</v>
      </c>
      <c r="H1255" s="355">
        <v>0.04</v>
      </c>
      <c r="I1255" s="355">
        <v>0.28999999999999998</v>
      </c>
      <c r="J1255" s="355">
        <v>0.04</v>
      </c>
      <c r="K1255" s="355">
        <v>0.3</v>
      </c>
      <c r="L1255" s="355">
        <v>0.06</v>
      </c>
      <c r="M1255" s="355">
        <v>0.38</v>
      </c>
      <c r="N1255" s="355">
        <v>0.11</v>
      </c>
      <c r="O1255" s="355">
        <v>0.49</v>
      </c>
      <c r="P1255" s="355">
        <v>0.19</v>
      </c>
      <c r="Q1255" s="355">
        <v>0.56999999999999995</v>
      </c>
      <c r="R1255" s="355">
        <v>0.23</v>
      </c>
      <c r="S1255" s="355">
        <v>0.61</v>
      </c>
    </row>
    <row r="1256" spans="1:19">
      <c r="A1256" s="356">
        <v>41625</v>
      </c>
      <c r="B1256" s="355">
        <v>0.01</v>
      </c>
      <c r="C1256" s="355">
        <v>0.15</v>
      </c>
      <c r="D1256" s="355">
        <v>0.02</v>
      </c>
      <c r="E1256" s="355">
        <v>0.16</v>
      </c>
      <c r="F1256" s="355">
        <v>0.02</v>
      </c>
      <c r="G1256" s="355">
        <v>0.17</v>
      </c>
      <c r="H1256" s="355">
        <v>0.03</v>
      </c>
      <c r="I1256" s="355">
        <v>0.28999999999999998</v>
      </c>
      <c r="J1256" s="355">
        <v>0.04</v>
      </c>
      <c r="K1256" s="355">
        <v>0.3</v>
      </c>
      <c r="L1256" s="355">
        <v>0.05</v>
      </c>
      <c r="M1256" s="355">
        <v>0.38</v>
      </c>
      <c r="N1256" s="355">
        <v>0.1</v>
      </c>
      <c r="O1256" s="355">
        <v>0.49</v>
      </c>
      <c r="P1256" s="355">
        <v>0.19</v>
      </c>
      <c r="Q1256" s="355">
        <v>0.56999999999999995</v>
      </c>
      <c r="R1256" s="355">
        <v>0.23</v>
      </c>
      <c r="S1256" s="355">
        <v>0.61</v>
      </c>
    </row>
    <row r="1257" spans="1:19">
      <c r="A1257" s="356">
        <v>41626</v>
      </c>
      <c r="B1257" s="355">
        <v>0.01</v>
      </c>
      <c r="C1257" s="355">
        <v>0.15</v>
      </c>
      <c r="D1257" s="355">
        <v>0.02</v>
      </c>
      <c r="E1257" s="355">
        <v>0.16</v>
      </c>
      <c r="F1257" s="355">
        <v>0.02</v>
      </c>
      <c r="G1257" s="355">
        <v>0.17</v>
      </c>
      <c r="H1257" s="355">
        <v>0.03</v>
      </c>
      <c r="I1257" s="355">
        <v>0.28999999999999998</v>
      </c>
      <c r="J1257" s="355">
        <v>0.04</v>
      </c>
      <c r="K1257" s="355">
        <v>0.3</v>
      </c>
      <c r="L1257" s="355">
        <v>0.05</v>
      </c>
      <c r="M1257" s="355">
        <v>0.38</v>
      </c>
      <c r="N1257" s="355">
        <v>0.1</v>
      </c>
      <c r="O1257" s="355">
        <v>0.49</v>
      </c>
      <c r="P1257" s="355">
        <v>0.19</v>
      </c>
      <c r="Q1257" s="355">
        <v>0.56999999999999995</v>
      </c>
      <c r="R1257" s="355">
        <v>0.23</v>
      </c>
      <c r="S1257" s="355">
        <v>0.61</v>
      </c>
    </row>
    <row r="1258" spans="1:19">
      <c r="A1258" s="356">
        <v>41627</v>
      </c>
      <c r="B1258" s="355">
        <v>0.01</v>
      </c>
      <c r="C1258" s="355">
        <v>0.15</v>
      </c>
      <c r="D1258" s="355">
        <v>0.02</v>
      </c>
      <c r="E1258" s="355">
        <v>0.16</v>
      </c>
      <c r="F1258" s="355">
        <v>0.02</v>
      </c>
      <c r="G1258" s="355">
        <v>0.17</v>
      </c>
      <c r="H1258" s="355">
        <v>0.03</v>
      </c>
      <c r="I1258" s="355">
        <v>0.28999999999999998</v>
      </c>
      <c r="J1258" s="355">
        <v>0.04</v>
      </c>
      <c r="K1258" s="355">
        <v>0.3</v>
      </c>
      <c r="L1258" s="355">
        <v>0.05</v>
      </c>
      <c r="M1258" s="355">
        <v>0.38</v>
      </c>
      <c r="N1258" s="355">
        <v>0.1</v>
      </c>
      <c r="O1258" s="355">
        <v>0.48</v>
      </c>
      <c r="P1258" s="355">
        <v>0.18</v>
      </c>
      <c r="Q1258" s="355">
        <v>0.56999999999999995</v>
      </c>
      <c r="R1258" s="355">
        <v>0.23</v>
      </c>
      <c r="S1258" s="355">
        <v>0.6</v>
      </c>
    </row>
    <row r="1259" spans="1:19">
      <c r="A1259" s="356">
        <v>41628</v>
      </c>
      <c r="B1259" s="355">
        <v>0.01</v>
      </c>
      <c r="C1259" s="355">
        <v>0.15</v>
      </c>
      <c r="D1259" s="355">
        <v>0.02</v>
      </c>
      <c r="E1259" s="355">
        <v>0.16</v>
      </c>
      <c r="F1259" s="355">
        <v>0.02</v>
      </c>
      <c r="G1259" s="355">
        <v>0.17</v>
      </c>
      <c r="H1259" s="355">
        <v>0.03</v>
      </c>
      <c r="I1259" s="355">
        <v>0.28999999999999998</v>
      </c>
      <c r="J1259" s="355">
        <v>0.04</v>
      </c>
      <c r="K1259" s="355">
        <v>0.3</v>
      </c>
      <c r="L1259" s="355">
        <v>0.05</v>
      </c>
      <c r="M1259" s="355">
        <v>0.38</v>
      </c>
      <c r="N1259" s="355">
        <v>0.1</v>
      </c>
      <c r="O1259" s="355">
        <v>0.48</v>
      </c>
      <c r="P1259" s="355">
        <v>0.18</v>
      </c>
      <c r="Q1259" s="355">
        <v>0.56999999999999995</v>
      </c>
      <c r="R1259" s="355">
        <v>0.23</v>
      </c>
      <c r="S1259" s="355">
        <v>0.6</v>
      </c>
    </row>
    <row r="1260" spans="1:19">
      <c r="A1260" s="356">
        <v>41631</v>
      </c>
      <c r="B1260" s="355">
        <v>0.01</v>
      </c>
      <c r="C1260" s="355">
        <v>0.15</v>
      </c>
      <c r="D1260" s="355">
        <v>0.02</v>
      </c>
      <c r="E1260" s="355">
        <v>0.17</v>
      </c>
      <c r="F1260" s="355">
        <v>0.02</v>
      </c>
      <c r="G1260" s="355">
        <v>0.17</v>
      </c>
      <c r="H1260" s="355">
        <v>0.04</v>
      </c>
      <c r="I1260" s="355">
        <v>0.28999999999999998</v>
      </c>
      <c r="J1260" s="355">
        <v>0.04</v>
      </c>
      <c r="K1260" s="355">
        <v>0.3</v>
      </c>
      <c r="L1260" s="355">
        <v>0.05</v>
      </c>
      <c r="M1260" s="355">
        <v>0.38</v>
      </c>
      <c r="N1260" s="355">
        <v>0.1</v>
      </c>
      <c r="O1260" s="355">
        <v>0.48</v>
      </c>
      <c r="P1260" s="355">
        <v>0.18</v>
      </c>
      <c r="Q1260" s="355">
        <v>0.56999999999999995</v>
      </c>
      <c r="R1260" s="355">
        <v>0.22</v>
      </c>
      <c r="S1260" s="355">
        <v>0.6</v>
      </c>
    </row>
    <row r="1261" spans="1:19">
      <c r="A1261" s="356">
        <v>41635</v>
      </c>
      <c r="B1261" s="355">
        <v>0.01</v>
      </c>
      <c r="C1261" s="355">
        <v>0.15</v>
      </c>
      <c r="D1261" s="355">
        <v>0.02</v>
      </c>
      <c r="E1261" s="355">
        <v>0.17</v>
      </c>
      <c r="F1261" s="355">
        <v>0.02</v>
      </c>
      <c r="G1261" s="355">
        <v>0.17</v>
      </c>
      <c r="H1261" s="355">
        <v>0.04</v>
      </c>
      <c r="I1261" s="355">
        <v>0.28999999999999998</v>
      </c>
      <c r="J1261" s="355">
        <v>0.04</v>
      </c>
      <c r="K1261" s="355">
        <v>0.3</v>
      </c>
      <c r="L1261" s="355">
        <v>0.05</v>
      </c>
      <c r="M1261" s="355">
        <v>0.38</v>
      </c>
      <c r="N1261" s="355">
        <v>0.1</v>
      </c>
      <c r="O1261" s="355">
        <v>0.48</v>
      </c>
      <c r="P1261" s="355">
        <v>0.18</v>
      </c>
      <c r="Q1261" s="355">
        <v>0.56999999999999995</v>
      </c>
      <c r="R1261" s="355">
        <v>0.22</v>
      </c>
      <c r="S1261" s="355">
        <v>0.6</v>
      </c>
    </row>
    <row r="1262" spans="1:19">
      <c r="A1262" s="356">
        <v>41638</v>
      </c>
      <c r="B1262" s="355">
        <v>0.01</v>
      </c>
      <c r="C1262" s="355">
        <v>0.15</v>
      </c>
      <c r="D1262" s="355">
        <v>0.02</v>
      </c>
      <c r="E1262" s="355">
        <v>0.17</v>
      </c>
      <c r="F1262" s="355">
        <v>0.02</v>
      </c>
      <c r="G1262" s="355">
        <v>0.17</v>
      </c>
      <c r="H1262" s="355">
        <v>0.04</v>
      </c>
      <c r="I1262" s="355">
        <v>0.28999999999999998</v>
      </c>
      <c r="J1262" s="355">
        <v>0.04</v>
      </c>
      <c r="K1262" s="355">
        <v>0.3</v>
      </c>
      <c r="L1262" s="355">
        <v>0.05</v>
      </c>
      <c r="M1262" s="355">
        <v>0.38</v>
      </c>
      <c r="N1262" s="355">
        <v>0.1</v>
      </c>
      <c r="O1262" s="355">
        <v>0.48</v>
      </c>
      <c r="P1262" s="355">
        <v>0.18</v>
      </c>
      <c r="Q1262" s="355">
        <v>0.56000000000000005</v>
      </c>
      <c r="R1262" s="355">
        <v>0.22</v>
      </c>
      <c r="S1262" s="355">
        <v>0.6</v>
      </c>
    </row>
    <row r="1263" spans="1:19">
      <c r="A1263" s="356">
        <v>41639</v>
      </c>
      <c r="B1263" s="355">
        <v>0.01</v>
      </c>
      <c r="C1263" s="355">
        <v>0.15</v>
      </c>
      <c r="D1263" s="355">
        <v>0.02</v>
      </c>
      <c r="E1263" s="355">
        <v>0.17</v>
      </c>
      <c r="F1263" s="355">
        <v>0.02</v>
      </c>
      <c r="G1263" s="355">
        <v>0.17</v>
      </c>
      <c r="H1263" s="355">
        <v>0.04</v>
      </c>
      <c r="I1263" s="355">
        <v>0.28999999999999998</v>
      </c>
      <c r="J1263" s="355">
        <v>0.04</v>
      </c>
      <c r="K1263" s="355">
        <v>0.3</v>
      </c>
      <c r="L1263" s="355">
        <v>0.05</v>
      </c>
      <c r="M1263" s="355">
        <v>0.38</v>
      </c>
      <c r="N1263" s="355">
        <v>0.1</v>
      </c>
      <c r="O1263" s="355">
        <v>0.48</v>
      </c>
      <c r="P1263" s="355">
        <v>0.18</v>
      </c>
      <c r="Q1263" s="355">
        <v>0.56000000000000005</v>
      </c>
      <c r="R1263" s="355">
        <v>0.22</v>
      </c>
      <c r="S1263" s="355">
        <v>0.6</v>
      </c>
    </row>
    <row r="1264" spans="1:19">
      <c r="A1264" s="356">
        <v>41641</v>
      </c>
      <c r="B1264" s="355">
        <v>0.01</v>
      </c>
      <c r="C1264" s="355">
        <v>0.15</v>
      </c>
      <c r="D1264" s="355">
        <v>0.02</v>
      </c>
      <c r="E1264" s="355">
        <v>0.17</v>
      </c>
      <c r="F1264" s="355">
        <v>0.02</v>
      </c>
      <c r="G1264" s="355">
        <v>0.17</v>
      </c>
      <c r="H1264" s="355">
        <v>0.04</v>
      </c>
      <c r="I1264" s="355">
        <v>0.28999999999999998</v>
      </c>
      <c r="J1264" s="355">
        <v>0.04</v>
      </c>
      <c r="K1264" s="355">
        <v>0.3</v>
      </c>
      <c r="L1264" s="355">
        <v>0.05</v>
      </c>
      <c r="M1264" s="355">
        <v>0.38</v>
      </c>
      <c r="N1264" s="355">
        <v>0.1</v>
      </c>
      <c r="O1264" s="355">
        <v>0.48</v>
      </c>
      <c r="P1264" s="355">
        <v>0.18</v>
      </c>
      <c r="Q1264" s="355">
        <v>0.56000000000000005</v>
      </c>
      <c r="R1264" s="355">
        <v>0.22</v>
      </c>
      <c r="S1264" s="355">
        <v>0.6</v>
      </c>
    </row>
    <row r="1265" spans="1:19">
      <c r="A1265" s="356">
        <v>41642</v>
      </c>
      <c r="B1265" s="355">
        <v>0.01</v>
      </c>
      <c r="C1265" s="355">
        <v>0.15</v>
      </c>
      <c r="D1265" s="355">
        <v>0.02</v>
      </c>
      <c r="E1265" s="355">
        <v>0.17</v>
      </c>
      <c r="F1265" s="355">
        <v>0.02</v>
      </c>
      <c r="G1265" s="355">
        <v>0.17</v>
      </c>
      <c r="H1265" s="355">
        <v>0.04</v>
      </c>
      <c r="I1265" s="355">
        <v>0.28999999999999998</v>
      </c>
      <c r="J1265" s="355">
        <v>0.04</v>
      </c>
      <c r="K1265" s="355">
        <v>0.3</v>
      </c>
      <c r="L1265" s="355">
        <v>0.05</v>
      </c>
      <c r="M1265" s="355">
        <v>0.38</v>
      </c>
      <c r="N1265" s="355">
        <v>0.1</v>
      </c>
      <c r="O1265" s="355">
        <v>0.48</v>
      </c>
      <c r="P1265" s="355">
        <v>0.18</v>
      </c>
      <c r="Q1265" s="355">
        <v>0.56000000000000005</v>
      </c>
      <c r="R1265" s="355">
        <v>0.22</v>
      </c>
      <c r="S1265" s="355">
        <v>0.6</v>
      </c>
    </row>
    <row r="1266" spans="1:19">
      <c r="A1266" s="356">
        <v>41645</v>
      </c>
      <c r="B1266" s="355">
        <v>0.01</v>
      </c>
      <c r="C1266" s="355">
        <v>0.15</v>
      </c>
      <c r="D1266" s="355">
        <v>0.02</v>
      </c>
      <c r="E1266" s="355">
        <v>0.17</v>
      </c>
      <c r="F1266" s="355">
        <v>0.02</v>
      </c>
      <c r="G1266" s="355">
        <v>0.17</v>
      </c>
      <c r="H1266" s="355">
        <v>0.03</v>
      </c>
      <c r="I1266" s="355">
        <v>0.28000000000000003</v>
      </c>
      <c r="J1266" s="355">
        <v>0.04</v>
      </c>
      <c r="K1266" s="355">
        <v>0.3</v>
      </c>
      <c r="L1266" s="355">
        <v>0.05</v>
      </c>
      <c r="M1266" s="355">
        <v>0.38</v>
      </c>
      <c r="N1266" s="355">
        <v>0.1</v>
      </c>
      <c r="O1266" s="355">
        <v>0.48</v>
      </c>
      <c r="P1266" s="355">
        <v>0.18</v>
      </c>
      <c r="Q1266" s="355">
        <v>0.56000000000000005</v>
      </c>
      <c r="R1266" s="355">
        <v>0.22</v>
      </c>
      <c r="S1266" s="355">
        <v>0.6</v>
      </c>
    </row>
    <row r="1267" spans="1:19">
      <c r="A1267" s="356">
        <v>41646</v>
      </c>
      <c r="B1267" s="355">
        <v>0.01</v>
      </c>
      <c r="C1267" s="355">
        <v>0.15</v>
      </c>
      <c r="D1267" s="355">
        <v>0.02</v>
      </c>
      <c r="E1267" s="355">
        <v>0.17</v>
      </c>
      <c r="F1267" s="355">
        <v>0.02</v>
      </c>
      <c r="G1267" s="355">
        <v>0.17</v>
      </c>
      <c r="H1267" s="355">
        <v>0.03</v>
      </c>
      <c r="I1267" s="355">
        <v>0.28000000000000003</v>
      </c>
      <c r="J1267" s="355">
        <v>0.04</v>
      </c>
      <c r="K1267" s="355">
        <v>0.3</v>
      </c>
      <c r="L1267" s="355">
        <v>0.05</v>
      </c>
      <c r="M1267" s="355">
        <v>0.38</v>
      </c>
      <c r="N1267" s="355">
        <v>0.1</v>
      </c>
      <c r="O1267" s="355">
        <v>0.48</v>
      </c>
      <c r="P1267" s="355">
        <v>0.18</v>
      </c>
      <c r="Q1267" s="355">
        <v>0.56000000000000005</v>
      </c>
      <c r="R1267" s="355">
        <v>0.22</v>
      </c>
      <c r="S1267" s="355">
        <v>0.6</v>
      </c>
    </row>
    <row r="1268" spans="1:19">
      <c r="A1268" s="356">
        <v>41647</v>
      </c>
      <c r="B1268" s="355">
        <v>0.01</v>
      </c>
      <c r="C1268" s="355">
        <v>0.15</v>
      </c>
      <c r="D1268" s="355">
        <v>0.02</v>
      </c>
      <c r="E1268" s="355">
        <v>0.17</v>
      </c>
      <c r="F1268" s="355">
        <v>0.02</v>
      </c>
      <c r="G1268" s="355">
        <v>0.17</v>
      </c>
      <c r="H1268" s="355">
        <v>0.03</v>
      </c>
      <c r="I1268" s="355">
        <v>0.28000000000000003</v>
      </c>
      <c r="J1268" s="355">
        <v>0.04</v>
      </c>
      <c r="K1268" s="355">
        <v>0.3</v>
      </c>
      <c r="L1268" s="355">
        <v>0.05</v>
      </c>
      <c r="M1268" s="355">
        <v>0.38</v>
      </c>
      <c r="N1268" s="355">
        <v>0.1</v>
      </c>
      <c r="O1268" s="355">
        <v>0.48</v>
      </c>
      <c r="P1268" s="355">
        <v>0.18</v>
      </c>
      <c r="Q1268" s="355">
        <v>0.56000000000000005</v>
      </c>
      <c r="R1268" s="355">
        <v>0.22</v>
      </c>
      <c r="S1268" s="355">
        <v>0.6</v>
      </c>
    </row>
    <row r="1269" spans="1:19">
      <c r="A1269" s="356">
        <v>41648</v>
      </c>
      <c r="B1269" s="355">
        <v>0.01</v>
      </c>
      <c r="C1269" s="355">
        <v>0.15</v>
      </c>
      <c r="D1269" s="355">
        <v>0.02</v>
      </c>
      <c r="E1269" s="355">
        <v>0.17</v>
      </c>
      <c r="F1269" s="355">
        <v>0.02</v>
      </c>
      <c r="G1269" s="355">
        <v>0.17</v>
      </c>
      <c r="H1269" s="355">
        <v>0.03</v>
      </c>
      <c r="I1269" s="355">
        <v>0.28000000000000003</v>
      </c>
      <c r="J1269" s="355">
        <v>0.04</v>
      </c>
      <c r="K1269" s="355">
        <v>0.3</v>
      </c>
      <c r="L1269" s="355">
        <v>0.05</v>
      </c>
      <c r="M1269" s="355">
        <v>0.38</v>
      </c>
      <c r="N1269" s="355">
        <v>0.1</v>
      </c>
      <c r="O1269" s="355">
        <v>0.48</v>
      </c>
      <c r="P1269" s="355">
        <v>0.18</v>
      </c>
      <c r="Q1269" s="355">
        <v>0.56000000000000005</v>
      </c>
      <c r="R1269" s="355">
        <v>0.22</v>
      </c>
      <c r="S1269" s="355">
        <v>0.6</v>
      </c>
    </row>
    <row r="1270" spans="1:19">
      <c r="A1270" s="356">
        <v>41649</v>
      </c>
      <c r="B1270" s="355">
        <v>0.01</v>
      </c>
      <c r="C1270" s="355">
        <v>0.15</v>
      </c>
      <c r="D1270" s="355">
        <v>0.02</v>
      </c>
      <c r="E1270" s="355">
        <v>0.17</v>
      </c>
      <c r="F1270" s="355">
        <v>0.02</v>
      </c>
      <c r="G1270" s="355">
        <v>0.17</v>
      </c>
      <c r="H1270" s="355">
        <v>0.03</v>
      </c>
      <c r="I1270" s="355">
        <v>0.28000000000000003</v>
      </c>
      <c r="J1270" s="355">
        <v>0.04</v>
      </c>
      <c r="K1270" s="355">
        <v>0.3</v>
      </c>
      <c r="L1270" s="355">
        <v>0.05</v>
      </c>
      <c r="M1270" s="355">
        <v>0.38</v>
      </c>
      <c r="N1270" s="355">
        <v>0.1</v>
      </c>
      <c r="O1270" s="355">
        <v>0.48</v>
      </c>
      <c r="P1270" s="355">
        <v>0.18</v>
      </c>
      <c r="Q1270" s="355">
        <v>0.56000000000000005</v>
      </c>
      <c r="R1270" s="355">
        <v>0.22</v>
      </c>
      <c r="S1270" s="355">
        <v>0.6</v>
      </c>
    </row>
    <row r="1271" spans="1:19">
      <c r="A1271" s="356">
        <v>41652</v>
      </c>
      <c r="B1271" s="355">
        <v>0.01</v>
      </c>
      <c r="C1271" s="355">
        <v>0.15</v>
      </c>
      <c r="D1271" s="355">
        <v>0.02</v>
      </c>
      <c r="E1271" s="355">
        <v>0.17</v>
      </c>
      <c r="F1271" s="355">
        <v>0.02</v>
      </c>
      <c r="G1271" s="355">
        <v>0.17</v>
      </c>
      <c r="H1271" s="355">
        <v>0.03</v>
      </c>
      <c r="I1271" s="355">
        <v>0.28000000000000003</v>
      </c>
      <c r="J1271" s="355">
        <v>0.04</v>
      </c>
      <c r="K1271" s="355">
        <v>0.3</v>
      </c>
      <c r="L1271" s="355">
        <v>0.05</v>
      </c>
      <c r="M1271" s="355">
        <v>0.38</v>
      </c>
      <c r="N1271" s="355">
        <v>0.1</v>
      </c>
      <c r="O1271" s="355">
        <v>0.48</v>
      </c>
      <c r="P1271" s="355">
        <v>0.18</v>
      </c>
      <c r="Q1271" s="355">
        <v>0.56000000000000005</v>
      </c>
      <c r="R1271" s="355">
        <v>0.22</v>
      </c>
      <c r="S1271" s="355">
        <v>0.6</v>
      </c>
    </row>
    <row r="1272" spans="1:19">
      <c r="A1272" s="356">
        <v>41653</v>
      </c>
      <c r="B1272" s="355">
        <v>0.01</v>
      </c>
      <c r="C1272" s="355">
        <v>0.15</v>
      </c>
      <c r="D1272" s="355">
        <v>0.02</v>
      </c>
      <c r="E1272" s="355">
        <v>0.17</v>
      </c>
      <c r="F1272" s="355">
        <v>0.02</v>
      </c>
      <c r="G1272" s="355">
        <v>0.17</v>
      </c>
      <c r="H1272" s="355">
        <v>0.03</v>
      </c>
      <c r="I1272" s="355">
        <v>0.28000000000000003</v>
      </c>
      <c r="J1272" s="355">
        <v>0.04</v>
      </c>
      <c r="K1272" s="355">
        <v>0.3</v>
      </c>
      <c r="L1272" s="355">
        <v>0.05</v>
      </c>
      <c r="M1272" s="355">
        <v>0.38</v>
      </c>
      <c r="N1272" s="355">
        <v>0.1</v>
      </c>
      <c r="O1272" s="355">
        <v>0.48</v>
      </c>
      <c r="P1272" s="355">
        <v>0.18</v>
      </c>
      <c r="Q1272" s="355">
        <v>0.56000000000000005</v>
      </c>
      <c r="R1272" s="355">
        <v>0.22</v>
      </c>
      <c r="S1272" s="355">
        <v>0.6</v>
      </c>
    </row>
    <row r="1273" spans="1:19">
      <c r="A1273" s="356">
        <v>41654</v>
      </c>
      <c r="B1273" s="355">
        <v>0.01</v>
      </c>
      <c r="C1273" s="355">
        <v>0.15</v>
      </c>
      <c r="D1273" s="355">
        <v>0.02</v>
      </c>
      <c r="E1273" s="355">
        <v>0.17</v>
      </c>
      <c r="F1273" s="355">
        <v>0.03</v>
      </c>
      <c r="G1273" s="355">
        <v>0.17</v>
      </c>
      <c r="H1273" s="355">
        <v>0.03</v>
      </c>
      <c r="I1273" s="355">
        <v>0.28000000000000003</v>
      </c>
      <c r="J1273" s="355">
        <v>0.04</v>
      </c>
      <c r="K1273" s="355">
        <v>0.3</v>
      </c>
      <c r="L1273" s="355">
        <v>0.05</v>
      </c>
      <c r="M1273" s="355">
        <v>0.38</v>
      </c>
      <c r="N1273" s="355">
        <v>0.1</v>
      </c>
      <c r="O1273" s="355">
        <v>0.48</v>
      </c>
      <c r="P1273" s="355">
        <v>0.18</v>
      </c>
      <c r="Q1273" s="355">
        <v>0.56000000000000005</v>
      </c>
      <c r="R1273" s="355">
        <v>0.22</v>
      </c>
      <c r="S1273" s="355">
        <v>0.59</v>
      </c>
    </row>
    <row r="1274" spans="1:19">
      <c r="A1274" s="356">
        <v>41655</v>
      </c>
      <c r="B1274" s="355">
        <v>0.01</v>
      </c>
      <c r="C1274" s="355">
        <v>0.15</v>
      </c>
      <c r="D1274" s="355">
        <v>0.02</v>
      </c>
      <c r="E1274" s="355">
        <v>0.17</v>
      </c>
      <c r="F1274" s="355">
        <v>0.03</v>
      </c>
      <c r="G1274" s="355">
        <v>0.17</v>
      </c>
      <c r="H1274" s="355">
        <v>0.03</v>
      </c>
      <c r="I1274" s="355">
        <v>0.28000000000000003</v>
      </c>
      <c r="J1274" s="355">
        <v>0.04</v>
      </c>
      <c r="K1274" s="355">
        <v>0.3</v>
      </c>
      <c r="L1274" s="355">
        <v>0.05</v>
      </c>
      <c r="M1274" s="355">
        <v>0.37</v>
      </c>
      <c r="N1274" s="355">
        <v>0.1</v>
      </c>
      <c r="O1274" s="355">
        <v>0.48</v>
      </c>
      <c r="P1274" s="355">
        <v>0.18</v>
      </c>
      <c r="Q1274" s="355">
        <v>0.55000000000000004</v>
      </c>
      <c r="R1274" s="355">
        <v>0.22</v>
      </c>
      <c r="S1274" s="355">
        <v>0.57999999999999996</v>
      </c>
    </row>
    <row r="1275" spans="1:19">
      <c r="A1275" s="356">
        <v>41656</v>
      </c>
      <c r="B1275" s="355">
        <v>0.01</v>
      </c>
      <c r="C1275" s="355">
        <v>0.15</v>
      </c>
      <c r="D1275" s="355">
        <v>0.02</v>
      </c>
      <c r="E1275" s="355">
        <v>0.17</v>
      </c>
      <c r="F1275" s="355">
        <v>0.03</v>
      </c>
      <c r="G1275" s="355">
        <v>0.17</v>
      </c>
      <c r="H1275" s="355">
        <v>0.03</v>
      </c>
      <c r="I1275" s="355">
        <v>0.28000000000000003</v>
      </c>
      <c r="J1275" s="355">
        <v>0.04</v>
      </c>
      <c r="K1275" s="355">
        <v>0.3</v>
      </c>
      <c r="L1275" s="355">
        <v>0.05</v>
      </c>
      <c r="M1275" s="355">
        <v>0.37</v>
      </c>
      <c r="N1275" s="355">
        <v>0.1</v>
      </c>
      <c r="O1275" s="355">
        <v>0.47</v>
      </c>
      <c r="P1275" s="355">
        <v>0.17</v>
      </c>
      <c r="Q1275" s="355">
        <v>0.55000000000000004</v>
      </c>
      <c r="R1275" s="355">
        <v>0.21</v>
      </c>
      <c r="S1275" s="355">
        <v>0.56999999999999995</v>
      </c>
    </row>
    <row r="1276" spans="1:19">
      <c r="A1276" s="356">
        <v>41659</v>
      </c>
      <c r="B1276" s="355">
        <v>0.01</v>
      </c>
      <c r="C1276" s="355">
        <v>0.15</v>
      </c>
      <c r="D1276" s="355">
        <v>0.02</v>
      </c>
      <c r="E1276" s="355">
        <v>0.17</v>
      </c>
      <c r="F1276" s="355">
        <v>0.02</v>
      </c>
      <c r="G1276" s="355">
        <v>0.17</v>
      </c>
      <c r="H1276" s="355">
        <v>0.03</v>
      </c>
      <c r="I1276" s="355">
        <v>0.28000000000000003</v>
      </c>
      <c r="J1276" s="355">
        <v>0.04</v>
      </c>
      <c r="K1276" s="355">
        <v>0.3</v>
      </c>
      <c r="L1276" s="355">
        <v>0.05</v>
      </c>
      <c r="M1276" s="355">
        <v>0.37</v>
      </c>
      <c r="N1276" s="355">
        <v>0.09</v>
      </c>
      <c r="O1276" s="355">
        <v>0.47</v>
      </c>
      <c r="P1276" s="355">
        <v>0.17</v>
      </c>
      <c r="Q1276" s="355">
        <v>0.55000000000000004</v>
      </c>
      <c r="R1276" s="355">
        <v>0.2</v>
      </c>
      <c r="S1276" s="355">
        <v>0.56999999999999995</v>
      </c>
    </row>
    <row r="1277" spans="1:19">
      <c r="A1277" s="356">
        <v>41660</v>
      </c>
      <c r="B1277" s="355">
        <v>0.01</v>
      </c>
      <c r="C1277" s="355">
        <v>0.15</v>
      </c>
      <c r="D1277" s="355">
        <v>0.02</v>
      </c>
      <c r="E1277" s="355">
        <v>0.17</v>
      </c>
      <c r="F1277" s="355">
        <v>0.02</v>
      </c>
      <c r="G1277" s="355">
        <v>0.17</v>
      </c>
      <c r="H1277" s="355">
        <v>0.03</v>
      </c>
      <c r="I1277" s="355">
        <v>0.28000000000000003</v>
      </c>
      <c r="J1277" s="355">
        <v>0.04</v>
      </c>
      <c r="K1277" s="355">
        <v>0.3</v>
      </c>
      <c r="L1277" s="355">
        <v>0.05</v>
      </c>
      <c r="M1277" s="355">
        <v>0.37</v>
      </c>
      <c r="N1277" s="355">
        <v>0.09</v>
      </c>
      <c r="O1277" s="355">
        <v>0.47</v>
      </c>
      <c r="P1277" s="355">
        <v>0.17</v>
      </c>
      <c r="Q1277" s="355">
        <v>0.55000000000000004</v>
      </c>
      <c r="R1277" s="355">
        <v>0.2</v>
      </c>
      <c r="S1277" s="355">
        <v>0.56999999999999995</v>
      </c>
    </row>
    <row r="1278" spans="1:19">
      <c r="A1278" s="356">
        <v>41661</v>
      </c>
      <c r="B1278" s="355">
        <v>0.01</v>
      </c>
      <c r="C1278" s="355">
        <v>0.15</v>
      </c>
      <c r="D1278" s="355">
        <v>0.02</v>
      </c>
      <c r="E1278" s="355">
        <v>0.17</v>
      </c>
      <c r="F1278" s="355">
        <v>0.03</v>
      </c>
      <c r="G1278" s="355">
        <v>0.17</v>
      </c>
      <c r="H1278" s="355">
        <v>0.03</v>
      </c>
      <c r="I1278" s="355">
        <v>0.28000000000000003</v>
      </c>
      <c r="J1278" s="355">
        <v>0.04</v>
      </c>
      <c r="K1278" s="355">
        <v>0.3</v>
      </c>
      <c r="L1278" s="355">
        <v>0.05</v>
      </c>
      <c r="M1278" s="355">
        <v>0.37</v>
      </c>
      <c r="N1278" s="355">
        <v>0.09</v>
      </c>
      <c r="O1278" s="355">
        <v>0.47</v>
      </c>
      <c r="P1278" s="355">
        <v>0.17</v>
      </c>
      <c r="Q1278" s="355">
        <v>0.55000000000000004</v>
      </c>
      <c r="R1278" s="355">
        <v>0.2</v>
      </c>
      <c r="S1278" s="355">
        <v>0.56999999999999995</v>
      </c>
    </row>
    <row r="1279" spans="1:19">
      <c r="A1279" s="356">
        <v>41662</v>
      </c>
      <c r="B1279" s="355">
        <v>0.01</v>
      </c>
      <c r="C1279" s="355">
        <v>0.15</v>
      </c>
      <c r="D1279" s="355">
        <v>0.02</v>
      </c>
      <c r="E1279" s="355">
        <v>0.17</v>
      </c>
      <c r="F1279" s="355">
        <v>0.03</v>
      </c>
      <c r="G1279" s="355">
        <v>0.17</v>
      </c>
      <c r="H1279" s="355">
        <v>0.03</v>
      </c>
      <c r="I1279" s="355">
        <v>0.28000000000000003</v>
      </c>
      <c r="J1279" s="355">
        <v>0.04</v>
      </c>
      <c r="K1279" s="355">
        <v>0.3</v>
      </c>
      <c r="L1279" s="355">
        <v>0.05</v>
      </c>
      <c r="M1279" s="355">
        <v>0.37</v>
      </c>
      <c r="N1279" s="355">
        <v>0.09</v>
      </c>
      <c r="O1279" s="355">
        <v>0.47</v>
      </c>
      <c r="P1279" s="355">
        <v>0.17</v>
      </c>
      <c r="Q1279" s="355">
        <v>0.54</v>
      </c>
      <c r="R1279" s="355">
        <v>0.2</v>
      </c>
      <c r="S1279" s="355">
        <v>0.56999999999999995</v>
      </c>
    </row>
    <row r="1280" spans="1:19">
      <c r="A1280" s="356">
        <v>41663</v>
      </c>
      <c r="B1280" s="355">
        <v>0.01</v>
      </c>
      <c r="C1280" s="355">
        <v>0.15</v>
      </c>
      <c r="D1280" s="355">
        <v>0.02</v>
      </c>
      <c r="E1280" s="355">
        <v>0.17</v>
      </c>
      <c r="F1280" s="355">
        <v>0.03</v>
      </c>
      <c r="G1280" s="355">
        <v>0.17</v>
      </c>
      <c r="H1280" s="355">
        <v>0.03</v>
      </c>
      <c r="I1280" s="355">
        <v>0.28000000000000003</v>
      </c>
      <c r="J1280" s="355">
        <v>0.04</v>
      </c>
      <c r="K1280" s="355">
        <v>0.3</v>
      </c>
      <c r="L1280" s="355">
        <v>0.05</v>
      </c>
      <c r="M1280" s="355">
        <v>0.37</v>
      </c>
      <c r="N1280" s="355">
        <v>0.09</v>
      </c>
      <c r="O1280" s="355">
        <v>0.47</v>
      </c>
      <c r="P1280" s="355">
        <v>0.17</v>
      </c>
      <c r="Q1280" s="355">
        <v>0.54</v>
      </c>
      <c r="R1280" s="355">
        <v>0.2</v>
      </c>
      <c r="S1280" s="355">
        <v>0.56000000000000005</v>
      </c>
    </row>
    <row r="1281" spans="1:19">
      <c r="A1281" s="356">
        <v>41666</v>
      </c>
      <c r="B1281" s="355">
        <v>0.01</v>
      </c>
      <c r="C1281" s="355">
        <v>0.15</v>
      </c>
      <c r="D1281" s="355">
        <v>0.02</v>
      </c>
      <c r="E1281" s="355">
        <v>0.17</v>
      </c>
      <c r="F1281" s="355">
        <v>0.03</v>
      </c>
      <c r="G1281" s="355">
        <v>0.17</v>
      </c>
      <c r="H1281" s="355">
        <v>0.03</v>
      </c>
      <c r="I1281" s="355">
        <v>0.28000000000000003</v>
      </c>
      <c r="J1281" s="355">
        <v>0.04</v>
      </c>
      <c r="K1281" s="355">
        <v>0.3</v>
      </c>
      <c r="L1281" s="355">
        <v>0.05</v>
      </c>
      <c r="M1281" s="355">
        <v>0.37</v>
      </c>
      <c r="N1281" s="355">
        <v>0.09</v>
      </c>
      <c r="O1281" s="355">
        <v>0.47</v>
      </c>
      <c r="P1281" s="355">
        <v>0.17</v>
      </c>
      <c r="Q1281" s="355">
        <v>0.54</v>
      </c>
      <c r="R1281" s="355">
        <v>0.2</v>
      </c>
      <c r="S1281" s="355">
        <v>0.56000000000000005</v>
      </c>
    </row>
    <row r="1282" spans="1:19">
      <c r="A1282" s="356">
        <v>41667</v>
      </c>
      <c r="B1282" s="355">
        <v>0.01</v>
      </c>
      <c r="C1282" s="355">
        <v>0.15</v>
      </c>
      <c r="D1282" s="355">
        <v>0.02</v>
      </c>
      <c r="E1282" s="355">
        <v>0.17</v>
      </c>
      <c r="F1282" s="355">
        <v>0.03</v>
      </c>
      <c r="G1282" s="355">
        <v>0.17</v>
      </c>
      <c r="H1282" s="355">
        <v>0.04</v>
      </c>
      <c r="I1282" s="355">
        <v>0.28000000000000003</v>
      </c>
      <c r="J1282" s="355">
        <v>0.04</v>
      </c>
      <c r="K1282" s="355">
        <v>0.3</v>
      </c>
      <c r="L1282" s="355">
        <v>0.05</v>
      </c>
      <c r="M1282" s="355">
        <v>0.37</v>
      </c>
      <c r="N1282" s="355">
        <v>0.1</v>
      </c>
      <c r="O1282" s="355">
        <v>0.47</v>
      </c>
      <c r="P1282" s="355">
        <v>0.17</v>
      </c>
      <c r="Q1282" s="355">
        <v>0.54</v>
      </c>
      <c r="R1282" s="355">
        <v>0.19</v>
      </c>
      <c r="S1282" s="355">
        <v>0.56000000000000005</v>
      </c>
    </row>
    <row r="1283" spans="1:19">
      <c r="A1283" s="356">
        <v>41668</v>
      </c>
      <c r="B1283" s="355">
        <v>0.01</v>
      </c>
      <c r="C1283" s="355">
        <v>0.15</v>
      </c>
      <c r="D1283" s="355">
        <v>0.02</v>
      </c>
      <c r="E1283" s="355">
        <v>0.17</v>
      </c>
      <c r="F1283" s="355">
        <v>0.03</v>
      </c>
      <c r="G1283" s="355">
        <v>0.17</v>
      </c>
      <c r="H1283" s="355">
        <v>0.04</v>
      </c>
      <c r="I1283" s="355">
        <v>0.28000000000000003</v>
      </c>
      <c r="J1283" s="355">
        <v>0.04</v>
      </c>
      <c r="K1283" s="355">
        <v>0.3</v>
      </c>
      <c r="L1283" s="355">
        <v>0.05</v>
      </c>
      <c r="M1283" s="355">
        <v>0.37</v>
      </c>
      <c r="N1283" s="355">
        <v>0.1</v>
      </c>
      <c r="O1283" s="355">
        <v>0.47</v>
      </c>
      <c r="P1283" s="355">
        <v>0.17</v>
      </c>
      <c r="Q1283" s="355">
        <v>0.54</v>
      </c>
      <c r="R1283" s="355">
        <v>0.2</v>
      </c>
      <c r="S1283" s="355">
        <v>0.56000000000000005</v>
      </c>
    </row>
    <row r="1284" spans="1:19">
      <c r="A1284" s="356">
        <v>41669</v>
      </c>
      <c r="B1284" s="355">
        <v>0.01</v>
      </c>
      <c r="C1284" s="355">
        <v>0.15</v>
      </c>
      <c r="D1284" s="355">
        <v>0.02</v>
      </c>
      <c r="E1284" s="355">
        <v>0.17</v>
      </c>
      <c r="F1284" s="355">
        <v>0.03</v>
      </c>
      <c r="G1284" s="355">
        <v>0.17</v>
      </c>
      <c r="H1284" s="355">
        <v>0.03</v>
      </c>
      <c r="I1284" s="355">
        <v>0.28000000000000003</v>
      </c>
      <c r="J1284" s="355">
        <v>0.04</v>
      </c>
      <c r="K1284" s="355">
        <v>0.3</v>
      </c>
      <c r="L1284" s="355">
        <v>0.05</v>
      </c>
      <c r="M1284" s="355">
        <v>0.37</v>
      </c>
      <c r="N1284" s="355">
        <v>0.09</v>
      </c>
      <c r="O1284" s="355">
        <v>0.47</v>
      </c>
      <c r="P1284" s="355">
        <v>0.16</v>
      </c>
      <c r="Q1284" s="355">
        <v>0.54</v>
      </c>
      <c r="R1284" s="355">
        <v>0.2</v>
      </c>
      <c r="S1284" s="355">
        <v>0.56000000000000005</v>
      </c>
    </row>
    <row r="1285" spans="1:19">
      <c r="A1285" s="356">
        <v>41670</v>
      </c>
      <c r="B1285" s="355">
        <v>0.01</v>
      </c>
      <c r="C1285" s="355">
        <v>0.15</v>
      </c>
      <c r="D1285" s="355">
        <v>0.02</v>
      </c>
      <c r="E1285" s="355">
        <v>0.17</v>
      </c>
      <c r="F1285" s="355">
        <v>0.03</v>
      </c>
      <c r="G1285" s="355">
        <v>0.17</v>
      </c>
      <c r="H1285" s="355">
        <v>0.03</v>
      </c>
      <c r="I1285" s="355">
        <v>0.28000000000000003</v>
      </c>
      <c r="J1285" s="355">
        <v>0.04</v>
      </c>
      <c r="K1285" s="355">
        <v>0.3</v>
      </c>
      <c r="L1285" s="355">
        <v>0.05</v>
      </c>
      <c r="M1285" s="355">
        <v>0.37</v>
      </c>
      <c r="N1285" s="355">
        <v>0.09</v>
      </c>
      <c r="O1285" s="355">
        <v>0.47</v>
      </c>
      <c r="P1285" s="355">
        <v>0.16</v>
      </c>
      <c r="Q1285" s="355">
        <v>0.54</v>
      </c>
      <c r="R1285" s="355">
        <v>0.2</v>
      </c>
      <c r="S1285" s="355">
        <v>0.56000000000000005</v>
      </c>
    </row>
    <row r="1286" spans="1:19">
      <c r="A1286" s="356">
        <v>41673</v>
      </c>
      <c r="B1286" s="355">
        <v>0.01</v>
      </c>
      <c r="C1286" s="355">
        <v>0.15</v>
      </c>
      <c r="D1286" s="355">
        <v>0.02</v>
      </c>
      <c r="E1286" s="355">
        <v>0.17</v>
      </c>
      <c r="F1286" s="355">
        <v>0.03</v>
      </c>
      <c r="G1286" s="355">
        <v>0.17</v>
      </c>
      <c r="H1286" s="355">
        <v>0.03</v>
      </c>
      <c r="I1286" s="355">
        <v>0.28000000000000003</v>
      </c>
      <c r="J1286" s="355">
        <v>0.04</v>
      </c>
      <c r="K1286" s="355">
        <v>0.3</v>
      </c>
      <c r="L1286" s="355">
        <v>0.05</v>
      </c>
      <c r="M1286" s="355">
        <v>0.37</v>
      </c>
      <c r="N1286" s="355">
        <v>0.09</v>
      </c>
      <c r="O1286" s="355">
        <v>0.47</v>
      </c>
      <c r="P1286" s="355">
        <v>0.16</v>
      </c>
      <c r="Q1286" s="355">
        <v>0.54</v>
      </c>
      <c r="R1286" s="355">
        <v>0.2</v>
      </c>
      <c r="S1286" s="355">
        <v>0.56000000000000005</v>
      </c>
    </row>
    <row r="1287" spans="1:19">
      <c r="A1287" s="356">
        <v>41674</v>
      </c>
      <c r="B1287" s="355">
        <v>0.01</v>
      </c>
      <c r="C1287" s="355">
        <v>0.15</v>
      </c>
      <c r="D1287" s="355">
        <v>0.02</v>
      </c>
      <c r="E1287" s="355">
        <v>0.17</v>
      </c>
      <c r="F1287" s="355">
        <v>0.03</v>
      </c>
      <c r="G1287" s="355">
        <v>0.17</v>
      </c>
      <c r="H1287" s="355">
        <v>0.03</v>
      </c>
      <c r="I1287" s="355">
        <v>0.28000000000000003</v>
      </c>
      <c r="J1287" s="355">
        <v>0.04</v>
      </c>
      <c r="K1287" s="355">
        <v>0.3</v>
      </c>
      <c r="L1287" s="355">
        <v>0.05</v>
      </c>
      <c r="M1287" s="355">
        <v>0.37</v>
      </c>
      <c r="N1287" s="355">
        <v>0.09</v>
      </c>
      <c r="O1287" s="355">
        <v>0.47</v>
      </c>
      <c r="P1287" s="355">
        <v>0.16</v>
      </c>
      <c r="Q1287" s="355">
        <v>0.54</v>
      </c>
      <c r="R1287" s="355">
        <v>0.2</v>
      </c>
      <c r="S1287" s="355">
        <v>0.56000000000000005</v>
      </c>
    </row>
    <row r="1288" spans="1:19">
      <c r="A1288" s="356">
        <v>41675</v>
      </c>
      <c r="B1288" s="355">
        <v>0.01</v>
      </c>
      <c r="C1288" s="355">
        <v>0.15</v>
      </c>
      <c r="D1288" s="355">
        <v>0.02</v>
      </c>
      <c r="E1288" s="355">
        <v>0.17</v>
      </c>
      <c r="F1288" s="355">
        <v>0.03</v>
      </c>
      <c r="G1288" s="355">
        <v>0.17</v>
      </c>
      <c r="H1288" s="355">
        <v>0.03</v>
      </c>
      <c r="I1288" s="355">
        <v>0.28000000000000003</v>
      </c>
      <c r="J1288" s="355">
        <v>0.04</v>
      </c>
      <c r="K1288" s="355">
        <v>0.3</v>
      </c>
      <c r="L1288" s="355">
        <v>0.05</v>
      </c>
      <c r="M1288" s="355">
        <v>0.37</v>
      </c>
      <c r="N1288" s="355">
        <v>0.09</v>
      </c>
      <c r="O1288" s="355">
        <v>0.47</v>
      </c>
      <c r="P1288" s="355">
        <v>0.16</v>
      </c>
      <c r="Q1288" s="355">
        <v>0.54</v>
      </c>
      <c r="R1288" s="355">
        <v>0.2</v>
      </c>
      <c r="S1288" s="355">
        <v>0.56000000000000005</v>
      </c>
    </row>
    <row r="1289" spans="1:19">
      <c r="A1289" s="356">
        <v>41676</v>
      </c>
      <c r="B1289" s="355">
        <v>0.01</v>
      </c>
      <c r="C1289" s="355">
        <v>0.15</v>
      </c>
      <c r="D1289" s="355">
        <v>0.02</v>
      </c>
      <c r="E1289" s="355">
        <v>0.17</v>
      </c>
      <c r="F1289" s="355">
        <v>0.03</v>
      </c>
      <c r="G1289" s="355">
        <v>0.17</v>
      </c>
      <c r="H1289" s="355">
        <v>0.03</v>
      </c>
      <c r="I1289" s="355">
        <v>0.28000000000000003</v>
      </c>
      <c r="J1289" s="355">
        <v>0.04</v>
      </c>
      <c r="K1289" s="355">
        <v>0.3</v>
      </c>
      <c r="L1289" s="355">
        <v>0.05</v>
      </c>
      <c r="M1289" s="355">
        <v>0.37</v>
      </c>
      <c r="N1289" s="355">
        <v>0.09</v>
      </c>
      <c r="O1289" s="355">
        <v>0.47</v>
      </c>
      <c r="P1289" s="355">
        <v>0.16</v>
      </c>
      <c r="Q1289" s="355">
        <v>0.54</v>
      </c>
      <c r="R1289" s="355">
        <v>0.2</v>
      </c>
      <c r="S1289" s="355">
        <v>0.56000000000000005</v>
      </c>
    </row>
    <row r="1290" spans="1:19">
      <c r="A1290" s="356">
        <v>41677</v>
      </c>
      <c r="B1290" s="355">
        <v>0.01</v>
      </c>
      <c r="C1290" s="355">
        <v>0.15</v>
      </c>
      <c r="D1290" s="355">
        <v>0.02</v>
      </c>
      <c r="E1290" s="355">
        <v>0.17</v>
      </c>
      <c r="F1290" s="355">
        <v>0.03</v>
      </c>
      <c r="G1290" s="355">
        <v>0.17</v>
      </c>
      <c r="H1290" s="355">
        <v>0.03</v>
      </c>
      <c r="I1290" s="355">
        <v>0.28000000000000003</v>
      </c>
      <c r="J1290" s="355">
        <v>0.04</v>
      </c>
      <c r="K1290" s="355">
        <v>0.3</v>
      </c>
      <c r="L1290" s="355">
        <v>0.05</v>
      </c>
      <c r="M1290" s="355">
        <v>0.37</v>
      </c>
      <c r="N1290" s="355">
        <v>0.09</v>
      </c>
      <c r="O1290" s="355">
        <v>0.47</v>
      </c>
      <c r="P1290" s="355">
        <v>0.16</v>
      </c>
      <c r="Q1290" s="355">
        <v>0.54</v>
      </c>
      <c r="R1290" s="355">
        <v>0.19</v>
      </c>
      <c r="S1290" s="355">
        <v>0.56000000000000005</v>
      </c>
    </row>
    <row r="1291" spans="1:19">
      <c r="A1291" s="356">
        <v>41680</v>
      </c>
      <c r="B1291" s="355">
        <v>0.01</v>
      </c>
      <c r="C1291" s="355">
        <v>0.15</v>
      </c>
      <c r="D1291" s="355">
        <v>0.02</v>
      </c>
      <c r="E1291" s="355">
        <v>0.17</v>
      </c>
      <c r="F1291" s="355">
        <v>0.03</v>
      </c>
      <c r="G1291" s="355">
        <v>0.17</v>
      </c>
      <c r="H1291" s="355">
        <v>0.03</v>
      </c>
      <c r="I1291" s="355">
        <v>0.28000000000000003</v>
      </c>
      <c r="J1291" s="355">
        <v>0.04</v>
      </c>
      <c r="K1291" s="355">
        <v>0.3</v>
      </c>
      <c r="L1291" s="355">
        <v>0.05</v>
      </c>
      <c r="M1291" s="355">
        <v>0.37</v>
      </c>
      <c r="N1291" s="355">
        <v>0.09</v>
      </c>
      <c r="O1291" s="355">
        <v>0.47</v>
      </c>
      <c r="P1291" s="355">
        <v>0.16</v>
      </c>
      <c r="Q1291" s="355">
        <v>0.54</v>
      </c>
      <c r="R1291" s="355">
        <v>0.19</v>
      </c>
      <c r="S1291" s="355">
        <v>0.56000000000000005</v>
      </c>
    </row>
    <row r="1292" spans="1:19">
      <c r="A1292" s="356">
        <v>41681</v>
      </c>
      <c r="B1292" s="355">
        <v>0.01</v>
      </c>
      <c r="C1292" s="355">
        <v>0.15</v>
      </c>
      <c r="D1292" s="355">
        <v>0.02</v>
      </c>
      <c r="E1292" s="355">
        <v>0.17</v>
      </c>
      <c r="F1292" s="355">
        <v>0.03</v>
      </c>
      <c r="G1292" s="355">
        <v>0.17</v>
      </c>
      <c r="H1292" s="355">
        <v>0.03</v>
      </c>
      <c r="I1292" s="355">
        <v>0.28000000000000003</v>
      </c>
      <c r="J1292" s="355">
        <v>0.04</v>
      </c>
      <c r="K1292" s="355">
        <v>0.3</v>
      </c>
      <c r="L1292" s="355">
        <v>0.05</v>
      </c>
      <c r="M1292" s="355">
        <v>0.37</v>
      </c>
      <c r="N1292" s="355">
        <v>0.09</v>
      </c>
      <c r="O1292" s="355">
        <v>0.47</v>
      </c>
      <c r="P1292" s="355">
        <v>0.16</v>
      </c>
      <c r="Q1292" s="355">
        <v>0.54</v>
      </c>
      <c r="R1292" s="355">
        <v>0.19</v>
      </c>
      <c r="S1292" s="355">
        <v>0.55000000000000004</v>
      </c>
    </row>
    <row r="1293" spans="1:19">
      <c r="A1293" s="356">
        <v>41682</v>
      </c>
      <c r="B1293" s="355">
        <v>0.01</v>
      </c>
      <c r="C1293" s="355">
        <v>0.15</v>
      </c>
      <c r="D1293" s="355">
        <v>0.02</v>
      </c>
      <c r="E1293" s="355">
        <v>0.17</v>
      </c>
      <c r="F1293" s="355">
        <v>0.03</v>
      </c>
      <c r="G1293" s="355">
        <v>0.17</v>
      </c>
      <c r="H1293" s="355">
        <v>0.03</v>
      </c>
      <c r="I1293" s="355">
        <v>0.28000000000000003</v>
      </c>
      <c r="J1293" s="355">
        <v>0.04</v>
      </c>
      <c r="K1293" s="355">
        <v>0.3</v>
      </c>
      <c r="L1293" s="355">
        <v>0.05</v>
      </c>
      <c r="M1293" s="355">
        <v>0.37</v>
      </c>
      <c r="N1293" s="355">
        <v>0.09</v>
      </c>
      <c r="O1293" s="355">
        <v>0.46</v>
      </c>
      <c r="P1293" s="355">
        <v>0.16</v>
      </c>
      <c r="Q1293" s="355">
        <v>0.53</v>
      </c>
      <c r="R1293" s="355">
        <v>0.18</v>
      </c>
      <c r="S1293" s="355">
        <v>0.55000000000000004</v>
      </c>
    </row>
    <row r="1294" spans="1:19">
      <c r="A1294" s="356">
        <v>41683</v>
      </c>
      <c r="B1294" s="355">
        <v>0.01</v>
      </c>
      <c r="C1294" s="355">
        <v>0.15</v>
      </c>
      <c r="D1294" s="355">
        <v>0.02</v>
      </c>
      <c r="E1294" s="355">
        <v>0.17</v>
      </c>
      <c r="F1294" s="355">
        <v>0.03</v>
      </c>
      <c r="G1294" s="355">
        <v>0.17</v>
      </c>
      <c r="H1294" s="355">
        <v>0.03</v>
      </c>
      <c r="I1294" s="355">
        <v>0.28000000000000003</v>
      </c>
      <c r="J1294" s="355">
        <v>0.04</v>
      </c>
      <c r="K1294" s="355">
        <v>0.3</v>
      </c>
      <c r="L1294" s="355">
        <v>0.05</v>
      </c>
      <c r="M1294" s="355">
        <v>0.37</v>
      </c>
      <c r="N1294" s="355">
        <v>0.09</v>
      </c>
      <c r="O1294" s="355">
        <v>0.46</v>
      </c>
      <c r="P1294" s="355">
        <v>0.15</v>
      </c>
      <c r="Q1294" s="355">
        <v>0.53</v>
      </c>
      <c r="R1294" s="355">
        <v>0.18</v>
      </c>
      <c r="S1294" s="355">
        <v>0.55000000000000004</v>
      </c>
    </row>
    <row r="1295" spans="1:19">
      <c r="A1295" s="356">
        <v>41684</v>
      </c>
      <c r="B1295" s="355">
        <v>0.01</v>
      </c>
      <c r="C1295" s="355">
        <v>0.15</v>
      </c>
      <c r="D1295" s="355">
        <v>0.02</v>
      </c>
      <c r="E1295" s="355">
        <v>0.17</v>
      </c>
      <c r="F1295" s="355">
        <v>0.03</v>
      </c>
      <c r="G1295" s="355">
        <v>0.17</v>
      </c>
      <c r="H1295" s="355">
        <v>0.03</v>
      </c>
      <c r="I1295" s="355">
        <v>0.28000000000000003</v>
      </c>
      <c r="J1295" s="355">
        <v>0.04</v>
      </c>
      <c r="K1295" s="355">
        <v>0.3</v>
      </c>
      <c r="L1295" s="355">
        <v>0.05</v>
      </c>
      <c r="M1295" s="355">
        <v>0.37</v>
      </c>
      <c r="N1295" s="355">
        <v>0.09</v>
      </c>
      <c r="O1295" s="355">
        <v>0.46</v>
      </c>
      <c r="P1295" s="355">
        <v>0.15</v>
      </c>
      <c r="Q1295" s="355">
        <v>0.53</v>
      </c>
      <c r="R1295" s="355">
        <v>0.18</v>
      </c>
      <c r="S1295" s="355">
        <v>0.55000000000000004</v>
      </c>
    </row>
    <row r="1296" spans="1:19">
      <c r="A1296" s="356">
        <v>41687</v>
      </c>
      <c r="B1296" s="355">
        <v>0.01</v>
      </c>
      <c r="C1296" s="355">
        <v>0.15</v>
      </c>
      <c r="D1296" s="355">
        <v>0.02</v>
      </c>
      <c r="E1296" s="355">
        <v>0.17</v>
      </c>
      <c r="F1296" s="355">
        <v>0.03</v>
      </c>
      <c r="G1296" s="355">
        <v>0.17</v>
      </c>
      <c r="H1296" s="355">
        <v>0.03</v>
      </c>
      <c r="I1296" s="355">
        <v>0.28000000000000003</v>
      </c>
      <c r="J1296" s="355">
        <v>0.04</v>
      </c>
      <c r="K1296" s="355">
        <v>0.3</v>
      </c>
      <c r="L1296" s="355">
        <v>0.05</v>
      </c>
      <c r="M1296" s="355">
        <v>0.37</v>
      </c>
      <c r="N1296" s="355">
        <v>0.09</v>
      </c>
      <c r="O1296" s="355">
        <v>0.46</v>
      </c>
      <c r="P1296" s="355">
        <v>0.16</v>
      </c>
      <c r="Q1296" s="355">
        <v>0.53</v>
      </c>
      <c r="R1296" s="355">
        <v>0.19</v>
      </c>
      <c r="S1296" s="355">
        <v>0.55000000000000004</v>
      </c>
    </row>
    <row r="1297" spans="1:19">
      <c r="A1297" s="356">
        <v>41688</v>
      </c>
      <c r="B1297" s="355">
        <v>0.01</v>
      </c>
      <c r="C1297" s="355">
        <v>0.15</v>
      </c>
      <c r="D1297" s="355">
        <v>0.02</v>
      </c>
      <c r="E1297" s="355">
        <v>0.17</v>
      </c>
      <c r="F1297" s="355">
        <v>0.03</v>
      </c>
      <c r="G1297" s="355">
        <v>0.17</v>
      </c>
      <c r="H1297" s="355">
        <v>0.03</v>
      </c>
      <c r="I1297" s="355">
        <v>0.28000000000000003</v>
      </c>
      <c r="J1297" s="355">
        <v>0.04</v>
      </c>
      <c r="K1297" s="355">
        <v>0.3</v>
      </c>
      <c r="L1297" s="355">
        <v>0.05</v>
      </c>
      <c r="M1297" s="355">
        <v>0.37</v>
      </c>
      <c r="N1297" s="355">
        <v>0.09</v>
      </c>
      <c r="O1297" s="355">
        <v>0.46</v>
      </c>
      <c r="P1297" s="355">
        <v>0.16</v>
      </c>
      <c r="Q1297" s="355">
        <v>0.53</v>
      </c>
      <c r="R1297" s="355">
        <v>0.19</v>
      </c>
      <c r="S1297" s="355">
        <v>0.55000000000000004</v>
      </c>
    </row>
    <row r="1298" spans="1:19">
      <c r="A1298" s="356">
        <v>41689</v>
      </c>
      <c r="B1298" s="355">
        <v>0.01</v>
      </c>
      <c r="C1298" s="355">
        <v>0.15</v>
      </c>
      <c r="D1298" s="355">
        <v>0.02</v>
      </c>
      <c r="E1298" s="355">
        <v>0.17</v>
      </c>
      <c r="F1298" s="355">
        <v>0.03</v>
      </c>
      <c r="G1298" s="355">
        <v>0.17</v>
      </c>
      <c r="H1298" s="355">
        <v>0.03</v>
      </c>
      <c r="I1298" s="355">
        <v>0.28000000000000003</v>
      </c>
      <c r="J1298" s="355">
        <v>0.04</v>
      </c>
      <c r="K1298" s="355">
        <v>0.3</v>
      </c>
      <c r="L1298" s="355">
        <v>0.05</v>
      </c>
      <c r="M1298" s="355">
        <v>0.37</v>
      </c>
      <c r="N1298" s="355">
        <v>0.09</v>
      </c>
      <c r="O1298" s="355">
        <v>0.46</v>
      </c>
      <c r="P1298" s="355">
        <v>0.16</v>
      </c>
      <c r="Q1298" s="355">
        <v>0.53</v>
      </c>
      <c r="R1298" s="355">
        <v>0.19</v>
      </c>
      <c r="S1298" s="355">
        <v>0.55000000000000004</v>
      </c>
    </row>
    <row r="1299" spans="1:19">
      <c r="A1299" s="356">
        <v>41690</v>
      </c>
      <c r="B1299" s="355">
        <v>0.01</v>
      </c>
      <c r="C1299" s="355">
        <v>0.15</v>
      </c>
      <c r="D1299" s="355">
        <v>0.02</v>
      </c>
      <c r="E1299" s="355">
        <v>0.17</v>
      </c>
      <c r="F1299" s="355">
        <v>0.03</v>
      </c>
      <c r="G1299" s="355">
        <v>0.17</v>
      </c>
      <c r="H1299" s="355">
        <v>0.03</v>
      </c>
      <c r="I1299" s="355">
        <v>0.28000000000000003</v>
      </c>
      <c r="J1299" s="355">
        <v>0.04</v>
      </c>
      <c r="K1299" s="355">
        <v>0.3</v>
      </c>
      <c r="L1299" s="355">
        <v>0.05</v>
      </c>
      <c r="M1299" s="355">
        <v>0.37</v>
      </c>
      <c r="N1299" s="355">
        <v>0.09</v>
      </c>
      <c r="O1299" s="355">
        <v>0.46</v>
      </c>
      <c r="P1299" s="355">
        <v>0.16</v>
      </c>
      <c r="Q1299" s="355">
        <v>0.52</v>
      </c>
      <c r="R1299" s="355">
        <v>0.19</v>
      </c>
      <c r="S1299" s="355">
        <v>0.55000000000000004</v>
      </c>
    </row>
    <row r="1300" spans="1:19">
      <c r="A1300" s="356">
        <v>41691</v>
      </c>
      <c r="B1300" s="355">
        <v>0.01</v>
      </c>
      <c r="C1300" s="355">
        <v>0.15</v>
      </c>
      <c r="D1300" s="355">
        <v>0.02</v>
      </c>
      <c r="E1300" s="355">
        <v>0.17</v>
      </c>
      <c r="F1300" s="355">
        <v>0.03</v>
      </c>
      <c r="G1300" s="355">
        <v>0.17</v>
      </c>
      <c r="H1300" s="355">
        <v>0.03</v>
      </c>
      <c r="I1300" s="355">
        <v>0.28000000000000003</v>
      </c>
      <c r="J1300" s="355">
        <v>0.04</v>
      </c>
      <c r="K1300" s="355">
        <v>0.3</v>
      </c>
      <c r="L1300" s="355">
        <v>0.05</v>
      </c>
      <c r="M1300" s="355">
        <v>0.37</v>
      </c>
      <c r="N1300" s="355">
        <v>0.09</v>
      </c>
      <c r="O1300" s="355">
        <v>0.46</v>
      </c>
      <c r="P1300" s="355">
        <v>0.15</v>
      </c>
      <c r="Q1300" s="355">
        <v>0.52</v>
      </c>
      <c r="R1300" s="355">
        <v>0.19</v>
      </c>
      <c r="S1300" s="355">
        <v>0.55000000000000004</v>
      </c>
    </row>
    <row r="1301" spans="1:19">
      <c r="A1301" s="356">
        <v>41694</v>
      </c>
      <c r="B1301" s="355">
        <v>0.01</v>
      </c>
      <c r="C1301" s="355">
        <v>0.15</v>
      </c>
      <c r="D1301" s="355">
        <v>0.02</v>
      </c>
      <c r="E1301" s="355">
        <v>0.17</v>
      </c>
      <c r="F1301" s="355">
        <v>0.03</v>
      </c>
      <c r="G1301" s="355">
        <v>0.17</v>
      </c>
      <c r="H1301" s="355">
        <v>0.04</v>
      </c>
      <c r="I1301" s="355">
        <v>0.28000000000000003</v>
      </c>
      <c r="J1301" s="355">
        <v>0.04</v>
      </c>
      <c r="K1301" s="355">
        <v>0.3</v>
      </c>
      <c r="L1301" s="355">
        <v>0.05</v>
      </c>
      <c r="M1301" s="355">
        <v>0.37</v>
      </c>
      <c r="N1301" s="355">
        <v>0.09</v>
      </c>
      <c r="O1301" s="355">
        <v>0.46</v>
      </c>
      <c r="P1301" s="355">
        <v>0.16</v>
      </c>
      <c r="Q1301" s="355">
        <v>0.52</v>
      </c>
      <c r="R1301" s="355">
        <v>0.2</v>
      </c>
      <c r="S1301" s="355">
        <v>0.55000000000000004</v>
      </c>
    </row>
    <row r="1302" spans="1:19">
      <c r="A1302" s="356">
        <v>41695</v>
      </c>
      <c r="B1302" s="355">
        <v>0.01</v>
      </c>
      <c r="C1302" s="355">
        <v>0.15</v>
      </c>
      <c r="D1302" s="355">
        <v>0.02</v>
      </c>
      <c r="E1302" s="355">
        <v>0.17</v>
      </c>
      <c r="F1302" s="355">
        <v>0.03</v>
      </c>
      <c r="G1302" s="355">
        <v>0.17</v>
      </c>
      <c r="H1302" s="355">
        <v>0.03</v>
      </c>
      <c r="I1302" s="355">
        <v>0.28000000000000003</v>
      </c>
      <c r="J1302" s="355">
        <v>0.04</v>
      </c>
      <c r="K1302" s="355">
        <v>0.3</v>
      </c>
      <c r="L1302" s="355">
        <v>0.05</v>
      </c>
      <c r="M1302" s="355">
        <v>0.37</v>
      </c>
      <c r="N1302" s="355">
        <v>0.09</v>
      </c>
      <c r="O1302" s="355">
        <v>0.46</v>
      </c>
      <c r="P1302" s="355">
        <v>0.15</v>
      </c>
      <c r="Q1302" s="355">
        <v>0.52</v>
      </c>
      <c r="R1302" s="355">
        <v>0.19</v>
      </c>
      <c r="S1302" s="355">
        <v>0.55000000000000004</v>
      </c>
    </row>
    <row r="1303" spans="1:19">
      <c r="A1303" s="356">
        <v>41696</v>
      </c>
      <c r="B1303" s="355">
        <v>0.01</v>
      </c>
      <c r="C1303" s="355">
        <v>0.15</v>
      </c>
      <c r="D1303" s="355">
        <v>0.02</v>
      </c>
      <c r="E1303" s="355">
        <v>0.17</v>
      </c>
      <c r="F1303" s="355">
        <v>0.03</v>
      </c>
      <c r="G1303" s="355">
        <v>0.17</v>
      </c>
      <c r="H1303" s="355">
        <v>0.03</v>
      </c>
      <c r="I1303" s="355">
        <v>0.28000000000000003</v>
      </c>
      <c r="J1303" s="355">
        <v>0.04</v>
      </c>
      <c r="K1303" s="355">
        <v>0.3</v>
      </c>
      <c r="L1303" s="355">
        <v>0.05</v>
      </c>
      <c r="M1303" s="355">
        <v>0.37</v>
      </c>
      <c r="N1303" s="355">
        <v>0.09</v>
      </c>
      <c r="O1303" s="355">
        <v>0.46</v>
      </c>
      <c r="P1303" s="355">
        <v>0.15</v>
      </c>
      <c r="Q1303" s="355">
        <v>0.52</v>
      </c>
      <c r="R1303" s="355">
        <v>0.19</v>
      </c>
      <c r="S1303" s="355">
        <v>0.55000000000000004</v>
      </c>
    </row>
    <row r="1304" spans="1:19">
      <c r="A1304" s="356">
        <v>41697</v>
      </c>
      <c r="B1304" s="355">
        <v>0.01</v>
      </c>
      <c r="C1304" s="355">
        <v>0.15</v>
      </c>
      <c r="D1304" s="355">
        <v>0.02</v>
      </c>
      <c r="E1304" s="355">
        <v>0.17</v>
      </c>
      <c r="F1304" s="355">
        <v>0.03</v>
      </c>
      <c r="G1304" s="355">
        <v>0.17</v>
      </c>
      <c r="H1304" s="355">
        <v>0.03</v>
      </c>
      <c r="I1304" s="355">
        <v>0.28000000000000003</v>
      </c>
      <c r="J1304" s="355">
        <v>0.04</v>
      </c>
      <c r="K1304" s="355">
        <v>0.3</v>
      </c>
      <c r="L1304" s="355">
        <v>0.05</v>
      </c>
      <c r="M1304" s="355">
        <v>0.37</v>
      </c>
      <c r="N1304" s="355">
        <v>0.09</v>
      </c>
      <c r="O1304" s="355">
        <v>0.46</v>
      </c>
      <c r="P1304" s="355">
        <v>0.15</v>
      </c>
      <c r="Q1304" s="355">
        <v>0.52</v>
      </c>
      <c r="R1304" s="355">
        <v>0.19</v>
      </c>
      <c r="S1304" s="355">
        <v>0.55000000000000004</v>
      </c>
    </row>
    <row r="1305" spans="1:19">
      <c r="A1305" s="356">
        <v>41698</v>
      </c>
      <c r="B1305" s="355">
        <v>0.01</v>
      </c>
      <c r="C1305" s="355">
        <v>0.15</v>
      </c>
      <c r="D1305" s="355">
        <v>0.02</v>
      </c>
      <c r="E1305" s="355">
        <v>0.17</v>
      </c>
      <c r="F1305" s="355">
        <v>0.03</v>
      </c>
      <c r="G1305" s="355">
        <v>0.17</v>
      </c>
      <c r="H1305" s="355">
        <v>0.03</v>
      </c>
      <c r="I1305" s="355">
        <v>0.28000000000000003</v>
      </c>
      <c r="J1305" s="355">
        <v>0.04</v>
      </c>
      <c r="K1305" s="355">
        <v>0.3</v>
      </c>
      <c r="L1305" s="355">
        <v>0.05</v>
      </c>
      <c r="M1305" s="355">
        <v>0.37</v>
      </c>
      <c r="N1305" s="355">
        <v>0.09</v>
      </c>
      <c r="O1305" s="355">
        <v>0.46</v>
      </c>
      <c r="P1305" s="355">
        <v>0.15</v>
      </c>
      <c r="Q1305" s="355">
        <v>0.52</v>
      </c>
      <c r="R1305" s="355">
        <v>0.19</v>
      </c>
      <c r="S1305" s="355">
        <v>0.55000000000000004</v>
      </c>
    </row>
    <row r="1306" spans="1:19">
      <c r="A1306" s="356">
        <v>41701</v>
      </c>
      <c r="B1306" s="355">
        <v>0.01</v>
      </c>
      <c r="C1306" s="355">
        <v>0.15</v>
      </c>
      <c r="D1306" s="355">
        <v>0.02</v>
      </c>
      <c r="E1306" s="355">
        <v>0.17</v>
      </c>
      <c r="F1306" s="355">
        <v>0.02</v>
      </c>
      <c r="G1306" s="355">
        <v>0.17</v>
      </c>
      <c r="H1306" s="355">
        <v>0.03</v>
      </c>
      <c r="I1306" s="355">
        <v>0.28000000000000003</v>
      </c>
      <c r="J1306" s="355">
        <v>0.04</v>
      </c>
      <c r="K1306" s="355">
        <v>0.3</v>
      </c>
      <c r="L1306" s="355">
        <v>0.05</v>
      </c>
      <c r="M1306" s="355">
        <v>0.37</v>
      </c>
      <c r="N1306" s="355">
        <v>0.09</v>
      </c>
      <c r="O1306" s="355">
        <v>0.46</v>
      </c>
      <c r="P1306" s="355">
        <v>0.15</v>
      </c>
      <c r="Q1306" s="355">
        <v>0.52</v>
      </c>
      <c r="R1306" s="355">
        <v>0.18</v>
      </c>
      <c r="S1306" s="355">
        <v>0.55000000000000004</v>
      </c>
    </row>
    <row r="1307" spans="1:19">
      <c r="A1307" s="356">
        <v>41702</v>
      </c>
      <c r="B1307" s="355">
        <v>0.01</v>
      </c>
      <c r="C1307" s="355">
        <v>0.15</v>
      </c>
      <c r="D1307" s="355">
        <v>0.02</v>
      </c>
      <c r="E1307" s="355">
        <v>0.17</v>
      </c>
      <c r="F1307" s="355">
        <v>0.02</v>
      </c>
      <c r="G1307" s="355">
        <v>0.17</v>
      </c>
      <c r="H1307" s="355">
        <v>0.03</v>
      </c>
      <c r="I1307" s="355">
        <v>0.28000000000000003</v>
      </c>
      <c r="J1307" s="355">
        <v>0.04</v>
      </c>
      <c r="K1307" s="355">
        <v>0.3</v>
      </c>
      <c r="L1307" s="355">
        <v>0.05</v>
      </c>
      <c r="M1307" s="355">
        <v>0.37</v>
      </c>
      <c r="N1307" s="355">
        <v>0.09</v>
      </c>
      <c r="O1307" s="355">
        <v>0.46</v>
      </c>
      <c r="P1307" s="355">
        <v>0.15</v>
      </c>
      <c r="Q1307" s="355">
        <v>0.52</v>
      </c>
      <c r="R1307" s="355">
        <v>0.18</v>
      </c>
      <c r="S1307" s="355">
        <v>0.55000000000000004</v>
      </c>
    </row>
    <row r="1308" spans="1:19">
      <c r="A1308" s="356">
        <v>41703</v>
      </c>
      <c r="B1308" s="355">
        <v>0.01</v>
      </c>
      <c r="C1308" s="355">
        <v>0.15</v>
      </c>
      <c r="D1308" s="355">
        <v>0.02</v>
      </c>
      <c r="E1308" s="355">
        <v>0.17</v>
      </c>
      <c r="F1308" s="355">
        <v>0.02</v>
      </c>
      <c r="G1308" s="355">
        <v>0.17</v>
      </c>
      <c r="H1308" s="355">
        <v>0.03</v>
      </c>
      <c r="I1308" s="355">
        <v>0.28000000000000003</v>
      </c>
      <c r="J1308" s="355">
        <v>0.04</v>
      </c>
      <c r="K1308" s="355">
        <v>0.3</v>
      </c>
      <c r="L1308" s="355">
        <v>0.05</v>
      </c>
      <c r="M1308" s="355">
        <v>0.37</v>
      </c>
      <c r="N1308" s="355">
        <v>0.08</v>
      </c>
      <c r="O1308" s="355">
        <v>0.45</v>
      </c>
      <c r="P1308" s="355">
        <v>0.15</v>
      </c>
      <c r="Q1308" s="355">
        <v>0.52</v>
      </c>
      <c r="R1308" s="355">
        <v>0.18</v>
      </c>
      <c r="S1308" s="355">
        <v>0.55000000000000004</v>
      </c>
    </row>
    <row r="1309" spans="1:19">
      <c r="A1309" s="356">
        <v>41704</v>
      </c>
      <c r="B1309" s="355">
        <v>0.01</v>
      </c>
      <c r="C1309" s="355">
        <v>0.15</v>
      </c>
      <c r="D1309" s="355">
        <v>0.02</v>
      </c>
      <c r="E1309" s="355">
        <v>0.17</v>
      </c>
      <c r="F1309" s="355">
        <v>0.02</v>
      </c>
      <c r="G1309" s="355">
        <v>0.17</v>
      </c>
      <c r="H1309" s="355">
        <v>0.03</v>
      </c>
      <c r="I1309" s="355">
        <v>0.28000000000000003</v>
      </c>
      <c r="J1309" s="355">
        <v>0.04</v>
      </c>
      <c r="K1309" s="355">
        <v>0.3</v>
      </c>
      <c r="L1309" s="355">
        <v>0.05</v>
      </c>
      <c r="M1309" s="355">
        <v>0.37</v>
      </c>
      <c r="N1309" s="355">
        <v>0.08</v>
      </c>
      <c r="O1309" s="355">
        <v>0.45</v>
      </c>
      <c r="P1309" s="355">
        <v>0.15</v>
      </c>
      <c r="Q1309" s="355">
        <v>0.52</v>
      </c>
      <c r="R1309" s="355">
        <v>0.18</v>
      </c>
      <c r="S1309" s="355">
        <v>0.55000000000000004</v>
      </c>
    </row>
    <row r="1310" spans="1:19">
      <c r="A1310" s="356">
        <v>41705</v>
      </c>
      <c r="B1310" s="355">
        <v>0.01</v>
      </c>
      <c r="C1310" s="355">
        <v>0.15</v>
      </c>
      <c r="D1310" s="355">
        <v>0.02</v>
      </c>
      <c r="E1310" s="355">
        <v>0.17</v>
      </c>
      <c r="F1310" s="355">
        <v>0.02</v>
      </c>
      <c r="G1310" s="355">
        <v>0.17</v>
      </c>
      <c r="H1310" s="355">
        <v>0.03</v>
      </c>
      <c r="I1310" s="355">
        <v>0.27</v>
      </c>
      <c r="J1310" s="355">
        <v>0.04</v>
      </c>
      <c r="K1310" s="355">
        <v>0.3</v>
      </c>
      <c r="L1310" s="355">
        <v>0.04</v>
      </c>
      <c r="M1310" s="355">
        <v>0.37</v>
      </c>
      <c r="N1310" s="355">
        <v>0.08</v>
      </c>
      <c r="O1310" s="355">
        <v>0.45</v>
      </c>
      <c r="P1310" s="355">
        <v>0.15</v>
      </c>
      <c r="Q1310" s="355">
        <v>0.52</v>
      </c>
      <c r="R1310" s="355">
        <v>0.18</v>
      </c>
      <c r="S1310" s="355">
        <v>0.55000000000000004</v>
      </c>
    </row>
    <row r="1311" spans="1:19">
      <c r="A1311" s="356">
        <v>41708</v>
      </c>
      <c r="B1311" s="355">
        <v>0.02</v>
      </c>
      <c r="C1311" s="355">
        <v>0.15</v>
      </c>
      <c r="D1311" s="355">
        <v>0.02</v>
      </c>
      <c r="E1311" s="355">
        <v>0.17</v>
      </c>
      <c r="F1311" s="355">
        <v>0.03</v>
      </c>
      <c r="G1311" s="355">
        <v>0.17</v>
      </c>
      <c r="H1311" s="355">
        <v>0.04</v>
      </c>
      <c r="I1311" s="355">
        <v>0.27</v>
      </c>
      <c r="J1311" s="355">
        <v>0.04</v>
      </c>
      <c r="K1311" s="355">
        <v>0.28999999999999998</v>
      </c>
      <c r="L1311" s="355">
        <v>0.05</v>
      </c>
      <c r="M1311" s="355">
        <v>0.37</v>
      </c>
      <c r="N1311" s="355">
        <v>0.09</v>
      </c>
      <c r="O1311" s="355">
        <v>0.45</v>
      </c>
      <c r="P1311" s="355">
        <v>0.16</v>
      </c>
      <c r="Q1311" s="355">
        <v>0.51</v>
      </c>
      <c r="R1311" s="355">
        <v>0.19</v>
      </c>
      <c r="S1311" s="355">
        <v>0.55000000000000004</v>
      </c>
    </row>
    <row r="1312" spans="1:19">
      <c r="A1312" s="356">
        <v>41709</v>
      </c>
      <c r="B1312" s="355">
        <v>0.01</v>
      </c>
      <c r="C1312" s="355">
        <v>0.15</v>
      </c>
      <c r="D1312" s="355">
        <v>0.02</v>
      </c>
      <c r="E1312" s="355">
        <v>0.17</v>
      </c>
      <c r="F1312" s="355">
        <v>0.03</v>
      </c>
      <c r="G1312" s="355">
        <v>0.17</v>
      </c>
      <c r="H1312" s="355">
        <v>0.03</v>
      </c>
      <c r="I1312" s="355">
        <v>0.27</v>
      </c>
      <c r="J1312" s="355">
        <v>0.04</v>
      </c>
      <c r="K1312" s="355">
        <v>0.3</v>
      </c>
      <c r="L1312" s="355">
        <v>0.05</v>
      </c>
      <c r="M1312" s="355">
        <v>0.37</v>
      </c>
      <c r="N1312" s="355">
        <v>0.09</v>
      </c>
      <c r="O1312" s="355">
        <v>0.45</v>
      </c>
      <c r="P1312" s="355">
        <v>0.15</v>
      </c>
      <c r="Q1312" s="355">
        <v>0.51</v>
      </c>
      <c r="R1312" s="355">
        <v>0.19</v>
      </c>
      <c r="S1312" s="355">
        <v>0.55000000000000004</v>
      </c>
    </row>
    <row r="1313" spans="1:19">
      <c r="A1313" s="356">
        <v>41710</v>
      </c>
      <c r="B1313" s="355">
        <v>0.01</v>
      </c>
      <c r="C1313" s="355">
        <v>0.15</v>
      </c>
      <c r="D1313" s="355">
        <v>0.02</v>
      </c>
      <c r="E1313" s="355">
        <v>0.17</v>
      </c>
      <c r="F1313" s="355">
        <v>0.03</v>
      </c>
      <c r="G1313" s="355">
        <v>0.17</v>
      </c>
      <c r="H1313" s="355">
        <v>0.03</v>
      </c>
      <c r="I1313" s="355">
        <v>0.27</v>
      </c>
      <c r="J1313" s="355">
        <v>0.04</v>
      </c>
      <c r="K1313" s="355">
        <v>0.3</v>
      </c>
      <c r="L1313" s="355">
        <v>0.04</v>
      </c>
      <c r="M1313" s="355">
        <v>0.37</v>
      </c>
      <c r="N1313" s="355">
        <v>0.08</v>
      </c>
      <c r="O1313" s="355">
        <v>0.45</v>
      </c>
      <c r="P1313" s="355">
        <v>0.15</v>
      </c>
      <c r="Q1313" s="355">
        <v>0.51</v>
      </c>
      <c r="R1313" s="355">
        <v>0.18</v>
      </c>
      <c r="S1313" s="355">
        <v>0.55000000000000004</v>
      </c>
    </row>
    <row r="1314" spans="1:19">
      <c r="A1314" s="356">
        <v>41711</v>
      </c>
      <c r="B1314" s="355">
        <v>0.01</v>
      </c>
      <c r="C1314" s="355">
        <v>0.15</v>
      </c>
      <c r="D1314" s="355">
        <v>0.02</v>
      </c>
      <c r="E1314" s="355">
        <v>0.17</v>
      </c>
      <c r="F1314" s="355">
        <v>0.03</v>
      </c>
      <c r="G1314" s="355">
        <v>0.17</v>
      </c>
      <c r="H1314" s="355">
        <v>0.03</v>
      </c>
      <c r="I1314" s="355">
        <v>0.27</v>
      </c>
      <c r="J1314" s="355">
        <v>0.04</v>
      </c>
      <c r="K1314" s="355">
        <v>0.3</v>
      </c>
      <c r="L1314" s="355">
        <v>0.04</v>
      </c>
      <c r="M1314" s="355">
        <v>0.37</v>
      </c>
      <c r="N1314" s="355">
        <v>0.08</v>
      </c>
      <c r="O1314" s="355">
        <v>0.45</v>
      </c>
      <c r="P1314" s="355">
        <v>0.15</v>
      </c>
      <c r="Q1314" s="355">
        <v>0.51</v>
      </c>
      <c r="R1314" s="355">
        <v>0.18</v>
      </c>
      <c r="S1314" s="355">
        <v>0.55000000000000004</v>
      </c>
    </row>
    <row r="1315" spans="1:19">
      <c r="A1315" s="356">
        <v>41712</v>
      </c>
      <c r="B1315" s="355">
        <v>0.01</v>
      </c>
      <c r="C1315" s="355">
        <v>0.15</v>
      </c>
      <c r="D1315" s="355">
        <v>0.02</v>
      </c>
      <c r="E1315" s="355">
        <v>0.17</v>
      </c>
      <c r="F1315" s="355">
        <v>0.03</v>
      </c>
      <c r="G1315" s="355">
        <v>0.17</v>
      </c>
      <c r="H1315" s="355">
        <v>0.03</v>
      </c>
      <c r="I1315" s="355">
        <v>0.27</v>
      </c>
      <c r="J1315" s="355">
        <v>0.04</v>
      </c>
      <c r="K1315" s="355">
        <v>0.3</v>
      </c>
      <c r="L1315" s="355">
        <v>0.04</v>
      </c>
      <c r="M1315" s="355">
        <v>0.37</v>
      </c>
      <c r="N1315" s="355">
        <v>0.08</v>
      </c>
      <c r="O1315" s="355">
        <v>0.45</v>
      </c>
      <c r="P1315" s="355">
        <v>0.15</v>
      </c>
      <c r="Q1315" s="355">
        <v>0.51</v>
      </c>
      <c r="R1315" s="355">
        <v>0.18</v>
      </c>
      <c r="S1315" s="355">
        <v>0.55000000000000004</v>
      </c>
    </row>
    <row r="1316" spans="1:19">
      <c r="A1316" s="356">
        <v>41715</v>
      </c>
      <c r="B1316" s="355">
        <v>0.01</v>
      </c>
      <c r="C1316" s="355">
        <v>0.15</v>
      </c>
      <c r="D1316" s="355">
        <v>0.02</v>
      </c>
      <c r="E1316" s="355">
        <v>0.17</v>
      </c>
      <c r="F1316" s="355">
        <v>0.03</v>
      </c>
      <c r="G1316" s="355">
        <v>0.17</v>
      </c>
      <c r="H1316" s="355">
        <v>0.03</v>
      </c>
      <c r="I1316" s="355">
        <v>0.27</v>
      </c>
      <c r="J1316" s="355">
        <v>0.04</v>
      </c>
      <c r="K1316" s="355">
        <v>0.3</v>
      </c>
      <c r="L1316" s="355">
        <v>0.04</v>
      </c>
      <c r="M1316" s="355">
        <v>0.37</v>
      </c>
      <c r="N1316" s="355">
        <v>0.08</v>
      </c>
      <c r="O1316" s="355">
        <v>0.45</v>
      </c>
      <c r="P1316" s="355">
        <v>0.15</v>
      </c>
      <c r="Q1316" s="355">
        <v>0.51</v>
      </c>
      <c r="R1316" s="355">
        <v>0.18</v>
      </c>
      <c r="S1316" s="355">
        <v>0.55000000000000004</v>
      </c>
    </row>
    <row r="1317" spans="1:19">
      <c r="A1317" s="356">
        <v>41716</v>
      </c>
      <c r="B1317" s="355">
        <v>0.01</v>
      </c>
      <c r="C1317" s="355">
        <v>0.15</v>
      </c>
      <c r="D1317" s="355">
        <v>0.02</v>
      </c>
      <c r="E1317" s="355">
        <v>0.17</v>
      </c>
      <c r="F1317" s="355">
        <v>0.03</v>
      </c>
      <c r="G1317" s="355">
        <v>0.17</v>
      </c>
      <c r="H1317" s="355">
        <v>0.03</v>
      </c>
      <c r="I1317" s="355">
        <v>0.27</v>
      </c>
      <c r="J1317" s="355">
        <v>0.04</v>
      </c>
      <c r="K1317" s="355">
        <v>0.3</v>
      </c>
      <c r="L1317" s="355">
        <v>0.04</v>
      </c>
      <c r="M1317" s="355">
        <v>0.37</v>
      </c>
      <c r="N1317" s="355">
        <v>0.08</v>
      </c>
      <c r="O1317" s="355">
        <v>0.45</v>
      </c>
      <c r="P1317" s="355">
        <v>0.15</v>
      </c>
      <c r="Q1317" s="355">
        <v>0.51</v>
      </c>
      <c r="R1317" s="355">
        <v>0.18</v>
      </c>
      <c r="S1317" s="355">
        <v>0.55000000000000004</v>
      </c>
    </row>
    <row r="1318" spans="1:19">
      <c r="A1318" s="356">
        <v>41717</v>
      </c>
      <c r="B1318" s="355">
        <v>0.01</v>
      </c>
      <c r="C1318" s="355">
        <v>0.15</v>
      </c>
      <c r="D1318" s="355">
        <v>0.02</v>
      </c>
      <c r="E1318" s="355">
        <v>0.17</v>
      </c>
      <c r="F1318" s="355">
        <v>0.03</v>
      </c>
      <c r="G1318" s="355">
        <v>0.17</v>
      </c>
      <c r="H1318" s="355">
        <v>0.03</v>
      </c>
      <c r="I1318" s="355">
        <v>0.27</v>
      </c>
      <c r="J1318" s="355">
        <v>0.04</v>
      </c>
      <c r="K1318" s="355">
        <v>0.3</v>
      </c>
      <c r="L1318" s="355">
        <v>0.04</v>
      </c>
      <c r="M1318" s="355">
        <v>0.37</v>
      </c>
      <c r="N1318" s="355">
        <v>0.08</v>
      </c>
      <c r="O1318" s="355">
        <v>0.45</v>
      </c>
      <c r="P1318" s="355">
        <v>0.15</v>
      </c>
      <c r="Q1318" s="355">
        <v>0.51</v>
      </c>
      <c r="R1318" s="355">
        <v>0.18</v>
      </c>
      <c r="S1318" s="355">
        <v>0.55000000000000004</v>
      </c>
    </row>
    <row r="1319" spans="1:19">
      <c r="A1319" s="356">
        <v>41718</v>
      </c>
      <c r="B1319" s="355">
        <v>0.01</v>
      </c>
      <c r="C1319" s="355">
        <v>0.15</v>
      </c>
      <c r="D1319" s="355">
        <v>0.02</v>
      </c>
      <c r="E1319" s="355">
        <v>0.17</v>
      </c>
      <c r="F1319" s="355">
        <v>0.03</v>
      </c>
      <c r="G1319" s="355">
        <v>0.17</v>
      </c>
      <c r="H1319" s="355">
        <v>0.03</v>
      </c>
      <c r="I1319" s="355">
        <v>0.27</v>
      </c>
      <c r="J1319" s="355">
        <v>0.04</v>
      </c>
      <c r="K1319" s="355">
        <v>0.3</v>
      </c>
      <c r="L1319" s="355">
        <v>0.04</v>
      </c>
      <c r="M1319" s="355">
        <v>0.37</v>
      </c>
      <c r="N1319" s="355">
        <v>0.08</v>
      </c>
      <c r="O1319" s="355">
        <v>0.45</v>
      </c>
      <c r="P1319" s="355">
        <v>0.15</v>
      </c>
      <c r="Q1319" s="355">
        <v>0.51</v>
      </c>
      <c r="R1319" s="355">
        <v>0.18</v>
      </c>
      <c r="S1319" s="355">
        <v>0.55000000000000004</v>
      </c>
    </row>
    <row r="1320" spans="1:19">
      <c r="A1320" s="356">
        <v>41719</v>
      </c>
      <c r="B1320" s="355">
        <v>0.01</v>
      </c>
      <c r="C1320" s="355">
        <v>0.15</v>
      </c>
      <c r="D1320" s="355">
        <v>0.02</v>
      </c>
      <c r="E1320" s="355">
        <v>0.17</v>
      </c>
      <c r="F1320" s="355">
        <v>0.03</v>
      </c>
      <c r="G1320" s="355">
        <v>0.17</v>
      </c>
      <c r="H1320" s="355">
        <v>0.03</v>
      </c>
      <c r="I1320" s="355">
        <v>0.27</v>
      </c>
      <c r="J1320" s="355">
        <v>0.04</v>
      </c>
      <c r="K1320" s="355">
        <v>0.3</v>
      </c>
      <c r="L1320" s="355">
        <v>0.04</v>
      </c>
      <c r="M1320" s="355">
        <v>0.37</v>
      </c>
      <c r="N1320" s="355">
        <v>0.08</v>
      </c>
      <c r="O1320" s="355">
        <v>0.45</v>
      </c>
      <c r="P1320" s="355">
        <v>0.15</v>
      </c>
      <c r="Q1320" s="355">
        <v>0.51</v>
      </c>
      <c r="R1320" s="355">
        <v>0.18</v>
      </c>
      <c r="S1320" s="355">
        <v>0.55000000000000004</v>
      </c>
    </row>
    <row r="1321" spans="1:19">
      <c r="A1321" s="356">
        <v>41722</v>
      </c>
      <c r="B1321" s="355">
        <v>0.01</v>
      </c>
      <c r="C1321" s="355">
        <v>0.15</v>
      </c>
      <c r="D1321" s="355">
        <v>0.02</v>
      </c>
      <c r="E1321" s="355">
        <v>0.17</v>
      </c>
      <c r="F1321" s="355">
        <v>0.03</v>
      </c>
      <c r="G1321" s="355">
        <v>0.17</v>
      </c>
      <c r="H1321" s="355">
        <v>0.03</v>
      </c>
      <c r="I1321" s="355">
        <v>0.27</v>
      </c>
      <c r="J1321" s="355">
        <v>0.04</v>
      </c>
      <c r="K1321" s="355">
        <v>0.3</v>
      </c>
      <c r="L1321" s="355">
        <v>0.04</v>
      </c>
      <c r="M1321" s="355">
        <v>0.37</v>
      </c>
      <c r="N1321" s="355">
        <v>0.08</v>
      </c>
      <c r="O1321" s="355">
        <v>0.45</v>
      </c>
      <c r="P1321" s="355">
        <v>0.15</v>
      </c>
      <c r="Q1321" s="355">
        <v>0.51</v>
      </c>
      <c r="R1321" s="355">
        <v>0.18</v>
      </c>
      <c r="S1321" s="355">
        <v>0.55000000000000004</v>
      </c>
    </row>
    <row r="1322" spans="1:19">
      <c r="A1322" s="356">
        <v>41723</v>
      </c>
      <c r="B1322" s="355">
        <v>0.01</v>
      </c>
      <c r="C1322" s="355">
        <v>0.15</v>
      </c>
      <c r="D1322" s="355">
        <v>0.02</v>
      </c>
      <c r="E1322" s="355">
        <v>0.17</v>
      </c>
      <c r="F1322" s="355">
        <v>0.03</v>
      </c>
      <c r="G1322" s="355">
        <v>0.17</v>
      </c>
      <c r="H1322" s="355">
        <v>0.03</v>
      </c>
      <c r="I1322" s="355">
        <v>0.27</v>
      </c>
      <c r="J1322" s="355">
        <v>0.04</v>
      </c>
      <c r="K1322" s="355">
        <v>0.3</v>
      </c>
      <c r="L1322" s="355">
        <v>0.04</v>
      </c>
      <c r="M1322" s="355">
        <v>0.37</v>
      </c>
      <c r="N1322" s="355">
        <v>0.08</v>
      </c>
      <c r="O1322" s="355">
        <v>0.45</v>
      </c>
      <c r="P1322" s="355">
        <v>0.15</v>
      </c>
      <c r="Q1322" s="355">
        <v>0.51</v>
      </c>
      <c r="R1322" s="355">
        <v>0.18</v>
      </c>
      <c r="S1322" s="355">
        <v>0.55000000000000004</v>
      </c>
    </row>
    <row r="1323" spans="1:19">
      <c r="A1323" s="356">
        <v>41724</v>
      </c>
      <c r="B1323" s="355">
        <v>0.01</v>
      </c>
      <c r="C1323" s="355">
        <v>0.15</v>
      </c>
      <c r="D1323" s="355">
        <v>0.02</v>
      </c>
      <c r="E1323" s="355">
        <v>0.17</v>
      </c>
      <c r="F1323" s="355">
        <v>0.03</v>
      </c>
      <c r="G1323" s="355">
        <v>0.17</v>
      </c>
      <c r="H1323" s="355">
        <v>0.03</v>
      </c>
      <c r="I1323" s="355">
        <v>0.27</v>
      </c>
      <c r="J1323" s="355">
        <v>0.04</v>
      </c>
      <c r="K1323" s="355">
        <v>0.3</v>
      </c>
      <c r="L1323" s="355">
        <v>0.04</v>
      </c>
      <c r="M1323" s="355">
        <v>0.37</v>
      </c>
      <c r="N1323" s="355">
        <v>0.08</v>
      </c>
      <c r="O1323" s="355">
        <v>0.45</v>
      </c>
      <c r="P1323" s="355">
        <v>0.15</v>
      </c>
      <c r="Q1323" s="355">
        <v>0.51</v>
      </c>
      <c r="R1323" s="355">
        <v>0.18</v>
      </c>
      <c r="S1323" s="355">
        <v>0.55000000000000004</v>
      </c>
    </row>
    <row r="1324" spans="1:19">
      <c r="A1324" s="356">
        <v>41725</v>
      </c>
      <c r="B1324" s="355">
        <v>0.01</v>
      </c>
      <c r="C1324" s="355">
        <v>0.15</v>
      </c>
      <c r="D1324" s="355">
        <v>0.02</v>
      </c>
      <c r="E1324" s="355">
        <v>0.17</v>
      </c>
      <c r="F1324" s="355">
        <v>0.03</v>
      </c>
      <c r="G1324" s="355">
        <v>0.17</v>
      </c>
      <c r="H1324" s="355">
        <v>0.03</v>
      </c>
      <c r="I1324" s="355">
        <v>0.27</v>
      </c>
      <c r="J1324" s="355">
        <v>0.04</v>
      </c>
      <c r="K1324" s="355">
        <v>0.3</v>
      </c>
      <c r="L1324" s="355">
        <v>0.04</v>
      </c>
      <c r="M1324" s="355">
        <v>0.37</v>
      </c>
      <c r="N1324" s="355">
        <v>0.08</v>
      </c>
      <c r="O1324" s="355">
        <v>0.45</v>
      </c>
      <c r="P1324" s="355">
        <v>0.15</v>
      </c>
      <c r="Q1324" s="355">
        <v>0.51</v>
      </c>
      <c r="R1324" s="355">
        <v>0.18</v>
      </c>
      <c r="S1324" s="355">
        <v>0.55000000000000004</v>
      </c>
    </row>
    <row r="1325" spans="1:19">
      <c r="A1325" s="356">
        <v>41726</v>
      </c>
      <c r="B1325" s="355">
        <v>0.01</v>
      </c>
      <c r="C1325" s="355">
        <v>0.15</v>
      </c>
      <c r="D1325" s="355">
        <v>0.02</v>
      </c>
      <c r="E1325" s="355">
        <v>0.17</v>
      </c>
      <c r="F1325" s="355">
        <v>0.03</v>
      </c>
      <c r="G1325" s="355">
        <v>0.17</v>
      </c>
      <c r="H1325" s="355">
        <v>0.03</v>
      </c>
      <c r="I1325" s="355">
        <v>0.27</v>
      </c>
      <c r="J1325" s="355">
        <v>0.04</v>
      </c>
      <c r="K1325" s="355">
        <v>0.3</v>
      </c>
      <c r="L1325" s="355">
        <v>0.04</v>
      </c>
      <c r="M1325" s="355">
        <v>0.37</v>
      </c>
      <c r="N1325" s="355">
        <v>0.08</v>
      </c>
      <c r="O1325" s="355">
        <v>0.45</v>
      </c>
      <c r="P1325" s="355">
        <v>0.15</v>
      </c>
      <c r="Q1325" s="355">
        <v>0.51</v>
      </c>
      <c r="R1325" s="355">
        <v>0.18</v>
      </c>
      <c r="S1325" s="355">
        <v>0.55000000000000004</v>
      </c>
    </row>
    <row r="1326" spans="1:19">
      <c r="A1326" s="356">
        <v>41729</v>
      </c>
      <c r="B1326" s="355">
        <v>0.01</v>
      </c>
      <c r="C1326" s="355">
        <v>0.15</v>
      </c>
      <c r="D1326" s="355">
        <v>0.02</v>
      </c>
      <c r="E1326" s="355">
        <v>0.17</v>
      </c>
      <c r="F1326" s="355">
        <v>0.03</v>
      </c>
      <c r="G1326" s="355">
        <v>0.17</v>
      </c>
      <c r="H1326" s="355">
        <v>0.03</v>
      </c>
      <c r="I1326" s="355">
        <v>0.27</v>
      </c>
      <c r="J1326" s="355">
        <v>0.04</v>
      </c>
      <c r="K1326" s="355">
        <v>0.3</v>
      </c>
      <c r="L1326" s="355">
        <v>0.04</v>
      </c>
      <c r="M1326" s="355">
        <v>0.37</v>
      </c>
      <c r="N1326" s="355">
        <v>0.08</v>
      </c>
      <c r="O1326" s="355">
        <v>0.45</v>
      </c>
      <c r="P1326" s="355">
        <v>0.14000000000000001</v>
      </c>
      <c r="Q1326" s="355">
        <v>0.51</v>
      </c>
      <c r="R1326" s="355">
        <v>0.18</v>
      </c>
      <c r="S1326" s="355">
        <v>0.55000000000000004</v>
      </c>
    </row>
    <row r="1327" spans="1:19">
      <c r="A1327" s="356">
        <v>41730</v>
      </c>
      <c r="B1327" s="355">
        <v>0.01</v>
      </c>
      <c r="C1327" s="355">
        <v>0.15</v>
      </c>
      <c r="D1327" s="355">
        <v>0.02</v>
      </c>
      <c r="E1327" s="355">
        <v>0.17</v>
      </c>
      <c r="F1327" s="355">
        <v>0.03</v>
      </c>
      <c r="G1327" s="355">
        <v>0.17</v>
      </c>
      <c r="H1327" s="355">
        <v>0.03</v>
      </c>
      <c r="I1327" s="355">
        <v>0.27</v>
      </c>
      <c r="J1327" s="355">
        <v>0.04</v>
      </c>
      <c r="K1327" s="355">
        <v>0.3</v>
      </c>
      <c r="L1327" s="355">
        <v>0.04</v>
      </c>
      <c r="M1327" s="355">
        <v>0.37</v>
      </c>
      <c r="N1327" s="355">
        <v>0.08</v>
      </c>
      <c r="O1327" s="355">
        <v>0.45</v>
      </c>
      <c r="P1327" s="355">
        <v>0.14000000000000001</v>
      </c>
      <c r="Q1327" s="355">
        <v>0.51</v>
      </c>
      <c r="R1327" s="355">
        <v>0.18</v>
      </c>
      <c r="S1327" s="355">
        <v>0.55000000000000004</v>
      </c>
    </row>
    <row r="1328" spans="1:19">
      <c r="A1328" s="356">
        <v>41731</v>
      </c>
      <c r="B1328" s="355">
        <v>0.01</v>
      </c>
      <c r="C1328" s="355">
        <v>0.15</v>
      </c>
      <c r="D1328" s="355">
        <v>0.02</v>
      </c>
      <c r="E1328" s="355">
        <v>0.17</v>
      </c>
      <c r="F1328" s="355">
        <v>0.03</v>
      </c>
      <c r="G1328" s="355">
        <v>0.17</v>
      </c>
      <c r="H1328" s="355">
        <v>0.03</v>
      </c>
      <c r="I1328" s="355">
        <v>0.27</v>
      </c>
      <c r="J1328" s="355">
        <v>0.04</v>
      </c>
      <c r="K1328" s="355">
        <v>0.3</v>
      </c>
      <c r="L1328" s="355">
        <v>0.04</v>
      </c>
      <c r="M1328" s="355">
        <v>0.37</v>
      </c>
      <c r="N1328" s="355">
        <v>0.08</v>
      </c>
      <c r="O1328" s="355">
        <v>0.45</v>
      </c>
      <c r="P1328" s="355">
        <v>0.14000000000000001</v>
      </c>
      <c r="Q1328" s="355">
        <v>0.51</v>
      </c>
      <c r="R1328" s="355">
        <v>0.18</v>
      </c>
      <c r="S1328" s="355">
        <v>0.55000000000000004</v>
      </c>
    </row>
    <row r="1329" spans="1:19">
      <c r="A1329" s="356">
        <v>41732</v>
      </c>
      <c r="B1329" s="355">
        <v>0.01</v>
      </c>
      <c r="C1329" s="355">
        <v>0.15</v>
      </c>
      <c r="D1329" s="355">
        <v>0.02</v>
      </c>
      <c r="E1329" s="355">
        <v>0.17</v>
      </c>
      <c r="F1329" s="355">
        <v>0.03</v>
      </c>
      <c r="G1329" s="355">
        <v>0.17</v>
      </c>
      <c r="H1329" s="355">
        <v>0.03</v>
      </c>
      <c r="I1329" s="355">
        <v>0.27</v>
      </c>
      <c r="J1329" s="355">
        <v>0.04</v>
      </c>
      <c r="K1329" s="355">
        <v>0.3</v>
      </c>
      <c r="L1329" s="355">
        <v>0.04</v>
      </c>
      <c r="M1329" s="355">
        <v>0.37</v>
      </c>
      <c r="N1329" s="355">
        <v>0.08</v>
      </c>
      <c r="O1329" s="355">
        <v>0.45</v>
      </c>
      <c r="P1329" s="355">
        <v>0.14000000000000001</v>
      </c>
      <c r="Q1329" s="355">
        <v>0.51</v>
      </c>
      <c r="R1329" s="355">
        <v>0.18</v>
      </c>
      <c r="S1329" s="355">
        <v>0.55000000000000004</v>
      </c>
    </row>
    <row r="1330" spans="1:19">
      <c r="A1330" s="356">
        <v>41733</v>
      </c>
      <c r="B1330" s="355">
        <v>0.01</v>
      </c>
      <c r="C1330" s="355">
        <v>0.15</v>
      </c>
      <c r="D1330" s="355">
        <v>0.02</v>
      </c>
      <c r="E1330" s="355">
        <v>0.17</v>
      </c>
      <c r="F1330" s="355">
        <v>0.03</v>
      </c>
      <c r="G1330" s="355">
        <v>0.17</v>
      </c>
      <c r="H1330" s="355">
        <v>0.03</v>
      </c>
      <c r="I1330" s="355">
        <v>0.27</v>
      </c>
      <c r="J1330" s="355">
        <v>0.04</v>
      </c>
      <c r="K1330" s="355">
        <v>0.3</v>
      </c>
      <c r="L1330" s="355">
        <v>0.04</v>
      </c>
      <c r="M1330" s="355">
        <v>0.37</v>
      </c>
      <c r="N1330" s="355">
        <v>0.08</v>
      </c>
      <c r="O1330" s="355">
        <v>0.45</v>
      </c>
      <c r="P1330" s="355">
        <v>0.14000000000000001</v>
      </c>
      <c r="Q1330" s="355">
        <v>0.51</v>
      </c>
      <c r="R1330" s="355">
        <v>0.18</v>
      </c>
      <c r="S1330" s="355">
        <v>0.55000000000000004</v>
      </c>
    </row>
    <row r="1331" spans="1:19">
      <c r="A1331" s="356">
        <v>41736</v>
      </c>
      <c r="B1331" s="355">
        <v>0.01</v>
      </c>
      <c r="C1331" s="355">
        <v>0.15</v>
      </c>
      <c r="D1331" s="355">
        <v>0.02</v>
      </c>
      <c r="E1331" s="355">
        <v>0.17</v>
      </c>
      <c r="F1331" s="355">
        <v>0.03</v>
      </c>
      <c r="G1331" s="355">
        <v>0.17</v>
      </c>
      <c r="H1331" s="355">
        <v>0.03</v>
      </c>
      <c r="I1331" s="355">
        <v>0.27</v>
      </c>
      <c r="J1331" s="355">
        <v>0.04</v>
      </c>
      <c r="K1331" s="355">
        <v>0.3</v>
      </c>
      <c r="L1331" s="355">
        <v>0.04</v>
      </c>
      <c r="M1331" s="355">
        <v>0.37</v>
      </c>
      <c r="N1331" s="355">
        <v>0.08</v>
      </c>
      <c r="O1331" s="355">
        <v>0.45</v>
      </c>
      <c r="P1331" s="355">
        <v>0.14000000000000001</v>
      </c>
      <c r="Q1331" s="355">
        <v>0.51</v>
      </c>
      <c r="R1331" s="355">
        <v>0.18</v>
      </c>
      <c r="S1331" s="355">
        <v>0.55000000000000004</v>
      </c>
    </row>
    <row r="1332" spans="1:19">
      <c r="A1332" s="356">
        <v>41737</v>
      </c>
      <c r="B1332" s="355">
        <v>0.01</v>
      </c>
      <c r="C1332" s="355">
        <v>0.15</v>
      </c>
      <c r="D1332" s="355">
        <v>0.02</v>
      </c>
      <c r="E1332" s="355">
        <v>0.17</v>
      </c>
      <c r="F1332" s="355">
        <v>0.03</v>
      </c>
      <c r="G1332" s="355">
        <v>0.17</v>
      </c>
      <c r="H1332" s="355">
        <v>0.03</v>
      </c>
      <c r="I1332" s="355">
        <v>0.27</v>
      </c>
      <c r="J1332" s="355">
        <v>0.04</v>
      </c>
      <c r="K1332" s="355">
        <v>0.3</v>
      </c>
      <c r="L1332" s="355">
        <v>0.04</v>
      </c>
      <c r="M1332" s="355">
        <v>0.37</v>
      </c>
      <c r="N1332" s="355">
        <v>0.08</v>
      </c>
      <c r="O1332" s="355">
        <v>0.45</v>
      </c>
      <c r="P1332" s="355">
        <v>0.14000000000000001</v>
      </c>
      <c r="Q1332" s="355">
        <v>0.51</v>
      </c>
      <c r="R1332" s="355">
        <v>0.18</v>
      </c>
      <c r="S1332" s="355">
        <v>0.55000000000000004</v>
      </c>
    </row>
    <row r="1333" spans="1:19">
      <c r="A1333" s="356">
        <v>41738</v>
      </c>
      <c r="B1333" s="355">
        <v>0.01</v>
      </c>
      <c r="C1333" s="355">
        <v>0.15</v>
      </c>
      <c r="D1333" s="355">
        <v>0.02</v>
      </c>
      <c r="E1333" s="355">
        <v>0.17</v>
      </c>
      <c r="F1333" s="355">
        <v>0.03</v>
      </c>
      <c r="G1333" s="355">
        <v>0.17</v>
      </c>
      <c r="H1333" s="355">
        <v>0.03</v>
      </c>
      <c r="I1333" s="355">
        <v>0.27</v>
      </c>
      <c r="J1333" s="355">
        <v>0.04</v>
      </c>
      <c r="K1333" s="355">
        <v>0.3</v>
      </c>
      <c r="L1333" s="355">
        <v>0.04</v>
      </c>
      <c r="M1333" s="355">
        <v>0.37</v>
      </c>
      <c r="N1333" s="355">
        <v>0.08</v>
      </c>
      <c r="O1333" s="355">
        <v>0.45</v>
      </c>
      <c r="P1333" s="355">
        <v>0.14000000000000001</v>
      </c>
      <c r="Q1333" s="355">
        <v>0.51</v>
      </c>
      <c r="R1333" s="355">
        <v>0.18</v>
      </c>
      <c r="S1333" s="355">
        <v>0.55000000000000004</v>
      </c>
    </row>
    <row r="1334" spans="1:19">
      <c r="A1334" s="356">
        <v>41739</v>
      </c>
      <c r="B1334" s="355">
        <v>0.01</v>
      </c>
      <c r="C1334" s="355">
        <v>0.15</v>
      </c>
      <c r="D1334" s="355">
        <v>0.02</v>
      </c>
      <c r="E1334" s="355">
        <v>0.17</v>
      </c>
      <c r="F1334" s="355">
        <v>0.03</v>
      </c>
      <c r="G1334" s="355">
        <v>0.17</v>
      </c>
      <c r="H1334" s="355">
        <v>0.03</v>
      </c>
      <c r="I1334" s="355">
        <v>0.27</v>
      </c>
      <c r="J1334" s="355">
        <v>0.04</v>
      </c>
      <c r="K1334" s="355">
        <v>0.3</v>
      </c>
      <c r="L1334" s="355">
        <v>0.04</v>
      </c>
      <c r="M1334" s="355">
        <v>0.37</v>
      </c>
      <c r="N1334" s="355">
        <v>0.08</v>
      </c>
      <c r="O1334" s="355">
        <v>0.45</v>
      </c>
      <c r="P1334" s="355">
        <v>0.14000000000000001</v>
      </c>
      <c r="Q1334" s="355">
        <v>0.51</v>
      </c>
      <c r="R1334" s="355">
        <v>0.18</v>
      </c>
      <c r="S1334" s="355">
        <v>0.55000000000000004</v>
      </c>
    </row>
    <row r="1335" spans="1:19">
      <c r="A1335" s="356">
        <v>41740</v>
      </c>
      <c r="B1335" s="355">
        <v>0.01</v>
      </c>
      <c r="C1335" s="355">
        <v>0.15</v>
      </c>
      <c r="D1335" s="355">
        <v>0.02</v>
      </c>
      <c r="E1335" s="355">
        <v>0.17</v>
      </c>
      <c r="F1335" s="355">
        <v>0.03</v>
      </c>
      <c r="G1335" s="355">
        <v>0.17</v>
      </c>
      <c r="H1335" s="355">
        <v>0.03</v>
      </c>
      <c r="I1335" s="355">
        <v>0.27</v>
      </c>
      <c r="J1335" s="355">
        <v>0.04</v>
      </c>
      <c r="K1335" s="355">
        <v>0.3</v>
      </c>
      <c r="L1335" s="355">
        <v>0.04</v>
      </c>
      <c r="M1335" s="355">
        <v>0.37</v>
      </c>
      <c r="N1335" s="355">
        <v>0.08</v>
      </c>
      <c r="O1335" s="355">
        <v>0.44</v>
      </c>
      <c r="P1335" s="355">
        <v>0.14000000000000001</v>
      </c>
      <c r="Q1335" s="355">
        <v>0.51</v>
      </c>
      <c r="R1335" s="355">
        <v>0.18</v>
      </c>
      <c r="S1335" s="355">
        <v>0.55000000000000004</v>
      </c>
    </row>
    <row r="1336" spans="1:19">
      <c r="A1336" s="356">
        <v>41743</v>
      </c>
      <c r="B1336" s="355">
        <v>0.01</v>
      </c>
      <c r="C1336" s="355">
        <v>0.15</v>
      </c>
      <c r="D1336" s="355">
        <v>0.02</v>
      </c>
      <c r="E1336" s="355">
        <v>0.17</v>
      </c>
      <c r="F1336" s="355">
        <v>0.03</v>
      </c>
      <c r="G1336" s="355">
        <v>0.17</v>
      </c>
      <c r="H1336" s="355">
        <v>0.03</v>
      </c>
      <c r="I1336" s="355">
        <v>0.27</v>
      </c>
      <c r="J1336" s="355">
        <v>0.04</v>
      </c>
      <c r="K1336" s="355">
        <v>0.3</v>
      </c>
      <c r="L1336" s="355">
        <v>0.04</v>
      </c>
      <c r="M1336" s="355">
        <v>0.37</v>
      </c>
      <c r="N1336" s="355">
        <v>0.08</v>
      </c>
      <c r="O1336" s="355">
        <v>0.44</v>
      </c>
      <c r="P1336" s="355">
        <v>0.14000000000000001</v>
      </c>
      <c r="Q1336" s="355">
        <v>0.51</v>
      </c>
      <c r="R1336" s="355">
        <v>0.18</v>
      </c>
      <c r="S1336" s="355">
        <v>0.55000000000000004</v>
      </c>
    </row>
    <row r="1337" spans="1:19">
      <c r="A1337" s="356">
        <v>41744</v>
      </c>
      <c r="B1337" s="355">
        <v>0.01</v>
      </c>
      <c r="C1337" s="355">
        <v>0.15</v>
      </c>
      <c r="D1337" s="355">
        <v>0.02</v>
      </c>
      <c r="E1337" s="355">
        <v>0.17</v>
      </c>
      <c r="F1337" s="355">
        <v>0.03</v>
      </c>
      <c r="G1337" s="355">
        <v>0.17</v>
      </c>
      <c r="H1337" s="355">
        <v>0.03</v>
      </c>
      <c r="I1337" s="355">
        <v>0.27</v>
      </c>
      <c r="J1337" s="355">
        <v>0.04</v>
      </c>
      <c r="K1337" s="355">
        <v>0.3</v>
      </c>
      <c r="L1337" s="355">
        <v>0.04</v>
      </c>
      <c r="M1337" s="355">
        <v>0.37</v>
      </c>
      <c r="N1337" s="355">
        <v>0.08</v>
      </c>
      <c r="O1337" s="355">
        <v>0.44</v>
      </c>
      <c r="P1337" s="355">
        <v>0.14000000000000001</v>
      </c>
      <c r="Q1337" s="355">
        <v>0.51</v>
      </c>
      <c r="R1337" s="355">
        <v>0.18</v>
      </c>
      <c r="S1337" s="355">
        <v>0.55000000000000004</v>
      </c>
    </row>
    <row r="1338" spans="1:19">
      <c r="A1338" s="356">
        <v>41745</v>
      </c>
      <c r="B1338" s="355">
        <v>0.01</v>
      </c>
      <c r="C1338" s="355">
        <v>0.15</v>
      </c>
      <c r="D1338" s="355">
        <v>0.02</v>
      </c>
      <c r="E1338" s="355">
        <v>0.17</v>
      </c>
      <c r="F1338" s="355">
        <v>0.03</v>
      </c>
      <c r="G1338" s="355">
        <v>0.17</v>
      </c>
      <c r="H1338" s="355">
        <v>0.03</v>
      </c>
      <c r="I1338" s="355">
        <v>0.27</v>
      </c>
      <c r="J1338" s="355">
        <v>0.04</v>
      </c>
      <c r="K1338" s="355">
        <v>0.3</v>
      </c>
      <c r="L1338" s="355">
        <v>0.04</v>
      </c>
      <c r="M1338" s="355">
        <v>0.37</v>
      </c>
      <c r="N1338" s="355">
        <v>0.08</v>
      </c>
      <c r="O1338" s="355">
        <v>0.44</v>
      </c>
      <c r="P1338" s="355">
        <v>0.14000000000000001</v>
      </c>
      <c r="Q1338" s="355">
        <v>0.51</v>
      </c>
      <c r="R1338" s="355">
        <v>0.18</v>
      </c>
      <c r="S1338" s="355">
        <v>0.55000000000000004</v>
      </c>
    </row>
    <row r="1339" spans="1:19">
      <c r="A1339" s="356">
        <v>41746</v>
      </c>
      <c r="B1339" s="355">
        <v>0.01</v>
      </c>
      <c r="C1339" s="355">
        <v>0.15</v>
      </c>
      <c r="D1339" s="355">
        <v>0.02</v>
      </c>
      <c r="E1339" s="355">
        <v>0.17</v>
      </c>
      <c r="F1339" s="355">
        <v>0.03</v>
      </c>
      <c r="G1339" s="355">
        <v>0.17</v>
      </c>
      <c r="H1339" s="355">
        <v>0.03</v>
      </c>
      <c r="I1339" s="355">
        <v>0.27</v>
      </c>
      <c r="J1339" s="355">
        <v>0.04</v>
      </c>
      <c r="K1339" s="355">
        <v>0.3</v>
      </c>
      <c r="L1339" s="355">
        <v>0.04</v>
      </c>
      <c r="M1339" s="355">
        <v>0.37</v>
      </c>
      <c r="N1339" s="355">
        <v>0.08</v>
      </c>
      <c r="O1339" s="355">
        <v>0.44</v>
      </c>
      <c r="P1339" s="355">
        <v>0.14000000000000001</v>
      </c>
      <c r="Q1339" s="355">
        <v>0.51</v>
      </c>
      <c r="R1339" s="355">
        <v>0.18</v>
      </c>
      <c r="S1339" s="355">
        <v>0.55000000000000004</v>
      </c>
    </row>
    <row r="1340" spans="1:19">
      <c r="A1340" s="356">
        <v>41747</v>
      </c>
      <c r="B1340" s="355">
        <v>0.01</v>
      </c>
      <c r="C1340" s="355">
        <v>0.15</v>
      </c>
      <c r="D1340" s="355">
        <v>0.02</v>
      </c>
      <c r="E1340" s="355">
        <v>0.17</v>
      </c>
      <c r="F1340" s="355">
        <v>0.03</v>
      </c>
      <c r="G1340" s="355">
        <v>0.17</v>
      </c>
      <c r="H1340" s="355">
        <v>0.03</v>
      </c>
      <c r="I1340" s="355">
        <v>0.27</v>
      </c>
      <c r="J1340" s="355">
        <v>0.04</v>
      </c>
      <c r="K1340" s="355">
        <v>0.3</v>
      </c>
      <c r="L1340" s="355">
        <v>0.04</v>
      </c>
      <c r="M1340" s="355">
        <v>0.37</v>
      </c>
      <c r="N1340" s="355">
        <v>0.08</v>
      </c>
      <c r="O1340" s="355">
        <v>0.44</v>
      </c>
      <c r="P1340" s="355">
        <v>0.14000000000000001</v>
      </c>
      <c r="Q1340" s="355">
        <v>0.51</v>
      </c>
      <c r="R1340" s="355">
        <v>0.18</v>
      </c>
      <c r="S1340" s="355">
        <v>0.55000000000000004</v>
      </c>
    </row>
    <row r="1341" spans="1:19">
      <c r="A1341" s="356">
        <v>41751</v>
      </c>
      <c r="B1341" s="355">
        <v>0.01</v>
      </c>
      <c r="C1341" s="355">
        <v>0.15</v>
      </c>
      <c r="D1341" s="355">
        <v>0.02</v>
      </c>
      <c r="E1341" s="355">
        <v>0.17</v>
      </c>
      <c r="F1341" s="355">
        <v>0.03</v>
      </c>
      <c r="G1341" s="355">
        <v>0.17</v>
      </c>
      <c r="H1341" s="355">
        <v>0.03</v>
      </c>
      <c r="I1341" s="355">
        <v>0.27</v>
      </c>
      <c r="J1341" s="355">
        <v>0.04</v>
      </c>
      <c r="K1341" s="355">
        <v>0.3</v>
      </c>
      <c r="L1341" s="355">
        <v>0.04</v>
      </c>
      <c r="M1341" s="355">
        <v>0.37</v>
      </c>
      <c r="N1341" s="355">
        <v>0.08</v>
      </c>
      <c r="O1341" s="355">
        <v>0.44</v>
      </c>
      <c r="P1341" s="355">
        <v>0.14000000000000001</v>
      </c>
      <c r="Q1341" s="355">
        <v>0.51</v>
      </c>
      <c r="R1341" s="355">
        <v>0.18</v>
      </c>
      <c r="S1341" s="355">
        <v>0.55000000000000004</v>
      </c>
    </row>
    <row r="1342" spans="1:19">
      <c r="A1342" s="356">
        <v>41752</v>
      </c>
      <c r="B1342" s="355">
        <v>0.01</v>
      </c>
      <c r="C1342" s="355">
        <v>0.15</v>
      </c>
      <c r="D1342" s="355">
        <v>0.02</v>
      </c>
      <c r="E1342" s="355">
        <v>0.17</v>
      </c>
      <c r="F1342" s="355">
        <v>0.03</v>
      </c>
      <c r="G1342" s="355">
        <v>0.17</v>
      </c>
      <c r="H1342" s="355">
        <v>0.03</v>
      </c>
      <c r="I1342" s="355">
        <v>0.27</v>
      </c>
      <c r="J1342" s="355">
        <v>0.04</v>
      </c>
      <c r="K1342" s="355">
        <v>0.3</v>
      </c>
      <c r="L1342" s="355">
        <v>0.05</v>
      </c>
      <c r="M1342" s="355">
        <v>0.37</v>
      </c>
      <c r="N1342" s="355">
        <v>0.08</v>
      </c>
      <c r="O1342" s="355">
        <v>0.44</v>
      </c>
      <c r="P1342" s="355">
        <v>0.14000000000000001</v>
      </c>
      <c r="Q1342" s="355">
        <v>0.51</v>
      </c>
      <c r="R1342" s="355">
        <v>0.18</v>
      </c>
      <c r="S1342" s="355">
        <v>0.55000000000000004</v>
      </c>
    </row>
    <row r="1343" spans="1:19">
      <c r="A1343" s="356">
        <v>41753</v>
      </c>
      <c r="B1343" s="355">
        <v>0.01</v>
      </c>
      <c r="C1343" s="355">
        <v>0.15</v>
      </c>
      <c r="D1343" s="355">
        <v>0.02</v>
      </c>
      <c r="E1343" s="355">
        <v>0.17</v>
      </c>
      <c r="F1343" s="355">
        <v>0.03</v>
      </c>
      <c r="G1343" s="355">
        <v>0.17</v>
      </c>
      <c r="H1343" s="355">
        <v>0.03</v>
      </c>
      <c r="I1343" s="355">
        <v>0.27</v>
      </c>
      <c r="J1343" s="355">
        <v>0.04</v>
      </c>
      <c r="K1343" s="355">
        <v>0.3</v>
      </c>
      <c r="L1343" s="355">
        <v>0.05</v>
      </c>
      <c r="M1343" s="355">
        <v>0.37</v>
      </c>
      <c r="N1343" s="355">
        <v>0.08</v>
      </c>
      <c r="O1343" s="355">
        <v>0.44</v>
      </c>
      <c r="P1343" s="355">
        <v>0.14000000000000001</v>
      </c>
      <c r="Q1343" s="355">
        <v>0.51</v>
      </c>
      <c r="R1343" s="355">
        <v>0.18</v>
      </c>
      <c r="S1343" s="355">
        <v>0.54</v>
      </c>
    </row>
    <row r="1344" spans="1:19">
      <c r="A1344" s="356">
        <v>41754</v>
      </c>
      <c r="B1344" s="355">
        <v>0.01</v>
      </c>
      <c r="C1344" s="355">
        <v>0.15</v>
      </c>
      <c r="D1344" s="355">
        <v>0.02</v>
      </c>
      <c r="E1344" s="355">
        <v>0.17</v>
      </c>
      <c r="F1344" s="355">
        <v>0.03</v>
      </c>
      <c r="G1344" s="355">
        <v>0.17</v>
      </c>
      <c r="H1344" s="355">
        <v>0.03</v>
      </c>
      <c r="I1344" s="355">
        <v>0.27</v>
      </c>
      <c r="J1344" s="355">
        <v>0.04</v>
      </c>
      <c r="K1344" s="355">
        <v>0.3</v>
      </c>
      <c r="L1344" s="355">
        <v>0.05</v>
      </c>
      <c r="M1344" s="355">
        <v>0.37</v>
      </c>
      <c r="N1344" s="355">
        <v>0.08</v>
      </c>
      <c r="O1344" s="355">
        <v>0.44</v>
      </c>
      <c r="P1344" s="355">
        <v>0.14000000000000001</v>
      </c>
      <c r="Q1344" s="355">
        <v>0.51</v>
      </c>
      <c r="R1344" s="355">
        <v>0.18</v>
      </c>
      <c r="S1344" s="355">
        <v>0.54</v>
      </c>
    </row>
    <row r="1345" spans="1:19">
      <c r="A1345" s="356">
        <v>41757</v>
      </c>
      <c r="B1345" s="355">
        <v>0.01</v>
      </c>
      <c r="C1345" s="355">
        <v>0.15</v>
      </c>
      <c r="D1345" s="355">
        <v>0.02</v>
      </c>
      <c r="E1345" s="355">
        <v>0.17</v>
      </c>
      <c r="F1345" s="355">
        <v>0.03</v>
      </c>
      <c r="G1345" s="355">
        <v>0.17</v>
      </c>
      <c r="H1345" s="355">
        <v>0.03</v>
      </c>
      <c r="I1345" s="355">
        <v>0.27</v>
      </c>
      <c r="J1345" s="355">
        <v>0.04</v>
      </c>
      <c r="K1345" s="355">
        <v>0.3</v>
      </c>
      <c r="L1345" s="355">
        <v>0.05</v>
      </c>
      <c r="M1345" s="355">
        <v>0.37</v>
      </c>
      <c r="N1345" s="355">
        <v>0.08</v>
      </c>
      <c r="O1345" s="355">
        <v>0.44</v>
      </c>
      <c r="P1345" s="355">
        <v>0.14000000000000001</v>
      </c>
      <c r="Q1345" s="355">
        <v>0.51</v>
      </c>
      <c r="R1345" s="355">
        <v>0.17</v>
      </c>
      <c r="S1345" s="355">
        <v>0.54</v>
      </c>
    </row>
    <row r="1346" spans="1:19">
      <c r="A1346" s="356">
        <v>41758</v>
      </c>
      <c r="B1346" s="355">
        <v>0.01</v>
      </c>
      <c r="C1346" s="355">
        <v>0.15</v>
      </c>
      <c r="D1346" s="355">
        <v>0.02</v>
      </c>
      <c r="E1346" s="355">
        <v>0.17</v>
      </c>
      <c r="F1346" s="355">
        <v>0.03</v>
      </c>
      <c r="G1346" s="355">
        <v>0.17</v>
      </c>
      <c r="H1346" s="355">
        <v>0.03</v>
      </c>
      <c r="I1346" s="355">
        <v>0.27</v>
      </c>
      <c r="J1346" s="355">
        <v>0.04</v>
      </c>
      <c r="K1346" s="355">
        <v>0.3</v>
      </c>
      <c r="L1346" s="355">
        <v>0.05</v>
      </c>
      <c r="M1346" s="355">
        <v>0.37</v>
      </c>
      <c r="N1346" s="355">
        <v>7.0000000000000007E-2</v>
      </c>
      <c r="O1346" s="355">
        <v>0.44</v>
      </c>
      <c r="P1346" s="355">
        <v>0.14000000000000001</v>
      </c>
      <c r="Q1346" s="355">
        <v>0.51</v>
      </c>
      <c r="R1346" s="355">
        <v>0.17</v>
      </c>
      <c r="S1346" s="355">
        <v>0.54</v>
      </c>
    </row>
    <row r="1347" spans="1:19">
      <c r="A1347" s="356">
        <v>41759</v>
      </c>
      <c r="B1347" s="355">
        <v>0.01</v>
      </c>
      <c r="C1347" s="355">
        <v>0.15</v>
      </c>
      <c r="D1347" s="355">
        <v>0.02</v>
      </c>
      <c r="E1347" s="355">
        <v>0.17</v>
      </c>
      <c r="F1347" s="355">
        <v>0.03</v>
      </c>
      <c r="G1347" s="355">
        <v>0.17</v>
      </c>
      <c r="H1347" s="355">
        <v>0.03</v>
      </c>
      <c r="I1347" s="355">
        <v>0.27</v>
      </c>
      <c r="J1347" s="355">
        <v>0.04</v>
      </c>
      <c r="K1347" s="355">
        <v>0.3</v>
      </c>
      <c r="L1347" s="355">
        <v>0.05</v>
      </c>
      <c r="M1347" s="355">
        <v>0.37</v>
      </c>
      <c r="N1347" s="355">
        <v>7.0000000000000007E-2</v>
      </c>
      <c r="O1347" s="355">
        <v>0.44</v>
      </c>
      <c r="P1347" s="355">
        <v>0.14000000000000001</v>
      </c>
      <c r="Q1347" s="355">
        <v>0.51</v>
      </c>
      <c r="R1347" s="355">
        <v>0.17</v>
      </c>
      <c r="S1347" s="355">
        <v>0.54</v>
      </c>
    </row>
    <row r="1348" spans="1:19">
      <c r="A1348" s="356">
        <v>41761</v>
      </c>
      <c r="B1348" s="355">
        <v>0.01</v>
      </c>
      <c r="C1348" s="355">
        <v>0.15</v>
      </c>
      <c r="D1348" s="355">
        <v>0.02</v>
      </c>
      <c r="E1348" s="355">
        <v>0.17</v>
      </c>
      <c r="F1348" s="355">
        <v>0.03</v>
      </c>
      <c r="G1348" s="355">
        <v>0.17</v>
      </c>
      <c r="H1348" s="355">
        <v>0.03</v>
      </c>
      <c r="I1348" s="355">
        <v>0.27</v>
      </c>
      <c r="J1348" s="355">
        <v>0.04</v>
      </c>
      <c r="K1348" s="355">
        <v>0.3</v>
      </c>
      <c r="L1348" s="355">
        <v>0.05</v>
      </c>
      <c r="M1348" s="355">
        <v>0.37</v>
      </c>
      <c r="N1348" s="355">
        <v>7.0000000000000007E-2</v>
      </c>
      <c r="O1348" s="355">
        <v>0.44</v>
      </c>
      <c r="P1348" s="355">
        <v>0.14000000000000001</v>
      </c>
      <c r="Q1348" s="355">
        <v>0.51</v>
      </c>
      <c r="R1348" s="355">
        <v>0.17</v>
      </c>
      <c r="S1348" s="355">
        <v>0.54</v>
      </c>
    </row>
    <row r="1349" spans="1:19">
      <c r="A1349" s="356">
        <v>41764</v>
      </c>
      <c r="B1349" s="355">
        <v>0.01</v>
      </c>
      <c r="C1349" s="355">
        <v>0.15</v>
      </c>
      <c r="D1349" s="355">
        <v>0.02</v>
      </c>
      <c r="E1349" s="355">
        <v>0.17</v>
      </c>
      <c r="F1349" s="355">
        <v>0.03</v>
      </c>
      <c r="G1349" s="355">
        <v>0.17</v>
      </c>
      <c r="H1349" s="355">
        <v>0.03</v>
      </c>
      <c r="I1349" s="355">
        <v>0.27</v>
      </c>
      <c r="J1349" s="355">
        <v>0.04</v>
      </c>
      <c r="K1349" s="355">
        <v>0.3</v>
      </c>
      <c r="L1349" s="355">
        <v>0.05</v>
      </c>
      <c r="M1349" s="355">
        <v>0.37</v>
      </c>
      <c r="N1349" s="355">
        <v>7.0000000000000007E-2</v>
      </c>
      <c r="O1349" s="355">
        <v>0.44</v>
      </c>
      <c r="P1349" s="355">
        <v>0.14000000000000001</v>
      </c>
      <c r="Q1349" s="355">
        <v>0.51</v>
      </c>
      <c r="R1349" s="355">
        <v>0.17</v>
      </c>
      <c r="S1349" s="355">
        <v>0.54</v>
      </c>
    </row>
    <row r="1350" spans="1:19">
      <c r="A1350" s="356">
        <v>41765</v>
      </c>
      <c r="B1350" s="355">
        <v>0.01</v>
      </c>
      <c r="C1350" s="355">
        <v>0.15</v>
      </c>
      <c r="D1350" s="355">
        <v>0.02</v>
      </c>
      <c r="E1350" s="355">
        <v>0.17</v>
      </c>
      <c r="F1350" s="355">
        <v>0.03</v>
      </c>
      <c r="G1350" s="355">
        <v>0.17</v>
      </c>
      <c r="H1350" s="355">
        <v>0.03</v>
      </c>
      <c r="I1350" s="355">
        <v>0.27</v>
      </c>
      <c r="J1350" s="355">
        <v>0.04</v>
      </c>
      <c r="K1350" s="355">
        <v>0.3</v>
      </c>
      <c r="L1350" s="355">
        <v>0.05</v>
      </c>
      <c r="M1350" s="355">
        <v>0.37</v>
      </c>
      <c r="N1350" s="355">
        <v>7.0000000000000007E-2</v>
      </c>
      <c r="O1350" s="355">
        <v>0.44</v>
      </c>
      <c r="P1350" s="355">
        <v>0.14000000000000001</v>
      </c>
      <c r="Q1350" s="355">
        <v>0.51</v>
      </c>
      <c r="R1350" s="355">
        <v>0.17</v>
      </c>
      <c r="S1350" s="355">
        <v>0.54</v>
      </c>
    </row>
    <row r="1351" spans="1:19">
      <c r="A1351" s="356">
        <v>41766</v>
      </c>
      <c r="B1351" s="355">
        <v>0.01</v>
      </c>
      <c r="C1351" s="355">
        <v>0.15</v>
      </c>
      <c r="D1351" s="355">
        <v>0.02</v>
      </c>
      <c r="E1351" s="355">
        <v>0.17</v>
      </c>
      <c r="F1351" s="355">
        <v>0.03</v>
      </c>
      <c r="G1351" s="355">
        <v>0.17</v>
      </c>
      <c r="H1351" s="355">
        <v>0.03</v>
      </c>
      <c r="I1351" s="355">
        <v>0.27</v>
      </c>
      <c r="J1351" s="355">
        <v>0.04</v>
      </c>
      <c r="K1351" s="355">
        <v>0.3</v>
      </c>
      <c r="L1351" s="355">
        <v>0.05</v>
      </c>
      <c r="M1351" s="355">
        <v>0.37</v>
      </c>
      <c r="N1351" s="355">
        <v>7.0000000000000007E-2</v>
      </c>
      <c r="O1351" s="355">
        <v>0.44</v>
      </c>
      <c r="P1351" s="355">
        <v>0.14000000000000001</v>
      </c>
      <c r="Q1351" s="355">
        <v>0.51</v>
      </c>
      <c r="R1351" s="355">
        <v>0.17</v>
      </c>
      <c r="S1351" s="355">
        <v>0.54</v>
      </c>
    </row>
    <row r="1352" spans="1:19">
      <c r="A1352" s="356">
        <v>41768</v>
      </c>
      <c r="B1352" s="355">
        <v>0.01</v>
      </c>
      <c r="C1352" s="355">
        <v>0.15</v>
      </c>
      <c r="D1352" s="355">
        <v>0.02</v>
      </c>
      <c r="E1352" s="355">
        <v>0.17</v>
      </c>
      <c r="F1352" s="355">
        <v>0.03</v>
      </c>
      <c r="G1352" s="355">
        <v>0.17</v>
      </c>
      <c r="H1352" s="355">
        <v>0.03</v>
      </c>
      <c r="I1352" s="355">
        <v>0.27</v>
      </c>
      <c r="J1352" s="355">
        <v>0.04</v>
      </c>
      <c r="K1352" s="355">
        <v>0.3</v>
      </c>
      <c r="L1352" s="355">
        <v>0.05</v>
      </c>
      <c r="M1352" s="355">
        <v>0.37</v>
      </c>
      <c r="N1352" s="355">
        <v>7.0000000000000007E-2</v>
      </c>
      <c r="O1352" s="355">
        <v>0.44</v>
      </c>
      <c r="P1352" s="355">
        <v>0.14000000000000001</v>
      </c>
      <c r="Q1352" s="355">
        <v>0.51</v>
      </c>
      <c r="R1352" s="355">
        <v>0.17</v>
      </c>
      <c r="S1352" s="355">
        <v>0.54</v>
      </c>
    </row>
    <row r="1353" spans="1:19">
      <c r="A1353" s="356">
        <v>41771</v>
      </c>
      <c r="B1353" s="355">
        <v>0.01</v>
      </c>
      <c r="C1353" s="355">
        <v>0.15</v>
      </c>
      <c r="D1353" s="355">
        <v>0.02</v>
      </c>
      <c r="E1353" s="355">
        <v>0.17</v>
      </c>
      <c r="F1353" s="355">
        <v>0.03</v>
      </c>
      <c r="G1353" s="355">
        <v>0.17</v>
      </c>
      <c r="H1353" s="355">
        <v>0.03</v>
      </c>
      <c r="I1353" s="355">
        <v>0.27</v>
      </c>
      <c r="J1353" s="355">
        <v>0.04</v>
      </c>
      <c r="K1353" s="355">
        <v>0.3</v>
      </c>
      <c r="L1353" s="355">
        <v>0.05</v>
      </c>
      <c r="M1353" s="355">
        <v>0.37</v>
      </c>
      <c r="N1353" s="355">
        <v>7.0000000000000007E-2</v>
      </c>
      <c r="O1353" s="355">
        <v>0.44</v>
      </c>
      <c r="P1353" s="355">
        <v>0.14000000000000001</v>
      </c>
      <c r="Q1353" s="355">
        <v>0.51</v>
      </c>
      <c r="R1353" s="355">
        <v>0.17</v>
      </c>
      <c r="S1353" s="355">
        <v>0.54</v>
      </c>
    </row>
    <row r="1354" spans="1:19">
      <c r="A1354" s="356">
        <v>41772</v>
      </c>
      <c r="B1354" s="355">
        <v>0.01</v>
      </c>
      <c r="C1354" s="355">
        <v>0.15</v>
      </c>
      <c r="D1354" s="355">
        <v>0.02</v>
      </c>
      <c r="E1354" s="355">
        <v>0.17</v>
      </c>
      <c r="F1354" s="355">
        <v>0.03</v>
      </c>
      <c r="G1354" s="355">
        <v>0.17</v>
      </c>
      <c r="H1354" s="355">
        <v>0.03</v>
      </c>
      <c r="I1354" s="355">
        <v>0.27</v>
      </c>
      <c r="J1354" s="355">
        <v>0.04</v>
      </c>
      <c r="K1354" s="355">
        <v>0.3</v>
      </c>
      <c r="L1354" s="355">
        <v>0.05</v>
      </c>
      <c r="M1354" s="355">
        <v>0.37</v>
      </c>
      <c r="N1354" s="355">
        <v>7.0000000000000007E-2</v>
      </c>
      <c r="O1354" s="355">
        <v>0.44</v>
      </c>
      <c r="P1354" s="355">
        <v>0.14000000000000001</v>
      </c>
      <c r="Q1354" s="355">
        <v>0.5</v>
      </c>
      <c r="R1354" s="355">
        <v>0.17</v>
      </c>
      <c r="S1354" s="355">
        <v>0.54</v>
      </c>
    </row>
    <row r="1355" spans="1:19">
      <c r="A1355" s="356">
        <v>41773</v>
      </c>
      <c r="B1355" s="355">
        <v>0.01</v>
      </c>
      <c r="C1355" s="355">
        <v>0.15</v>
      </c>
      <c r="D1355" s="355">
        <v>0.02</v>
      </c>
      <c r="E1355" s="355">
        <v>0.17</v>
      </c>
      <c r="F1355" s="355">
        <v>0.03</v>
      </c>
      <c r="G1355" s="355">
        <v>0.17</v>
      </c>
      <c r="H1355" s="355">
        <v>0.03</v>
      </c>
      <c r="I1355" s="355">
        <v>0.27</v>
      </c>
      <c r="J1355" s="355">
        <v>0.04</v>
      </c>
      <c r="K1355" s="355">
        <v>0.3</v>
      </c>
      <c r="L1355" s="355">
        <v>0.05</v>
      </c>
      <c r="M1355" s="355">
        <v>0.37</v>
      </c>
      <c r="N1355" s="355">
        <v>7.0000000000000007E-2</v>
      </c>
      <c r="O1355" s="355">
        <v>0.44</v>
      </c>
      <c r="P1355" s="355">
        <v>0.14000000000000001</v>
      </c>
      <c r="Q1355" s="355">
        <v>0.5</v>
      </c>
      <c r="R1355" s="355">
        <v>0.17</v>
      </c>
      <c r="S1355" s="355">
        <v>0.54</v>
      </c>
    </row>
    <row r="1356" spans="1:19">
      <c r="A1356" s="356">
        <v>41774</v>
      </c>
      <c r="B1356" s="355">
        <v>0.01</v>
      </c>
      <c r="C1356" s="355">
        <v>0.15</v>
      </c>
      <c r="D1356" s="355">
        <v>0.02</v>
      </c>
      <c r="E1356" s="355">
        <v>0.17</v>
      </c>
      <c r="F1356" s="355">
        <v>0.03</v>
      </c>
      <c r="G1356" s="355">
        <v>0.17</v>
      </c>
      <c r="H1356" s="355">
        <v>0.03</v>
      </c>
      <c r="I1356" s="355">
        <v>0.27</v>
      </c>
      <c r="J1356" s="355">
        <v>0.04</v>
      </c>
      <c r="K1356" s="355">
        <v>0.3</v>
      </c>
      <c r="L1356" s="355">
        <v>0.05</v>
      </c>
      <c r="M1356" s="355">
        <v>0.37</v>
      </c>
      <c r="N1356" s="355">
        <v>7.0000000000000007E-2</v>
      </c>
      <c r="O1356" s="355">
        <v>0.44</v>
      </c>
      <c r="P1356" s="355">
        <v>0.14000000000000001</v>
      </c>
      <c r="Q1356" s="355">
        <v>0.5</v>
      </c>
      <c r="R1356" s="355">
        <v>0.17</v>
      </c>
      <c r="S1356" s="355">
        <v>0.54</v>
      </c>
    </row>
    <row r="1357" spans="1:19">
      <c r="A1357" s="356">
        <v>41775</v>
      </c>
      <c r="B1357" s="355">
        <v>0.01</v>
      </c>
      <c r="C1357" s="355">
        <v>0.15</v>
      </c>
      <c r="D1357" s="355">
        <v>0.02</v>
      </c>
      <c r="E1357" s="355">
        <v>0.17</v>
      </c>
      <c r="F1357" s="355">
        <v>0.03</v>
      </c>
      <c r="G1357" s="355">
        <v>0.17</v>
      </c>
      <c r="H1357" s="355">
        <v>0.03</v>
      </c>
      <c r="I1357" s="355">
        <v>0.27</v>
      </c>
      <c r="J1357" s="355">
        <v>0.04</v>
      </c>
      <c r="K1357" s="355">
        <v>0.3</v>
      </c>
      <c r="L1357" s="355">
        <v>0.05</v>
      </c>
      <c r="M1357" s="355">
        <v>0.37</v>
      </c>
      <c r="N1357" s="355">
        <v>7.0000000000000007E-2</v>
      </c>
      <c r="O1357" s="355">
        <v>0.44</v>
      </c>
      <c r="P1357" s="355">
        <v>0.14000000000000001</v>
      </c>
      <c r="Q1357" s="355">
        <v>0.5</v>
      </c>
      <c r="R1357" s="355">
        <v>0.17</v>
      </c>
      <c r="S1357" s="355">
        <v>0.54</v>
      </c>
    </row>
    <row r="1358" spans="1:19">
      <c r="A1358" s="356">
        <v>41778</v>
      </c>
      <c r="B1358" s="355">
        <v>0.01</v>
      </c>
      <c r="C1358" s="355">
        <v>0.15</v>
      </c>
      <c r="D1358" s="355">
        <v>0.02</v>
      </c>
      <c r="E1358" s="355">
        <v>0.17</v>
      </c>
      <c r="F1358" s="355">
        <v>0.03</v>
      </c>
      <c r="G1358" s="355">
        <v>0.17</v>
      </c>
      <c r="H1358" s="355">
        <v>0.03</v>
      </c>
      <c r="I1358" s="355">
        <v>0.27</v>
      </c>
      <c r="J1358" s="355">
        <v>0.04</v>
      </c>
      <c r="K1358" s="355">
        <v>0.3</v>
      </c>
      <c r="L1358" s="355">
        <v>0.05</v>
      </c>
      <c r="M1358" s="355">
        <v>0.37</v>
      </c>
      <c r="N1358" s="355">
        <v>7.0000000000000007E-2</v>
      </c>
      <c r="O1358" s="355">
        <v>0.44</v>
      </c>
      <c r="P1358" s="355">
        <v>0.14000000000000001</v>
      </c>
      <c r="Q1358" s="355">
        <v>0.5</v>
      </c>
      <c r="R1358" s="355">
        <v>0.17</v>
      </c>
      <c r="S1358" s="355">
        <v>0.54</v>
      </c>
    </row>
    <row r="1359" spans="1:19">
      <c r="A1359" s="356">
        <v>41779</v>
      </c>
      <c r="B1359" s="355">
        <v>0.01</v>
      </c>
      <c r="C1359" s="355">
        <v>0.15</v>
      </c>
      <c r="D1359" s="355">
        <v>0.02</v>
      </c>
      <c r="E1359" s="355">
        <v>0.17</v>
      </c>
      <c r="F1359" s="355">
        <v>0.03</v>
      </c>
      <c r="G1359" s="355">
        <v>0.17</v>
      </c>
      <c r="H1359" s="355">
        <v>0.03</v>
      </c>
      <c r="I1359" s="355">
        <v>0.27</v>
      </c>
      <c r="J1359" s="355">
        <v>0.04</v>
      </c>
      <c r="K1359" s="355">
        <v>0.3</v>
      </c>
      <c r="L1359" s="355">
        <v>0.05</v>
      </c>
      <c r="M1359" s="355">
        <v>0.36</v>
      </c>
      <c r="N1359" s="355">
        <v>7.0000000000000007E-2</v>
      </c>
      <c r="O1359" s="355">
        <v>0.43</v>
      </c>
      <c r="P1359" s="355">
        <v>0.13</v>
      </c>
      <c r="Q1359" s="355">
        <v>0.5</v>
      </c>
      <c r="R1359" s="355">
        <v>0.17</v>
      </c>
      <c r="S1359" s="355">
        <v>0.54</v>
      </c>
    </row>
    <row r="1360" spans="1:19">
      <c r="A1360" s="356">
        <v>41780</v>
      </c>
      <c r="B1360" s="355">
        <v>0.01</v>
      </c>
      <c r="C1360" s="355">
        <v>0.15</v>
      </c>
      <c r="D1360" s="355">
        <v>0.02</v>
      </c>
      <c r="E1360" s="355">
        <v>0.17</v>
      </c>
      <c r="F1360" s="355">
        <v>0.03</v>
      </c>
      <c r="G1360" s="355">
        <v>0.17</v>
      </c>
      <c r="H1360" s="355">
        <v>0.03</v>
      </c>
      <c r="I1360" s="355">
        <v>0.27</v>
      </c>
      <c r="J1360" s="355">
        <v>0.04</v>
      </c>
      <c r="K1360" s="355">
        <v>0.3</v>
      </c>
      <c r="L1360" s="355">
        <v>0.05</v>
      </c>
      <c r="M1360" s="355">
        <v>0.36</v>
      </c>
      <c r="N1360" s="355">
        <v>7.0000000000000007E-2</v>
      </c>
      <c r="O1360" s="355">
        <v>0.43</v>
      </c>
      <c r="P1360" s="355">
        <v>0.13</v>
      </c>
      <c r="Q1360" s="355">
        <v>0.5</v>
      </c>
      <c r="R1360" s="355">
        <v>0.17</v>
      </c>
      <c r="S1360" s="355">
        <v>0.54</v>
      </c>
    </row>
    <row r="1361" spans="1:19">
      <c r="A1361" s="356">
        <v>41781</v>
      </c>
      <c r="B1361" s="355">
        <v>0.01</v>
      </c>
      <c r="C1361" s="355">
        <v>0.15</v>
      </c>
      <c r="D1361" s="355">
        <v>0.02</v>
      </c>
      <c r="E1361" s="355">
        <v>0.17</v>
      </c>
      <c r="F1361" s="355">
        <v>0.03</v>
      </c>
      <c r="G1361" s="355">
        <v>0.17</v>
      </c>
      <c r="H1361" s="355">
        <v>0.03</v>
      </c>
      <c r="I1361" s="355">
        <v>0.27</v>
      </c>
      <c r="J1361" s="355">
        <v>0.04</v>
      </c>
      <c r="K1361" s="355">
        <v>0.3</v>
      </c>
      <c r="L1361" s="355">
        <v>0.05</v>
      </c>
      <c r="M1361" s="355">
        <v>0.36</v>
      </c>
      <c r="N1361" s="355">
        <v>7.0000000000000007E-2</v>
      </c>
      <c r="O1361" s="355">
        <v>0.43</v>
      </c>
      <c r="P1361" s="355">
        <v>0.13</v>
      </c>
      <c r="Q1361" s="355">
        <v>0.5</v>
      </c>
      <c r="R1361" s="355">
        <v>0.17</v>
      </c>
      <c r="S1361" s="355">
        <v>0.54</v>
      </c>
    </row>
    <row r="1362" spans="1:19">
      <c r="A1362" s="356">
        <v>41782</v>
      </c>
      <c r="B1362" s="355">
        <v>0.01</v>
      </c>
      <c r="C1362" s="355">
        <v>0.15</v>
      </c>
      <c r="D1362" s="355">
        <v>0.02</v>
      </c>
      <c r="E1362" s="355">
        <v>0.17</v>
      </c>
      <c r="F1362" s="355">
        <v>0.03</v>
      </c>
      <c r="G1362" s="355">
        <v>0.17</v>
      </c>
      <c r="H1362" s="355">
        <v>0.03</v>
      </c>
      <c r="I1362" s="355">
        <v>0.27</v>
      </c>
      <c r="J1362" s="355">
        <v>0.04</v>
      </c>
      <c r="K1362" s="355">
        <v>0.3</v>
      </c>
      <c r="L1362" s="355">
        <v>0.05</v>
      </c>
      <c r="M1362" s="355">
        <v>0.36</v>
      </c>
      <c r="N1362" s="355">
        <v>7.0000000000000007E-2</v>
      </c>
      <c r="O1362" s="355">
        <v>0.43</v>
      </c>
      <c r="P1362" s="355">
        <v>0.13</v>
      </c>
      <c r="Q1362" s="355">
        <v>0.5</v>
      </c>
      <c r="R1362" s="355">
        <v>0.17</v>
      </c>
      <c r="S1362" s="355">
        <v>0.53</v>
      </c>
    </row>
    <row r="1363" spans="1:19">
      <c r="A1363" s="356">
        <v>41785</v>
      </c>
      <c r="B1363" s="355">
        <v>0.01</v>
      </c>
      <c r="C1363" s="355">
        <v>0.15</v>
      </c>
      <c r="D1363" s="355">
        <v>0.02</v>
      </c>
      <c r="E1363" s="355">
        <v>0.17</v>
      </c>
      <c r="F1363" s="355">
        <v>0.03</v>
      </c>
      <c r="G1363" s="355">
        <v>0.17</v>
      </c>
      <c r="H1363" s="355">
        <v>0.03</v>
      </c>
      <c r="I1363" s="355">
        <v>0.27</v>
      </c>
      <c r="J1363" s="355">
        <v>0.04</v>
      </c>
      <c r="K1363" s="355">
        <v>0.3</v>
      </c>
      <c r="L1363" s="355">
        <v>0.04</v>
      </c>
      <c r="M1363" s="355">
        <v>0.36</v>
      </c>
      <c r="N1363" s="355">
        <v>0.06</v>
      </c>
      <c r="O1363" s="355">
        <v>0.43</v>
      </c>
      <c r="P1363" s="355">
        <v>0.13</v>
      </c>
      <c r="Q1363" s="355">
        <v>0.5</v>
      </c>
      <c r="R1363" s="355">
        <v>0.16</v>
      </c>
      <c r="S1363" s="355">
        <v>0.53</v>
      </c>
    </row>
    <row r="1364" spans="1:19">
      <c r="A1364" s="356">
        <v>41786</v>
      </c>
      <c r="B1364" s="355">
        <v>0.01</v>
      </c>
      <c r="C1364" s="355">
        <v>0.15</v>
      </c>
      <c r="D1364" s="355">
        <v>0.02</v>
      </c>
      <c r="E1364" s="355">
        <v>0.17</v>
      </c>
      <c r="F1364" s="355">
        <v>0.03</v>
      </c>
      <c r="G1364" s="355">
        <v>0.17</v>
      </c>
      <c r="H1364" s="355">
        <v>0.03</v>
      </c>
      <c r="I1364" s="355">
        <v>0.27</v>
      </c>
      <c r="J1364" s="355">
        <v>0.04</v>
      </c>
      <c r="K1364" s="355">
        <v>0.3</v>
      </c>
      <c r="L1364" s="355">
        <v>0.04</v>
      </c>
      <c r="M1364" s="355">
        <v>0.36</v>
      </c>
      <c r="N1364" s="355">
        <v>0.06</v>
      </c>
      <c r="O1364" s="355">
        <v>0.43</v>
      </c>
      <c r="P1364" s="355">
        <v>0.13</v>
      </c>
      <c r="Q1364" s="355">
        <v>0.49</v>
      </c>
      <c r="R1364" s="355">
        <v>0.16</v>
      </c>
      <c r="S1364" s="355">
        <v>0.53</v>
      </c>
    </row>
    <row r="1365" spans="1:19">
      <c r="A1365" s="356">
        <v>41787</v>
      </c>
      <c r="B1365" s="355">
        <v>0.01</v>
      </c>
      <c r="C1365" s="355">
        <v>0.15</v>
      </c>
      <c r="D1365" s="355">
        <v>0.02</v>
      </c>
      <c r="E1365" s="355">
        <v>0.17</v>
      </c>
      <c r="F1365" s="355">
        <v>0.03</v>
      </c>
      <c r="G1365" s="355">
        <v>0.17</v>
      </c>
      <c r="H1365" s="355">
        <v>0.03</v>
      </c>
      <c r="I1365" s="355">
        <v>0.27</v>
      </c>
      <c r="J1365" s="355">
        <v>0.04</v>
      </c>
      <c r="K1365" s="355">
        <v>0.3</v>
      </c>
      <c r="L1365" s="355">
        <v>0.05</v>
      </c>
      <c r="M1365" s="355">
        <v>0.36</v>
      </c>
      <c r="N1365" s="355">
        <v>7.0000000000000007E-2</v>
      </c>
      <c r="O1365" s="355">
        <v>0.43</v>
      </c>
      <c r="P1365" s="355">
        <v>0.14000000000000001</v>
      </c>
      <c r="Q1365" s="355">
        <v>0.49</v>
      </c>
      <c r="R1365" s="355">
        <v>0.17</v>
      </c>
      <c r="S1365" s="355">
        <v>0.53</v>
      </c>
    </row>
    <row r="1366" spans="1:19">
      <c r="A1366" s="356">
        <v>41788</v>
      </c>
      <c r="B1366" s="355">
        <v>0.01</v>
      </c>
      <c r="C1366" s="355">
        <v>0.15</v>
      </c>
      <c r="D1366" s="355">
        <v>0.02</v>
      </c>
      <c r="E1366" s="355">
        <v>0.17</v>
      </c>
      <c r="F1366" s="355">
        <v>0.03</v>
      </c>
      <c r="G1366" s="355">
        <v>0.17</v>
      </c>
      <c r="H1366" s="355">
        <v>0.03</v>
      </c>
      <c r="I1366" s="355">
        <v>0.27</v>
      </c>
      <c r="J1366" s="355">
        <v>0.04</v>
      </c>
      <c r="K1366" s="355">
        <v>0.3</v>
      </c>
      <c r="L1366" s="355">
        <v>0.05</v>
      </c>
      <c r="M1366" s="355">
        <v>0.36</v>
      </c>
      <c r="N1366" s="355">
        <v>7.0000000000000007E-2</v>
      </c>
      <c r="O1366" s="355">
        <v>0.43</v>
      </c>
      <c r="P1366" s="355">
        <v>0.14000000000000001</v>
      </c>
      <c r="Q1366" s="355">
        <v>0.49</v>
      </c>
      <c r="R1366" s="355">
        <v>0.17</v>
      </c>
      <c r="S1366" s="355">
        <v>0.53</v>
      </c>
    </row>
    <row r="1367" spans="1:19">
      <c r="A1367" s="356">
        <v>41789</v>
      </c>
      <c r="B1367" s="355">
        <v>0.01</v>
      </c>
      <c r="C1367" s="355">
        <v>0.15</v>
      </c>
      <c r="D1367" s="355">
        <v>0.02</v>
      </c>
      <c r="E1367" s="355">
        <v>0.17</v>
      </c>
      <c r="F1367" s="355">
        <v>0.03</v>
      </c>
      <c r="G1367" s="355">
        <v>0.17</v>
      </c>
      <c r="H1367" s="355">
        <v>0.03</v>
      </c>
      <c r="I1367" s="355">
        <v>0.27</v>
      </c>
      <c r="J1367" s="355">
        <v>0.04</v>
      </c>
      <c r="K1367" s="355">
        <v>0.3</v>
      </c>
      <c r="L1367" s="355">
        <v>0.05</v>
      </c>
      <c r="M1367" s="355">
        <v>0.36</v>
      </c>
      <c r="N1367" s="355">
        <v>7.0000000000000007E-2</v>
      </c>
      <c r="O1367" s="355">
        <v>0.43</v>
      </c>
      <c r="P1367" s="355">
        <v>0.14000000000000001</v>
      </c>
      <c r="Q1367" s="355">
        <v>0.49</v>
      </c>
      <c r="R1367" s="355">
        <v>0.17</v>
      </c>
      <c r="S1367" s="355">
        <v>0.53</v>
      </c>
    </row>
    <row r="1368" spans="1:19">
      <c r="A1368" s="356">
        <v>41792</v>
      </c>
      <c r="B1368" s="355">
        <v>0.01</v>
      </c>
      <c r="C1368" s="355">
        <v>0.15</v>
      </c>
      <c r="D1368" s="355">
        <v>0.02</v>
      </c>
      <c r="E1368" s="355">
        <v>0.17</v>
      </c>
      <c r="F1368" s="355">
        <v>0.03</v>
      </c>
      <c r="G1368" s="355">
        <v>0.17</v>
      </c>
      <c r="H1368" s="355">
        <v>0.03</v>
      </c>
      <c r="I1368" s="355">
        <v>0.27</v>
      </c>
      <c r="J1368" s="355">
        <v>0.04</v>
      </c>
      <c r="K1368" s="355">
        <v>0.3</v>
      </c>
      <c r="L1368" s="355">
        <v>0.04</v>
      </c>
      <c r="M1368" s="355">
        <v>0.36</v>
      </c>
      <c r="N1368" s="355">
        <v>7.0000000000000007E-2</v>
      </c>
      <c r="O1368" s="355">
        <v>0.42</v>
      </c>
      <c r="P1368" s="355">
        <v>0.14000000000000001</v>
      </c>
      <c r="Q1368" s="355">
        <v>0.49</v>
      </c>
      <c r="R1368" s="355">
        <v>0.17</v>
      </c>
      <c r="S1368" s="355">
        <v>0.53</v>
      </c>
    </row>
    <row r="1369" spans="1:19">
      <c r="A1369" s="356">
        <v>41793</v>
      </c>
      <c r="B1369" s="355">
        <v>0.01</v>
      </c>
      <c r="C1369" s="355">
        <v>0.15</v>
      </c>
      <c r="D1369" s="355">
        <v>0.02</v>
      </c>
      <c r="E1369" s="355">
        <v>0.17</v>
      </c>
      <c r="F1369" s="355">
        <v>0.03</v>
      </c>
      <c r="G1369" s="355">
        <v>0.17</v>
      </c>
      <c r="H1369" s="355">
        <v>0.03</v>
      </c>
      <c r="I1369" s="355">
        <v>0.27</v>
      </c>
      <c r="J1369" s="355">
        <v>0.04</v>
      </c>
      <c r="K1369" s="355">
        <v>0.28999999999999998</v>
      </c>
      <c r="L1369" s="355">
        <v>0.04</v>
      </c>
      <c r="M1369" s="355">
        <v>0.36</v>
      </c>
      <c r="N1369" s="355">
        <v>7.0000000000000007E-2</v>
      </c>
      <c r="O1369" s="355">
        <v>0.42</v>
      </c>
      <c r="P1369" s="355">
        <v>0.14000000000000001</v>
      </c>
      <c r="Q1369" s="355">
        <v>0.49</v>
      </c>
      <c r="R1369" s="355">
        <v>0.17</v>
      </c>
      <c r="S1369" s="355">
        <v>0.53</v>
      </c>
    </row>
    <row r="1370" spans="1:19">
      <c r="A1370" s="356">
        <v>41794</v>
      </c>
      <c r="B1370" s="355">
        <v>0.01</v>
      </c>
      <c r="C1370" s="355">
        <v>0.15</v>
      </c>
      <c r="D1370" s="355">
        <v>0.02</v>
      </c>
      <c r="E1370" s="355">
        <v>0.17</v>
      </c>
      <c r="F1370" s="355">
        <v>0.03</v>
      </c>
      <c r="G1370" s="355">
        <v>0.17</v>
      </c>
      <c r="H1370" s="355">
        <v>0.03</v>
      </c>
      <c r="I1370" s="355">
        <v>0.27</v>
      </c>
      <c r="J1370" s="355">
        <v>0.04</v>
      </c>
      <c r="K1370" s="355">
        <v>0.28999999999999998</v>
      </c>
      <c r="L1370" s="355">
        <v>0.04</v>
      </c>
      <c r="M1370" s="355">
        <v>0.36</v>
      </c>
      <c r="N1370" s="355">
        <v>7.0000000000000007E-2</v>
      </c>
      <c r="O1370" s="355">
        <v>0.42</v>
      </c>
      <c r="P1370" s="355">
        <v>0.14000000000000001</v>
      </c>
      <c r="Q1370" s="355">
        <v>0.49</v>
      </c>
      <c r="R1370" s="355">
        <v>0.17</v>
      </c>
      <c r="S1370" s="355">
        <v>0.53</v>
      </c>
    </row>
    <row r="1371" spans="1:19">
      <c r="A1371" s="356">
        <v>41795</v>
      </c>
      <c r="B1371" s="355">
        <v>0.01</v>
      </c>
      <c r="C1371" s="355">
        <v>0.15</v>
      </c>
      <c r="D1371" s="355">
        <v>0.02</v>
      </c>
      <c r="E1371" s="355">
        <v>0.17</v>
      </c>
      <c r="F1371" s="355">
        <v>0.03</v>
      </c>
      <c r="G1371" s="355">
        <v>0.17</v>
      </c>
      <c r="H1371" s="355">
        <v>0.03</v>
      </c>
      <c r="I1371" s="355">
        <v>0.27</v>
      </c>
      <c r="J1371" s="355">
        <v>0.04</v>
      </c>
      <c r="K1371" s="355">
        <v>0.28999999999999998</v>
      </c>
      <c r="L1371" s="355">
        <v>0.04</v>
      </c>
      <c r="M1371" s="355">
        <v>0.36</v>
      </c>
      <c r="N1371" s="355">
        <v>7.0000000000000007E-2</v>
      </c>
      <c r="O1371" s="355">
        <v>0.42</v>
      </c>
      <c r="P1371" s="355">
        <v>0.14000000000000001</v>
      </c>
      <c r="Q1371" s="355">
        <v>0.49</v>
      </c>
      <c r="R1371" s="355">
        <v>0.17</v>
      </c>
      <c r="S1371" s="355">
        <v>0.53</v>
      </c>
    </row>
    <row r="1372" spans="1:19">
      <c r="A1372" s="356">
        <v>41796</v>
      </c>
      <c r="B1372" s="355">
        <v>0.01</v>
      </c>
      <c r="C1372" s="355">
        <v>0.15</v>
      </c>
      <c r="D1372" s="355">
        <v>0.02</v>
      </c>
      <c r="E1372" s="355">
        <v>0.17</v>
      </c>
      <c r="F1372" s="355">
        <v>0.03</v>
      </c>
      <c r="G1372" s="355">
        <v>0.17</v>
      </c>
      <c r="H1372" s="355">
        <v>0.03</v>
      </c>
      <c r="I1372" s="355">
        <v>0.27</v>
      </c>
      <c r="J1372" s="355">
        <v>0.04</v>
      </c>
      <c r="K1372" s="355">
        <v>0.28999999999999998</v>
      </c>
      <c r="L1372" s="355">
        <v>0.04</v>
      </c>
      <c r="M1372" s="355">
        <v>0.36</v>
      </c>
      <c r="N1372" s="355">
        <v>7.0000000000000007E-2</v>
      </c>
      <c r="O1372" s="355">
        <v>0.42</v>
      </c>
      <c r="P1372" s="355">
        <v>0.14000000000000001</v>
      </c>
      <c r="Q1372" s="355">
        <v>0.49</v>
      </c>
      <c r="R1372" s="355">
        <v>0.17</v>
      </c>
      <c r="S1372" s="355">
        <v>0.53</v>
      </c>
    </row>
    <row r="1373" spans="1:19">
      <c r="A1373" s="356">
        <v>41799</v>
      </c>
      <c r="B1373" s="355">
        <v>0.01</v>
      </c>
      <c r="C1373" s="355">
        <v>0.15</v>
      </c>
      <c r="D1373" s="355">
        <v>0.02</v>
      </c>
      <c r="E1373" s="355">
        <v>0.17</v>
      </c>
      <c r="F1373" s="355">
        <v>0.03</v>
      </c>
      <c r="G1373" s="355">
        <v>0.17</v>
      </c>
      <c r="H1373" s="355">
        <v>0.03</v>
      </c>
      <c r="I1373" s="355">
        <v>0.27</v>
      </c>
      <c r="J1373" s="355">
        <v>0.04</v>
      </c>
      <c r="K1373" s="355">
        <v>0.28999999999999998</v>
      </c>
      <c r="L1373" s="355">
        <v>0.04</v>
      </c>
      <c r="M1373" s="355">
        <v>0.35</v>
      </c>
      <c r="N1373" s="355">
        <v>0.06</v>
      </c>
      <c r="O1373" s="355">
        <v>0.42</v>
      </c>
      <c r="P1373" s="355">
        <v>0.13</v>
      </c>
      <c r="Q1373" s="355">
        <v>0.49</v>
      </c>
      <c r="R1373" s="355">
        <v>0.17</v>
      </c>
      <c r="S1373" s="355">
        <v>0.53</v>
      </c>
    </row>
    <row r="1374" spans="1:19">
      <c r="A1374" s="356">
        <v>41800</v>
      </c>
      <c r="B1374" s="355">
        <v>0.01</v>
      </c>
      <c r="C1374" s="355">
        <v>0.15</v>
      </c>
      <c r="D1374" s="355">
        <v>0.02</v>
      </c>
      <c r="E1374" s="355">
        <v>0.17</v>
      </c>
      <c r="F1374" s="355">
        <v>0.03</v>
      </c>
      <c r="G1374" s="355">
        <v>0.17</v>
      </c>
      <c r="H1374" s="355">
        <v>0.03</v>
      </c>
      <c r="I1374" s="355">
        <v>0.27</v>
      </c>
      <c r="J1374" s="355">
        <v>0.04</v>
      </c>
      <c r="K1374" s="355">
        <v>0.28999999999999998</v>
      </c>
      <c r="L1374" s="355">
        <v>0.04</v>
      </c>
      <c r="M1374" s="355">
        <v>0.35</v>
      </c>
      <c r="N1374" s="355">
        <v>0.06</v>
      </c>
      <c r="O1374" s="355">
        <v>0.42</v>
      </c>
      <c r="P1374" s="355">
        <v>0.13</v>
      </c>
      <c r="Q1374" s="355">
        <v>0.49</v>
      </c>
      <c r="R1374" s="355">
        <v>0.17</v>
      </c>
      <c r="S1374" s="355">
        <v>0.53</v>
      </c>
    </row>
    <row r="1375" spans="1:19">
      <c r="A1375" s="356">
        <v>41801</v>
      </c>
      <c r="B1375" s="355">
        <v>0.01</v>
      </c>
      <c r="C1375" s="355">
        <v>0.15</v>
      </c>
      <c r="D1375" s="355">
        <v>0.02</v>
      </c>
      <c r="E1375" s="355">
        <v>0.17</v>
      </c>
      <c r="F1375" s="355">
        <v>0.03</v>
      </c>
      <c r="G1375" s="355">
        <v>0.17</v>
      </c>
      <c r="H1375" s="355">
        <v>0.03</v>
      </c>
      <c r="I1375" s="355">
        <v>0.27</v>
      </c>
      <c r="J1375" s="355">
        <v>0.04</v>
      </c>
      <c r="K1375" s="355">
        <v>0.28999999999999998</v>
      </c>
      <c r="L1375" s="355">
        <v>0.04</v>
      </c>
      <c r="M1375" s="355">
        <v>0.35</v>
      </c>
      <c r="N1375" s="355">
        <v>0.06</v>
      </c>
      <c r="O1375" s="355">
        <v>0.42</v>
      </c>
      <c r="P1375" s="355">
        <v>0.13</v>
      </c>
      <c r="Q1375" s="355">
        <v>0.49</v>
      </c>
      <c r="R1375" s="355">
        <v>0.17</v>
      </c>
      <c r="S1375" s="355">
        <v>0.53</v>
      </c>
    </row>
    <row r="1376" spans="1:19">
      <c r="A1376" s="356">
        <v>41802</v>
      </c>
      <c r="B1376" s="355">
        <v>0.01</v>
      </c>
      <c r="C1376" s="355">
        <v>0.15</v>
      </c>
      <c r="D1376" s="355">
        <v>0.02</v>
      </c>
      <c r="E1376" s="355">
        <v>0.17</v>
      </c>
      <c r="F1376" s="355">
        <v>0.03</v>
      </c>
      <c r="G1376" s="355">
        <v>0.17</v>
      </c>
      <c r="H1376" s="355">
        <v>0.03</v>
      </c>
      <c r="I1376" s="355">
        <v>0.27</v>
      </c>
      <c r="J1376" s="355">
        <v>0.04</v>
      </c>
      <c r="K1376" s="355">
        <v>0.28999999999999998</v>
      </c>
      <c r="L1376" s="355">
        <v>0.04</v>
      </c>
      <c r="M1376" s="355">
        <v>0.35</v>
      </c>
      <c r="N1376" s="355">
        <v>0.06</v>
      </c>
      <c r="O1376" s="355">
        <v>0.42</v>
      </c>
      <c r="P1376" s="355">
        <v>0.13</v>
      </c>
      <c r="Q1376" s="355">
        <v>0.49</v>
      </c>
      <c r="R1376" s="355">
        <v>0.17</v>
      </c>
      <c r="S1376" s="355">
        <v>0.53</v>
      </c>
    </row>
    <row r="1377" spans="1:19">
      <c r="A1377" s="356">
        <v>41803</v>
      </c>
      <c r="B1377" s="355">
        <v>0.01</v>
      </c>
      <c r="C1377" s="355">
        <v>0.15</v>
      </c>
      <c r="D1377" s="355">
        <v>0.02</v>
      </c>
      <c r="E1377" s="355">
        <v>0.17</v>
      </c>
      <c r="F1377" s="355">
        <v>0.03</v>
      </c>
      <c r="G1377" s="355">
        <v>0.17</v>
      </c>
      <c r="H1377" s="355">
        <v>0.03</v>
      </c>
      <c r="I1377" s="355">
        <v>0.27</v>
      </c>
      <c r="J1377" s="355">
        <v>0.04</v>
      </c>
      <c r="K1377" s="355">
        <v>0.28999999999999998</v>
      </c>
      <c r="L1377" s="355">
        <v>0.04</v>
      </c>
      <c r="M1377" s="355">
        <v>0.35</v>
      </c>
      <c r="N1377" s="355">
        <v>0.06</v>
      </c>
      <c r="O1377" s="355">
        <v>0.42</v>
      </c>
      <c r="P1377" s="355">
        <v>0.13</v>
      </c>
      <c r="Q1377" s="355">
        <v>0.49</v>
      </c>
      <c r="R1377" s="355">
        <v>0.17</v>
      </c>
      <c r="S1377" s="355">
        <v>0.53</v>
      </c>
    </row>
    <row r="1378" spans="1:19">
      <c r="A1378" s="356">
        <v>41806</v>
      </c>
      <c r="B1378" s="355">
        <v>0.01</v>
      </c>
      <c r="C1378" s="355">
        <v>0.15</v>
      </c>
      <c r="D1378" s="355">
        <v>0.02</v>
      </c>
      <c r="E1378" s="355">
        <v>0.17</v>
      </c>
      <c r="F1378" s="355">
        <v>0.03</v>
      </c>
      <c r="G1378" s="355">
        <v>0.17</v>
      </c>
      <c r="H1378" s="355">
        <v>0.03</v>
      </c>
      <c r="I1378" s="355">
        <v>0.27</v>
      </c>
      <c r="J1378" s="355">
        <v>0.04</v>
      </c>
      <c r="K1378" s="355">
        <v>0.28999999999999998</v>
      </c>
      <c r="L1378" s="355">
        <v>0.04</v>
      </c>
      <c r="M1378" s="355">
        <v>0.36</v>
      </c>
      <c r="N1378" s="355">
        <v>7.0000000000000007E-2</v>
      </c>
      <c r="O1378" s="355">
        <v>0.42</v>
      </c>
      <c r="P1378" s="355">
        <v>0.14000000000000001</v>
      </c>
      <c r="Q1378" s="355">
        <v>0.49</v>
      </c>
      <c r="R1378" s="355">
        <v>0.17</v>
      </c>
      <c r="S1378" s="355">
        <v>0.53</v>
      </c>
    </row>
    <row r="1379" spans="1:19">
      <c r="A1379" s="356">
        <v>41807</v>
      </c>
      <c r="B1379" s="355">
        <v>0.01</v>
      </c>
      <c r="C1379" s="355">
        <v>0.15</v>
      </c>
      <c r="D1379" s="355">
        <v>0.02</v>
      </c>
      <c r="E1379" s="355">
        <v>0.17</v>
      </c>
      <c r="F1379" s="355">
        <v>0.03</v>
      </c>
      <c r="G1379" s="355">
        <v>0.17</v>
      </c>
      <c r="H1379" s="355">
        <v>0.03</v>
      </c>
      <c r="I1379" s="355">
        <v>0.27</v>
      </c>
      <c r="J1379" s="355">
        <v>0.04</v>
      </c>
      <c r="K1379" s="355">
        <v>0.28999999999999998</v>
      </c>
      <c r="L1379" s="355">
        <v>0.04</v>
      </c>
      <c r="M1379" s="355">
        <v>0.35</v>
      </c>
      <c r="N1379" s="355">
        <v>7.0000000000000007E-2</v>
      </c>
      <c r="O1379" s="355">
        <v>0.42</v>
      </c>
      <c r="P1379" s="355">
        <v>0.14000000000000001</v>
      </c>
      <c r="Q1379" s="355">
        <v>0.49</v>
      </c>
      <c r="R1379" s="355">
        <v>0.17</v>
      </c>
      <c r="S1379" s="355">
        <v>0.53</v>
      </c>
    </row>
    <row r="1380" spans="1:19">
      <c r="A1380" s="356">
        <v>41808</v>
      </c>
      <c r="B1380" s="355">
        <v>0.01</v>
      </c>
      <c r="C1380" s="355">
        <v>0.15</v>
      </c>
      <c r="D1380" s="355">
        <v>0.02</v>
      </c>
      <c r="E1380" s="355">
        <v>0.17</v>
      </c>
      <c r="F1380" s="355">
        <v>0.03</v>
      </c>
      <c r="G1380" s="355">
        <v>0.17</v>
      </c>
      <c r="H1380" s="355">
        <v>0.03</v>
      </c>
      <c r="I1380" s="355">
        <v>0.27</v>
      </c>
      <c r="J1380" s="355">
        <v>0.04</v>
      </c>
      <c r="K1380" s="355">
        <v>0.28999999999999998</v>
      </c>
      <c r="L1380" s="355">
        <v>0.04</v>
      </c>
      <c r="M1380" s="355">
        <v>0.35</v>
      </c>
      <c r="N1380" s="355">
        <v>7.0000000000000007E-2</v>
      </c>
      <c r="O1380" s="355">
        <v>0.42</v>
      </c>
      <c r="P1380" s="355">
        <v>0.14000000000000001</v>
      </c>
      <c r="Q1380" s="355">
        <v>0.49</v>
      </c>
      <c r="R1380" s="355">
        <v>0.17</v>
      </c>
      <c r="S1380" s="355">
        <v>0.53</v>
      </c>
    </row>
    <row r="1381" spans="1:19">
      <c r="A1381" s="254">
        <v>41809</v>
      </c>
      <c r="B1381" s="355">
        <v>0.01</v>
      </c>
      <c r="C1381" s="355">
        <v>0.15</v>
      </c>
      <c r="D1381" s="355">
        <v>0.02</v>
      </c>
      <c r="E1381" s="355">
        <v>0.17</v>
      </c>
      <c r="F1381" s="355">
        <v>0.03</v>
      </c>
      <c r="G1381" s="355">
        <v>0.17</v>
      </c>
      <c r="H1381" s="355">
        <v>0.03</v>
      </c>
      <c r="I1381" s="355">
        <v>0.27</v>
      </c>
      <c r="J1381" s="355">
        <v>0.04</v>
      </c>
      <c r="K1381" s="355">
        <v>0.28999999999999998</v>
      </c>
      <c r="L1381" s="355">
        <v>0.04</v>
      </c>
      <c r="M1381" s="355">
        <v>0.35</v>
      </c>
      <c r="N1381" s="355">
        <v>7.0000000000000007E-2</v>
      </c>
      <c r="O1381" s="255">
        <v>0.42</v>
      </c>
      <c r="P1381" s="355">
        <v>0.14000000000000001</v>
      </c>
      <c r="Q1381" s="355">
        <v>0.49</v>
      </c>
      <c r="R1381" s="355">
        <v>0.17</v>
      </c>
      <c r="S1381" s="355">
        <v>0.53</v>
      </c>
    </row>
    <row r="1382" spans="1:19">
      <c r="A1382" s="254">
        <v>41810</v>
      </c>
      <c r="B1382" s="355">
        <v>0.01</v>
      </c>
      <c r="C1382" s="355">
        <v>0.15</v>
      </c>
      <c r="D1382" s="355">
        <v>0.02</v>
      </c>
      <c r="E1382" s="355">
        <v>0.17</v>
      </c>
      <c r="F1382" s="355">
        <v>0.03</v>
      </c>
      <c r="G1382" s="355">
        <v>0.17</v>
      </c>
      <c r="H1382" s="355">
        <v>0.03</v>
      </c>
      <c r="I1382" s="355">
        <v>0.27</v>
      </c>
      <c r="J1382" s="355">
        <v>0.04</v>
      </c>
      <c r="K1382" s="355">
        <v>0.28999999999999998</v>
      </c>
      <c r="L1382" s="355">
        <v>0.04</v>
      </c>
      <c r="M1382" s="355">
        <v>0.35</v>
      </c>
      <c r="N1382" s="355">
        <v>7.0000000000000007E-2</v>
      </c>
      <c r="O1382" s="255">
        <v>0.42</v>
      </c>
      <c r="P1382" s="355">
        <v>0.14000000000000001</v>
      </c>
      <c r="Q1382" s="355">
        <v>0.49</v>
      </c>
      <c r="R1382" s="355">
        <v>0.17</v>
      </c>
      <c r="S1382" s="355">
        <v>0.53</v>
      </c>
    </row>
    <row r="1383" spans="1:19">
      <c r="A1383" s="254">
        <v>41813</v>
      </c>
      <c r="B1383" s="355">
        <v>0.01</v>
      </c>
      <c r="C1383" s="355">
        <v>0.15</v>
      </c>
      <c r="D1383" s="355">
        <v>0.02</v>
      </c>
      <c r="E1383" s="355">
        <v>0.17</v>
      </c>
      <c r="F1383" s="355">
        <v>0.03</v>
      </c>
      <c r="G1383" s="355">
        <v>0.17</v>
      </c>
      <c r="H1383" s="355">
        <v>0.03</v>
      </c>
      <c r="I1383" s="355">
        <v>0.27</v>
      </c>
      <c r="J1383" s="355">
        <v>0.04</v>
      </c>
      <c r="K1383" s="355">
        <v>0.28999999999999998</v>
      </c>
      <c r="L1383" s="355">
        <v>0.04</v>
      </c>
      <c r="M1383" s="355">
        <v>0.35</v>
      </c>
      <c r="N1383" s="355">
        <v>7.0000000000000007E-2</v>
      </c>
      <c r="O1383" s="255">
        <v>0.42</v>
      </c>
      <c r="P1383" s="355">
        <v>0.14000000000000001</v>
      </c>
      <c r="Q1383" s="355">
        <v>0.49</v>
      </c>
      <c r="R1383" s="355">
        <v>0.17</v>
      </c>
      <c r="S1383" s="355">
        <v>0.53</v>
      </c>
    </row>
    <row r="1384" spans="1:19">
      <c r="A1384" s="254">
        <v>41814</v>
      </c>
      <c r="B1384" s="355">
        <v>0.01</v>
      </c>
      <c r="C1384" s="355">
        <v>0.15</v>
      </c>
      <c r="D1384" s="355">
        <v>0.02</v>
      </c>
      <c r="E1384" s="355">
        <v>0.17</v>
      </c>
      <c r="F1384" s="355">
        <v>0.03</v>
      </c>
      <c r="G1384" s="355">
        <v>0.17</v>
      </c>
      <c r="H1384" s="355">
        <v>0.03</v>
      </c>
      <c r="I1384" s="355">
        <v>0.27</v>
      </c>
      <c r="J1384" s="355">
        <v>0.04</v>
      </c>
      <c r="K1384" s="355">
        <v>0.28999999999999998</v>
      </c>
      <c r="L1384" s="355">
        <v>0.04</v>
      </c>
      <c r="M1384" s="355">
        <v>0.35</v>
      </c>
      <c r="N1384" s="355">
        <v>7.0000000000000007E-2</v>
      </c>
      <c r="O1384" s="255">
        <v>0.42</v>
      </c>
      <c r="P1384" s="355">
        <v>0.14000000000000001</v>
      </c>
      <c r="Q1384" s="355">
        <v>0.49</v>
      </c>
      <c r="R1384" s="355">
        <v>0.17</v>
      </c>
      <c r="S1384" s="355">
        <v>0.53</v>
      </c>
    </row>
    <row r="1385" spans="1:19">
      <c r="A1385" s="254">
        <v>41815</v>
      </c>
      <c r="B1385" s="355">
        <v>0.01</v>
      </c>
      <c r="C1385" s="355">
        <v>0.15</v>
      </c>
      <c r="D1385" s="355">
        <v>0.02</v>
      </c>
      <c r="E1385" s="355">
        <v>0.17</v>
      </c>
      <c r="F1385" s="355">
        <v>0.03</v>
      </c>
      <c r="G1385" s="355">
        <v>0.17</v>
      </c>
      <c r="H1385" s="355">
        <v>0.03</v>
      </c>
      <c r="I1385" s="355">
        <v>0.27</v>
      </c>
      <c r="J1385" s="355">
        <v>0.04</v>
      </c>
      <c r="K1385" s="355">
        <v>0.28999999999999998</v>
      </c>
      <c r="L1385" s="355">
        <v>0.04</v>
      </c>
      <c r="M1385" s="355">
        <v>0.35</v>
      </c>
      <c r="N1385" s="355">
        <v>7.0000000000000007E-2</v>
      </c>
      <c r="O1385" s="255">
        <v>0.42</v>
      </c>
      <c r="P1385" s="355">
        <v>0.14000000000000001</v>
      </c>
      <c r="Q1385" s="355">
        <v>0.49</v>
      </c>
      <c r="R1385" s="355">
        <v>0.17</v>
      </c>
      <c r="S1385" s="355">
        <v>0.53</v>
      </c>
    </row>
    <row r="1386" spans="1:19">
      <c r="A1386" s="254">
        <v>41816</v>
      </c>
      <c r="B1386" s="355">
        <v>0.01</v>
      </c>
      <c r="C1386" s="355">
        <v>0.15</v>
      </c>
      <c r="D1386" s="355">
        <v>0.02</v>
      </c>
      <c r="E1386" s="355">
        <v>0.17</v>
      </c>
      <c r="F1386" s="355">
        <v>0.03</v>
      </c>
      <c r="G1386" s="355">
        <v>0.17</v>
      </c>
      <c r="H1386" s="355">
        <v>0.03</v>
      </c>
      <c r="I1386" s="355">
        <v>0.27</v>
      </c>
      <c r="J1386" s="355">
        <v>0.04</v>
      </c>
      <c r="K1386" s="355">
        <v>0.28999999999999998</v>
      </c>
      <c r="L1386" s="355">
        <v>0.04</v>
      </c>
      <c r="M1386" s="355">
        <v>0.35</v>
      </c>
      <c r="N1386" s="355">
        <v>7.0000000000000007E-2</v>
      </c>
      <c r="O1386" s="255">
        <v>0.42</v>
      </c>
      <c r="P1386" s="355">
        <v>0.14000000000000001</v>
      </c>
      <c r="Q1386" s="355">
        <v>0.49</v>
      </c>
      <c r="R1386" s="355">
        <v>0.17</v>
      </c>
      <c r="S1386" s="355">
        <v>0.53</v>
      </c>
    </row>
    <row r="1387" spans="1:19">
      <c r="A1387" s="254">
        <v>41817</v>
      </c>
      <c r="B1387" s="355">
        <v>0.01</v>
      </c>
      <c r="C1387" s="355">
        <v>0.15</v>
      </c>
      <c r="D1387" s="355">
        <v>0.02</v>
      </c>
      <c r="E1387" s="355">
        <v>0.17</v>
      </c>
      <c r="F1387" s="355">
        <v>0.03</v>
      </c>
      <c r="G1387" s="355">
        <v>0.17</v>
      </c>
      <c r="H1387" s="355">
        <v>0.03</v>
      </c>
      <c r="I1387" s="355">
        <v>0.27</v>
      </c>
      <c r="J1387" s="355">
        <v>0.04</v>
      </c>
      <c r="K1387" s="355">
        <v>0.28999999999999998</v>
      </c>
      <c r="L1387" s="355">
        <v>0.04</v>
      </c>
      <c r="M1387" s="355">
        <v>0.35</v>
      </c>
      <c r="N1387" s="355">
        <v>7.0000000000000007E-2</v>
      </c>
      <c r="O1387" s="255">
        <v>0.42</v>
      </c>
      <c r="P1387" s="355">
        <v>0.14000000000000001</v>
      </c>
      <c r="Q1387" s="355">
        <v>0.49</v>
      </c>
      <c r="R1387" s="355">
        <v>0.17</v>
      </c>
      <c r="S1387" s="355">
        <v>0.53</v>
      </c>
    </row>
    <row r="1388" spans="1:19">
      <c r="A1388" s="254">
        <v>41820</v>
      </c>
      <c r="B1388" s="355">
        <v>0.01</v>
      </c>
      <c r="C1388" s="355">
        <v>0.15</v>
      </c>
      <c r="D1388" s="355">
        <v>0.02</v>
      </c>
      <c r="E1388" s="355">
        <v>0.17</v>
      </c>
      <c r="F1388" s="355">
        <v>0.03</v>
      </c>
      <c r="G1388" s="355">
        <v>0.17</v>
      </c>
      <c r="H1388" s="355">
        <v>0.03</v>
      </c>
      <c r="I1388" s="355">
        <v>0.27</v>
      </c>
      <c r="J1388" s="355">
        <v>0.04</v>
      </c>
      <c r="K1388" s="355">
        <v>0.28999999999999998</v>
      </c>
      <c r="L1388" s="355">
        <v>0.04</v>
      </c>
      <c r="M1388" s="355">
        <v>0.35</v>
      </c>
      <c r="N1388" s="355">
        <v>7.0000000000000007E-2</v>
      </c>
      <c r="O1388" s="255">
        <v>0.42</v>
      </c>
      <c r="P1388" s="355">
        <v>0.14000000000000001</v>
      </c>
      <c r="Q1388" s="355">
        <v>0.49</v>
      </c>
      <c r="R1388" s="355">
        <v>0.17</v>
      </c>
      <c r="S1388" s="355">
        <v>0.53</v>
      </c>
    </row>
    <row r="1389" spans="1:19">
      <c r="A1389" s="254">
        <v>41821</v>
      </c>
      <c r="B1389" s="355">
        <v>0.01</v>
      </c>
      <c r="C1389" s="355">
        <v>0.15</v>
      </c>
      <c r="D1389" s="355">
        <v>0.02</v>
      </c>
      <c r="E1389" s="355">
        <v>0.17</v>
      </c>
      <c r="F1389" s="355">
        <v>0.03</v>
      </c>
      <c r="G1389" s="355">
        <v>0.17</v>
      </c>
      <c r="H1389" s="355">
        <v>0.03</v>
      </c>
      <c r="I1389" s="355">
        <v>0.27</v>
      </c>
      <c r="J1389" s="355">
        <v>0.04</v>
      </c>
      <c r="K1389" s="355">
        <v>0.28999999999999998</v>
      </c>
      <c r="L1389" s="355">
        <v>0.04</v>
      </c>
      <c r="M1389" s="355">
        <v>0.35</v>
      </c>
      <c r="N1389" s="355">
        <v>7.0000000000000007E-2</v>
      </c>
      <c r="O1389" s="255">
        <v>0.42</v>
      </c>
      <c r="P1389" s="355">
        <v>0.14000000000000001</v>
      </c>
      <c r="Q1389" s="355">
        <v>0.49</v>
      </c>
      <c r="R1389" s="355">
        <v>0.17</v>
      </c>
      <c r="S1389" s="355">
        <v>0.53</v>
      </c>
    </row>
    <row r="1390" spans="1:19">
      <c r="A1390" s="254">
        <v>41822</v>
      </c>
      <c r="B1390" s="355">
        <v>0.01</v>
      </c>
      <c r="C1390" s="355">
        <v>0.15</v>
      </c>
      <c r="D1390" s="355">
        <v>0.02</v>
      </c>
      <c r="E1390" s="355">
        <v>0.17</v>
      </c>
      <c r="F1390" s="355">
        <v>0.03</v>
      </c>
      <c r="G1390" s="355">
        <v>0.17</v>
      </c>
      <c r="H1390" s="355">
        <v>0.03</v>
      </c>
      <c r="I1390" s="355">
        <v>0.27</v>
      </c>
      <c r="J1390" s="355">
        <v>0.04</v>
      </c>
      <c r="K1390" s="355">
        <v>0.28999999999999998</v>
      </c>
      <c r="L1390" s="355">
        <v>0.04</v>
      </c>
      <c r="M1390" s="355">
        <v>0.35</v>
      </c>
      <c r="N1390" s="355">
        <v>7.0000000000000007E-2</v>
      </c>
      <c r="O1390" s="255">
        <v>0.42</v>
      </c>
      <c r="P1390" s="355">
        <v>0.14000000000000001</v>
      </c>
      <c r="Q1390" s="355">
        <v>0.49</v>
      </c>
      <c r="R1390" s="355">
        <v>0.17</v>
      </c>
      <c r="S1390" s="255">
        <v>0.52</v>
      </c>
    </row>
    <row r="1391" spans="1:19">
      <c r="A1391" s="254">
        <v>41823</v>
      </c>
      <c r="B1391" s="355">
        <v>0.01</v>
      </c>
      <c r="C1391" s="355">
        <v>0.15</v>
      </c>
      <c r="D1391" s="355">
        <v>0.02</v>
      </c>
      <c r="E1391" s="355">
        <v>0.17</v>
      </c>
      <c r="F1391" s="255">
        <v>0.02</v>
      </c>
      <c r="G1391" s="355">
        <v>0.17</v>
      </c>
      <c r="H1391" s="355">
        <v>0.03</v>
      </c>
      <c r="I1391" s="355">
        <v>0.27</v>
      </c>
      <c r="J1391" s="355">
        <v>0.04</v>
      </c>
      <c r="K1391" s="355">
        <v>0.28999999999999998</v>
      </c>
      <c r="L1391" s="355">
        <v>0.04</v>
      </c>
      <c r="M1391" s="355">
        <v>0.35</v>
      </c>
      <c r="N1391" s="255">
        <v>0.06</v>
      </c>
      <c r="O1391" s="255">
        <v>0.42</v>
      </c>
      <c r="P1391" s="255">
        <v>0.13</v>
      </c>
      <c r="Q1391" s="255">
        <v>0.48</v>
      </c>
      <c r="R1391" s="355">
        <v>0.17</v>
      </c>
      <c r="S1391" s="255">
        <v>0.52</v>
      </c>
    </row>
    <row r="1392" spans="1:19">
      <c r="A1392" s="254">
        <v>41824</v>
      </c>
      <c r="B1392" s="355">
        <v>0.01</v>
      </c>
      <c r="C1392" s="355">
        <v>0.15</v>
      </c>
      <c r="D1392" s="355">
        <v>0.02</v>
      </c>
      <c r="E1392" s="355">
        <v>0.17</v>
      </c>
      <c r="F1392" s="255">
        <v>0.02</v>
      </c>
      <c r="G1392" s="355">
        <v>0.17</v>
      </c>
      <c r="H1392" s="355">
        <v>0.03</v>
      </c>
      <c r="I1392" s="355">
        <v>0.27</v>
      </c>
      <c r="J1392" s="355">
        <v>0.04</v>
      </c>
      <c r="K1392" s="355">
        <v>0.28999999999999998</v>
      </c>
      <c r="L1392" s="355">
        <v>0.04</v>
      </c>
      <c r="M1392" s="355">
        <v>0.35</v>
      </c>
      <c r="N1392" s="255">
        <v>0.06</v>
      </c>
      <c r="O1392" s="255">
        <v>0.42</v>
      </c>
      <c r="P1392" s="255">
        <v>0.13</v>
      </c>
      <c r="Q1392" s="255">
        <v>0.48</v>
      </c>
      <c r="R1392" s="355">
        <v>0.17</v>
      </c>
      <c r="S1392" s="255">
        <v>0.52</v>
      </c>
    </row>
    <row r="1393" spans="1:19">
      <c r="A1393" s="254">
        <v>41827</v>
      </c>
      <c r="B1393" s="355">
        <v>0.01</v>
      </c>
      <c r="C1393" s="355">
        <v>0.15</v>
      </c>
      <c r="D1393" s="355">
        <v>0.02</v>
      </c>
      <c r="E1393" s="355">
        <v>0.17</v>
      </c>
      <c r="F1393" s="255">
        <v>0.02</v>
      </c>
      <c r="G1393" s="355">
        <v>0.17</v>
      </c>
      <c r="H1393" s="355">
        <v>0.03</v>
      </c>
      <c r="I1393" s="355">
        <v>0.27</v>
      </c>
      <c r="J1393" s="355">
        <v>0.04</v>
      </c>
      <c r="K1393" s="355">
        <v>0.28999999999999998</v>
      </c>
      <c r="L1393" s="355">
        <v>0.04</v>
      </c>
      <c r="M1393" s="355">
        <v>0.35</v>
      </c>
      <c r="N1393" s="255">
        <v>0.06</v>
      </c>
      <c r="O1393" s="255">
        <v>0.42</v>
      </c>
      <c r="P1393" s="255">
        <v>0.13</v>
      </c>
      <c r="Q1393" s="255">
        <v>0.48</v>
      </c>
      <c r="R1393" s="255">
        <v>0.16</v>
      </c>
      <c r="S1393" s="255">
        <v>0.52</v>
      </c>
    </row>
    <row r="1394" spans="1:19">
      <c r="A1394" s="254">
        <v>41828</v>
      </c>
      <c r="B1394" s="355">
        <v>0.01</v>
      </c>
      <c r="C1394" s="355">
        <v>0.15</v>
      </c>
      <c r="D1394" s="355">
        <v>0.02</v>
      </c>
      <c r="E1394" s="355">
        <v>0.17</v>
      </c>
      <c r="F1394" s="255">
        <v>0.02</v>
      </c>
      <c r="G1394" s="355">
        <v>0.17</v>
      </c>
      <c r="H1394" s="355">
        <v>0.03</v>
      </c>
      <c r="I1394" s="355">
        <v>0.27</v>
      </c>
      <c r="J1394" s="355">
        <v>0.04</v>
      </c>
      <c r="K1394" s="355">
        <v>0.28999999999999998</v>
      </c>
      <c r="L1394" s="355">
        <v>0.04</v>
      </c>
      <c r="M1394" s="355">
        <v>0.35</v>
      </c>
      <c r="N1394" s="255">
        <v>0.06</v>
      </c>
      <c r="O1394" s="255">
        <v>0.42</v>
      </c>
      <c r="P1394" s="255">
        <v>0.13</v>
      </c>
      <c r="Q1394" s="255">
        <v>0.48</v>
      </c>
      <c r="R1394" s="255">
        <v>0.16</v>
      </c>
      <c r="S1394" s="255">
        <v>0.52</v>
      </c>
    </row>
    <row r="1395" spans="1:19">
      <c r="A1395" s="254">
        <v>41829</v>
      </c>
      <c r="B1395" s="355">
        <v>0.01</v>
      </c>
      <c r="C1395" s="355">
        <v>0.15</v>
      </c>
      <c r="D1395" s="355">
        <v>0.02</v>
      </c>
      <c r="E1395" s="355">
        <v>0.17</v>
      </c>
      <c r="F1395" s="255">
        <v>0.02</v>
      </c>
      <c r="G1395" s="355">
        <v>0.17</v>
      </c>
      <c r="H1395" s="355">
        <v>0.03</v>
      </c>
      <c r="I1395" s="355">
        <v>0.27</v>
      </c>
      <c r="J1395" s="355">
        <v>0.04</v>
      </c>
      <c r="K1395" s="355">
        <v>0.28999999999999998</v>
      </c>
      <c r="L1395" s="355">
        <v>0.04</v>
      </c>
      <c r="M1395" s="355">
        <v>0.35</v>
      </c>
      <c r="N1395" s="255">
        <v>0.06</v>
      </c>
      <c r="O1395" s="255">
        <v>0.42</v>
      </c>
      <c r="P1395" s="255">
        <v>0.13</v>
      </c>
      <c r="Q1395" s="255">
        <v>0.48</v>
      </c>
      <c r="R1395" s="255">
        <v>0.16</v>
      </c>
      <c r="S1395" s="255">
        <v>0.52</v>
      </c>
    </row>
    <row r="1396" spans="1:19">
      <c r="A1396" s="254">
        <v>41830</v>
      </c>
      <c r="B1396" s="355">
        <v>0.01</v>
      </c>
      <c r="C1396" s="355">
        <v>0.15</v>
      </c>
      <c r="D1396" s="355">
        <v>0.02</v>
      </c>
      <c r="E1396" s="355">
        <v>0.17</v>
      </c>
      <c r="F1396" s="255">
        <v>0.02</v>
      </c>
      <c r="G1396" s="355">
        <v>0.17</v>
      </c>
      <c r="H1396" s="355">
        <v>0.03</v>
      </c>
      <c r="I1396" s="355">
        <v>0.27</v>
      </c>
      <c r="J1396" s="355">
        <v>0.04</v>
      </c>
      <c r="K1396" s="355">
        <v>0.28999999999999998</v>
      </c>
      <c r="L1396" s="355">
        <v>0.04</v>
      </c>
      <c r="M1396" s="355">
        <v>0.35</v>
      </c>
      <c r="N1396" s="255">
        <v>0.06</v>
      </c>
      <c r="O1396" s="255">
        <v>0.42</v>
      </c>
      <c r="P1396" s="255">
        <v>0.13</v>
      </c>
      <c r="Q1396" s="255">
        <v>0.48</v>
      </c>
      <c r="R1396" s="255">
        <v>0.16</v>
      </c>
      <c r="S1396" s="255">
        <v>0.52</v>
      </c>
    </row>
    <row r="1397" spans="1:19">
      <c r="A1397" s="254">
        <v>41831</v>
      </c>
      <c r="B1397" s="355">
        <v>0.01</v>
      </c>
      <c r="C1397" s="355">
        <v>0.15</v>
      </c>
      <c r="D1397" s="355">
        <v>0.02</v>
      </c>
      <c r="E1397" s="355">
        <v>0.17</v>
      </c>
      <c r="F1397" s="255">
        <v>0.02</v>
      </c>
      <c r="G1397" s="355">
        <v>0.17</v>
      </c>
      <c r="H1397" s="355">
        <v>0.03</v>
      </c>
      <c r="I1397" s="355">
        <v>0.27</v>
      </c>
      <c r="J1397" s="355">
        <v>0.04</v>
      </c>
      <c r="K1397" s="355">
        <v>0.28999999999999998</v>
      </c>
      <c r="L1397" s="355">
        <v>0.04</v>
      </c>
      <c r="M1397" s="355">
        <v>0.35</v>
      </c>
      <c r="N1397" s="255">
        <v>0.06</v>
      </c>
      <c r="O1397" s="255">
        <v>0.42</v>
      </c>
      <c r="P1397" s="255">
        <v>0.13</v>
      </c>
      <c r="Q1397" s="255">
        <v>0.48</v>
      </c>
      <c r="R1397" s="255">
        <v>0.16</v>
      </c>
      <c r="S1397" s="255">
        <v>0.52</v>
      </c>
    </row>
    <row r="1398" spans="1:19">
      <c r="A1398" s="254">
        <v>41834</v>
      </c>
      <c r="B1398" s="355">
        <v>0.01</v>
      </c>
      <c r="C1398" s="355">
        <v>0.15</v>
      </c>
      <c r="D1398" s="355">
        <v>0.02</v>
      </c>
      <c r="E1398" s="355">
        <v>0.17</v>
      </c>
      <c r="F1398" s="255">
        <v>0.02</v>
      </c>
      <c r="G1398" s="355">
        <v>0.17</v>
      </c>
      <c r="H1398" s="355">
        <v>0.03</v>
      </c>
      <c r="I1398" s="355">
        <v>0.27</v>
      </c>
      <c r="J1398" s="355">
        <v>0.04</v>
      </c>
      <c r="K1398" s="355">
        <v>0.28999999999999998</v>
      </c>
      <c r="L1398" s="355">
        <v>0.04</v>
      </c>
      <c r="M1398" s="355">
        <v>0.35</v>
      </c>
      <c r="N1398" s="255">
        <v>0.06</v>
      </c>
      <c r="O1398" s="255">
        <v>0.42</v>
      </c>
      <c r="P1398" s="255">
        <v>0.13</v>
      </c>
      <c r="Q1398" s="255">
        <v>0.48</v>
      </c>
      <c r="R1398" s="255">
        <v>0.16</v>
      </c>
      <c r="S1398" s="255">
        <v>0.52</v>
      </c>
    </row>
    <row r="1399" spans="1:19">
      <c r="A1399" s="254">
        <v>41835</v>
      </c>
      <c r="B1399" s="355">
        <v>0.01</v>
      </c>
      <c r="C1399" s="355">
        <v>0.15</v>
      </c>
      <c r="D1399" s="355">
        <v>0.02</v>
      </c>
      <c r="E1399" s="355">
        <v>0.17</v>
      </c>
      <c r="F1399" s="255">
        <v>0.02</v>
      </c>
      <c r="G1399" s="355">
        <v>0.17</v>
      </c>
      <c r="H1399" s="355">
        <v>0.03</v>
      </c>
      <c r="I1399" s="355">
        <v>0.27</v>
      </c>
      <c r="J1399" s="355">
        <v>0.04</v>
      </c>
      <c r="K1399" s="355">
        <v>0.28999999999999998</v>
      </c>
      <c r="L1399" s="355">
        <v>0.04</v>
      </c>
      <c r="M1399" s="355">
        <v>0.35</v>
      </c>
      <c r="N1399" s="255">
        <v>0.06</v>
      </c>
      <c r="O1399" s="255">
        <v>0.42</v>
      </c>
      <c r="P1399" s="255">
        <v>0.13</v>
      </c>
      <c r="Q1399" s="255">
        <v>0.48</v>
      </c>
      <c r="R1399" s="255">
        <v>0.16</v>
      </c>
      <c r="S1399" s="255">
        <v>0.52</v>
      </c>
    </row>
    <row r="1400" spans="1:19">
      <c r="A1400" s="254">
        <v>41836</v>
      </c>
      <c r="B1400" s="355">
        <v>0.01</v>
      </c>
      <c r="C1400" s="355">
        <v>0.15</v>
      </c>
      <c r="D1400" s="355">
        <v>0.02</v>
      </c>
      <c r="E1400" s="355">
        <v>0.17</v>
      </c>
      <c r="F1400" s="255">
        <v>0.02</v>
      </c>
      <c r="G1400" s="355">
        <v>0.17</v>
      </c>
      <c r="H1400" s="355">
        <v>0.03</v>
      </c>
      <c r="I1400" s="355">
        <v>0.27</v>
      </c>
      <c r="J1400" s="355">
        <v>0.04</v>
      </c>
      <c r="K1400" s="355">
        <v>0.28999999999999998</v>
      </c>
      <c r="L1400" s="355">
        <v>0.04</v>
      </c>
      <c r="M1400" s="355">
        <v>0.35</v>
      </c>
      <c r="N1400" s="255">
        <v>0.06</v>
      </c>
      <c r="O1400" s="255">
        <v>0.42</v>
      </c>
      <c r="P1400" s="255">
        <v>0.13</v>
      </c>
      <c r="Q1400" s="255">
        <v>0.48</v>
      </c>
      <c r="R1400" s="255">
        <v>0.16</v>
      </c>
      <c r="S1400" s="255">
        <v>0.52</v>
      </c>
    </row>
    <row r="1401" spans="1:19">
      <c r="A1401" s="254">
        <v>41837</v>
      </c>
      <c r="B1401" s="355">
        <v>0.01</v>
      </c>
      <c r="C1401" s="355">
        <v>0.15</v>
      </c>
      <c r="D1401" s="355">
        <v>0.02</v>
      </c>
      <c r="E1401" s="355">
        <v>0.17</v>
      </c>
      <c r="F1401" s="255">
        <v>0.02</v>
      </c>
      <c r="G1401" s="355">
        <v>0.17</v>
      </c>
      <c r="H1401" s="355">
        <v>0.03</v>
      </c>
      <c r="I1401" s="355">
        <v>0.27</v>
      </c>
      <c r="J1401" s="355">
        <v>0.04</v>
      </c>
      <c r="K1401" s="355">
        <v>0.28999999999999998</v>
      </c>
      <c r="L1401" s="355">
        <v>0.04</v>
      </c>
      <c r="M1401" s="355">
        <v>0.35</v>
      </c>
      <c r="N1401" s="255">
        <v>0.06</v>
      </c>
      <c r="O1401" s="255">
        <v>0.42</v>
      </c>
      <c r="P1401" s="255">
        <v>0.13</v>
      </c>
      <c r="Q1401" s="255">
        <v>0.48</v>
      </c>
      <c r="R1401" s="255">
        <v>0.16</v>
      </c>
      <c r="S1401" s="255">
        <v>0.52</v>
      </c>
    </row>
    <row r="1402" spans="1:19">
      <c r="A1402" s="254">
        <v>41838</v>
      </c>
      <c r="B1402" s="355">
        <v>0.01</v>
      </c>
      <c r="C1402" s="355">
        <v>0.15</v>
      </c>
      <c r="D1402" s="355">
        <v>0.02</v>
      </c>
      <c r="E1402" s="355">
        <v>0.17</v>
      </c>
      <c r="F1402" s="255">
        <v>0.02</v>
      </c>
      <c r="G1402" s="355">
        <v>0.17</v>
      </c>
      <c r="H1402" s="355">
        <v>0.03</v>
      </c>
      <c r="I1402" s="355">
        <v>0.27</v>
      </c>
      <c r="J1402" s="355">
        <v>0.04</v>
      </c>
      <c r="K1402" s="355">
        <v>0.28999999999999998</v>
      </c>
      <c r="L1402" s="355">
        <v>0.04</v>
      </c>
      <c r="M1402" s="355">
        <v>0.35</v>
      </c>
      <c r="N1402" s="255">
        <v>0.06</v>
      </c>
      <c r="O1402" s="255">
        <v>0.42</v>
      </c>
      <c r="P1402" s="255">
        <v>0.13</v>
      </c>
      <c r="Q1402" s="255">
        <v>0.48</v>
      </c>
      <c r="R1402" s="255">
        <v>0.16</v>
      </c>
      <c r="S1402" s="255">
        <v>0.52</v>
      </c>
    </row>
    <row r="1403" spans="1:19">
      <c r="A1403" s="254">
        <v>41841</v>
      </c>
      <c r="B1403" s="355">
        <v>0.01</v>
      </c>
      <c r="C1403" s="355">
        <v>0.15</v>
      </c>
      <c r="D1403" s="355">
        <v>0.02</v>
      </c>
      <c r="E1403" s="355">
        <v>0.17</v>
      </c>
      <c r="F1403" s="255">
        <v>0.02</v>
      </c>
      <c r="G1403" s="355">
        <v>0.17</v>
      </c>
      <c r="H1403" s="355">
        <v>0.03</v>
      </c>
      <c r="I1403" s="355">
        <v>0.27</v>
      </c>
      <c r="J1403" s="355">
        <v>0.04</v>
      </c>
      <c r="K1403" s="355">
        <v>0.28999999999999998</v>
      </c>
      <c r="L1403" s="355">
        <v>0.04</v>
      </c>
      <c r="M1403" s="355">
        <v>0.35</v>
      </c>
      <c r="N1403" s="255">
        <v>0.06</v>
      </c>
      <c r="O1403" s="255">
        <v>0.42</v>
      </c>
      <c r="P1403" s="255">
        <v>0.13</v>
      </c>
      <c r="Q1403" s="255">
        <v>0.48</v>
      </c>
      <c r="R1403" s="255">
        <v>0.16</v>
      </c>
      <c r="S1403" s="255">
        <v>0.52</v>
      </c>
    </row>
    <row r="1404" spans="1:19">
      <c r="A1404" s="254">
        <v>41842</v>
      </c>
      <c r="B1404" s="355">
        <v>0.01</v>
      </c>
      <c r="C1404" s="355">
        <v>0.15</v>
      </c>
      <c r="D1404" s="355">
        <v>0.02</v>
      </c>
      <c r="E1404" s="255">
        <v>0.16</v>
      </c>
      <c r="F1404" s="255">
        <v>0.02</v>
      </c>
      <c r="G1404" s="355">
        <v>0.17</v>
      </c>
      <c r="H1404" s="355">
        <v>0.03</v>
      </c>
      <c r="I1404" s="355">
        <v>0.27</v>
      </c>
      <c r="J1404" s="355">
        <v>0.04</v>
      </c>
      <c r="K1404" s="255">
        <v>0.28000000000000003</v>
      </c>
      <c r="L1404" s="355">
        <v>0.04</v>
      </c>
      <c r="M1404" s="355">
        <v>0.35</v>
      </c>
      <c r="N1404" s="255">
        <v>0.06</v>
      </c>
      <c r="O1404" s="255">
        <v>0.42</v>
      </c>
      <c r="P1404" s="255">
        <v>0.13</v>
      </c>
      <c r="Q1404" s="255">
        <v>0.48</v>
      </c>
      <c r="R1404" s="255">
        <v>0.16</v>
      </c>
      <c r="S1404" s="255">
        <v>0.52</v>
      </c>
    </row>
    <row r="1405" spans="1:19">
      <c r="A1405" s="254">
        <v>41843</v>
      </c>
      <c r="B1405" s="355">
        <v>0.01</v>
      </c>
      <c r="C1405" s="355">
        <v>0.15</v>
      </c>
      <c r="D1405" s="355">
        <v>0.02</v>
      </c>
      <c r="E1405" s="255">
        <v>0.16</v>
      </c>
      <c r="F1405" s="255">
        <v>0.02</v>
      </c>
      <c r="G1405" s="355">
        <v>0.17</v>
      </c>
      <c r="H1405" s="355">
        <v>0.03</v>
      </c>
      <c r="I1405" s="355">
        <v>0.27</v>
      </c>
      <c r="J1405" s="355">
        <v>0.04</v>
      </c>
      <c r="K1405" s="255">
        <v>0.28000000000000003</v>
      </c>
      <c r="L1405" s="355">
        <v>0.04</v>
      </c>
      <c r="M1405" s="355">
        <v>0.35</v>
      </c>
      <c r="N1405" s="255">
        <v>0.06</v>
      </c>
      <c r="O1405" s="255">
        <v>0.42</v>
      </c>
      <c r="P1405" s="255">
        <v>0.13</v>
      </c>
      <c r="Q1405" s="255">
        <v>0.48</v>
      </c>
      <c r="R1405" s="255">
        <v>0.16</v>
      </c>
      <c r="S1405" s="255">
        <v>0.52</v>
      </c>
    </row>
    <row r="1406" spans="1:19">
      <c r="A1406" s="254">
        <v>41844</v>
      </c>
      <c r="B1406" s="355">
        <v>0.01</v>
      </c>
      <c r="C1406" s="355">
        <v>0.15</v>
      </c>
      <c r="D1406" s="355">
        <v>0.02</v>
      </c>
      <c r="E1406" s="255">
        <v>0.16</v>
      </c>
      <c r="F1406" s="255">
        <v>0.02</v>
      </c>
      <c r="G1406" s="355">
        <v>0.17</v>
      </c>
      <c r="H1406" s="355">
        <v>0.03</v>
      </c>
      <c r="I1406" s="355">
        <v>0.27</v>
      </c>
      <c r="J1406" s="355">
        <v>0.04</v>
      </c>
      <c r="K1406" s="255">
        <v>0.28000000000000003</v>
      </c>
      <c r="L1406" s="355">
        <v>0.04</v>
      </c>
      <c r="M1406" s="355">
        <v>0.35</v>
      </c>
      <c r="N1406" s="255">
        <v>0.06</v>
      </c>
      <c r="O1406" s="255">
        <v>0.42</v>
      </c>
      <c r="P1406" s="255">
        <v>0.13</v>
      </c>
      <c r="Q1406" s="255">
        <v>0.48</v>
      </c>
      <c r="R1406" s="255">
        <v>0.16</v>
      </c>
      <c r="S1406" s="255">
        <v>0.52</v>
      </c>
    </row>
    <row r="1407" spans="1:19">
      <c r="A1407" s="254">
        <v>41845</v>
      </c>
      <c r="B1407" s="355">
        <v>0.01</v>
      </c>
      <c r="C1407" s="355">
        <v>0.15</v>
      </c>
      <c r="D1407" s="355">
        <v>0.02</v>
      </c>
      <c r="E1407" s="255">
        <v>0.16</v>
      </c>
      <c r="F1407" s="255">
        <v>0.02</v>
      </c>
      <c r="G1407" s="355">
        <v>0.17</v>
      </c>
      <c r="H1407" s="355">
        <v>0.03</v>
      </c>
      <c r="I1407" s="355">
        <v>0.27</v>
      </c>
      <c r="J1407" s="355">
        <v>0.04</v>
      </c>
      <c r="K1407" s="255">
        <v>0.28000000000000003</v>
      </c>
      <c r="L1407" s="355">
        <v>0.04</v>
      </c>
      <c r="M1407" s="355">
        <v>0.35</v>
      </c>
      <c r="N1407" s="255">
        <v>0.06</v>
      </c>
      <c r="O1407" s="255">
        <v>0.42</v>
      </c>
      <c r="P1407" s="255">
        <v>0.13</v>
      </c>
      <c r="Q1407" s="255">
        <v>0.48</v>
      </c>
      <c r="R1407" s="255">
        <v>0.16</v>
      </c>
      <c r="S1407" s="255">
        <v>0.52</v>
      </c>
    </row>
    <row r="1408" spans="1:19">
      <c r="A1408" s="254">
        <v>41848</v>
      </c>
      <c r="B1408" s="355">
        <v>0.01</v>
      </c>
      <c r="C1408" s="355">
        <v>0.15</v>
      </c>
      <c r="D1408" s="355">
        <v>0.02</v>
      </c>
      <c r="E1408" s="255">
        <v>0.16</v>
      </c>
      <c r="F1408" s="255">
        <v>0.02</v>
      </c>
      <c r="G1408" s="355">
        <v>0.17</v>
      </c>
      <c r="H1408" s="355">
        <v>0.03</v>
      </c>
      <c r="I1408" s="355">
        <v>0.27</v>
      </c>
      <c r="J1408" s="355">
        <v>0.04</v>
      </c>
      <c r="K1408" s="255">
        <v>0.28000000000000003</v>
      </c>
      <c r="L1408" s="355">
        <v>0.04</v>
      </c>
      <c r="M1408" s="355">
        <v>0.35</v>
      </c>
      <c r="N1408" s="255">
        <v>0.06</v>
      </c>
      <c r="O1408" s="255">
        <v>0.42</v>
      </c>
      <c r="P1408" s="255">
        <v>0.13</v>
      </c>
      <c r="Q1408" s="255">
        <v>0.48</v>
      </c>
      <c r="R1408" s="255">
        <v>0.16</v>
      </c>
      <c r="S1408" s="255">
        <v>0.52</v>
      </c>
    </row>
    <row r="1409" spans="1:19">
      <c r="A1409" s="254">
        <v>41849</v>
      </c>
      <c r="B1409" s="355">
        <v>0.01</v>
      </c>
      <c r="C1409" s="355">
        <v>0.15</v>
      </c>
      <c r="D1409" s="355">
        <v>0.02</v>
      </c>
      <c r="E1409" s="255">
        <v>0.16</v>
      </c>
      <c r="F1409" s="255">
        <v>0.02</v>
      </c>
      <c r="G1409" s="355">
        <v>0.17</v>
      </c>
      <c r="H1409" s="355">
        <v>0.03</v>
      </c>
      <c r="I1409" s="355">
        <v>0.27</v>
      </c>
      <c r="J1409" s="355">
        <v>0.04</v>
      </c>
      <c r="K1409" s="255">
        <v>0.28000000000000003</v>
      </c>
      <c r="L1409" s="355">
        <v>0.04</v>
      </c>
      <c r="M1409" s="355">
        <v>0.35</v>
      </c>
      <c r="N1409" s="255">
        <v>0.06</v>
      </c>
      <c r="O1409" s="255">
        <v>0.42</v>
      </c>
      <c r="P1409" s="255">
        <v>0.13</v>
      </c>
      <c r="Q1409" s="255">
        <v>0.48</v>
      </c>
      <c r="R1409" s="255">
        <v>0.16</v>
      </c>
      <c r="S1409" s="255">
        <v>0.52</v>
      </c>
    </row>
    <row r="1410" spans="1:19">
      <c r="A1410" s="254">
        <v>41850</v>
      </c>
      <c r="B1410" s="355">
        <v>0.01</v>
      </c>
      <c r="C1410" s="355">
        <v>0.15</v>
      </c>
      <c r="D1410" s="355">
        <v>0.02</v>
      </c>
      <c r="E1410" s="255">
        <v>0.16</v>
      </c>
      <c r="F1410" s="255">
        <v>0.02</v>
      </c>
      <c r="G1410" s="355">
        <v>0.17</v>
      </c>
      <c r="H1410" s="355">
        <v>0.03</v>
      </c>
      <c r="I1410" s="355">
        <v>0.27</v>
      </c>
      <c r="J1410" s="355">
        <v>0.03</v>
      </c>
      <c r="K1410" s="255">
        <v>0.28000000000000003</v>
      </c>
      <c r="L1410" s="355">
        <v>0.04</v>
      </c>
      <c r="M1410" s="355">
        <v>0.35</v>
      </c>
      <c r="N1410" s="255">
        <v>0.06</v>
      </c>
      <c r="O1410" s="255">
        <v>0.42</v>
      </c>
      <c r="P1410" s="255">
        <v>0.13</v>
      </c>
      <c r="Q1410" s="255">
        <v>0.48</v>
      </c>
      <c r="R1410" s="255">
        <v>0.16</v>
      </c>
      <c r="S1410" s="255">
        <v>0.52</v>
      </c>
    </row>
    <row r="1411" spans="1:19">
      <c r="A1411" s="254">
        <v>41851</v>
      </c>
      <c r="B1411" s="355">
        <v>0.01</v>
      </c>
      <c r="C1411" s="355">
        <v>0.15</v>
      </c>
      <c r="D1411" s="355">
        <v>0.02</v>
      </c>
      <c r="E1411" s="255">
        <v>0.16</v>
      </c>
      <c r="F1411" s="255">
        <v>0.02</v>
      </c>
      <c r="G1411" s="355">
        <v>0.17</v>
      </c>
      <c r="H1411" s="355">
        <v>0.03</v>
      </c>
      <c r="I1411" s="355">
        <v>0.27</v>
      </c>
      <c r="J1411" s="355">
        <v>0.03</v>
      </c>
      <c r="K1411" s="255">
        <v>0.28000000000000003</v>
      </c>
      <c r="L1411" s="355">
        <v>0.04</v>
      </c>
      <c r="M1411" s="355">
        <v>0.35</v>
      </c>
      <c r="N1411" s="255">
        <v>0.06</v>
      </c>
      <c r="O1411" s="255">
        <v>0.42</v>
      </c>
      <c r="P1411" s="255">
        <v>0.13</v>
      </c>
      <c r="Q1411" s="255">
        <v>0.48</v>
      </c>
      <c r="R1411" s="255">
        <v>0.16</v>
      </c>
      <c r="S1411" s="255">
        <v>0.52</v>
      </c>
    </row>
    <row r="1412" spans="1:19">
      <c r="A1412" s="254">
        <v>41852</v>
      </c>
      <c r="B1412" s="355">
        <v>0.01</v>
      </c>
      <c r="C1412" s="355">
        <v>0.15</v>
      </c>
      <c r="D1412" s="355">
        <v>0.02</v>
      </c>
      <c r="E1412" s="255">
        <v>0.16</v>
      </c>
      <c r="F1412" s="255">
        <v>0.02</v>
      </c>
      <c r="G1412" s="355">
        <v>0.17</v>
      </c>
      <c r="H1412" s="355">
        <v>0.03</v>
      </c>
      <c r="I1412" s="355">
        <v>0.27</v>
      </c>
      <c r="J1412" s="355">
        <v>0.03</v>
      </c>
      <c r="K1412" s="255">
        <v>0.28000000000000003</v>
      </c>
      <c r="L1412" s="355">
        <v>0.04</v>
      </c>
      <c r="M1412" s="355">
        <v>0.35</v>
      </c>
      <c r="N1412" s="255">
        <v>0.06</v>
      </c>
      <c r="O1412" s="255">
        <v>0.42</v>
      </c>
      <c r="P1412" s="255">
        <v>0.13</v>
      </c>
      <c r="Q1412" s="255">
        <v>0.48</v>
      </c>
      <c r="R1412" s="255">
        <v>0.16</v>
      </c>
      <c r="S1412" s="255">
        <v>0.52</v>
      </c>
    </row>
    <row r="1413" spans="1:19">
      <c r="A1413" s="254">
        <v>41855</v>
      </c>
      <c r="B1413" s="355">
        <v>0.01</v>
      </c>
      <c r="C1413" s="355">
        <v>0.15</v>
      </c>
      <c r="D1413" s="355">
        <v>0.02</v>
      </c>
      <c r="E1413" s="255">
        <v>0.16</v>
      </c>
      <c r="F1413" s="255">
        <v>0.02</v>
      </c>
      <c r="G1413" s="355">
        <v>0.17</v>
      </c>
      <c r="H1413" s="355">
        <v>0.03</v>
      </c>
      <c r="I1413" s="355">
        <v>0.27</v>
      </c>
      <c r="J1413" s="355">
        <v>0.03</v>
      </c>
      <c r="K1413" s="255">
        <v>0.28000000000000003</v>
      </c>
      <c r="L1413" s="355">
        <v>0.04</v>
      </c>
      <c r="M1413" s="355">
        <v>0.35</v>
      </c>
      <c r="N1413" s="255">
        <v>0.06</v>
      </c>
      <c r="O1413" s="255">
        <v>0.42</v>
      </c>
      <c r="P1413" s="255">
        <v>0.13</v>
      </c>
      <c r="Q1413" s="255">
        <v>0.48</v>
      </c>
      <c r="R1413" s="255">
        <v>0.16</v>
      </c>
      <c r="S1413" s="255">
        <v>0.52</v>
      </c>
    </row>
    <row r="1414" spans="1:19">
      <c r="A1414" s="254">
        <v>41856</v>
      </c>
      <c r="B1414" s="355">
        <v>0.01</v>
      </c>
      <c r="C1414" s="355">
        <v>0.15</v>
      </c>
      <c r="D1414" s="355">
        <v>0.02</v>
      </c>
      <c r="E1414" s="255">
        <v>0.16</v>
      </c>
      <c r="F1414" s="255">
        <v>0.02</v>
      </c>
      <c r="G1414" s="355">
        <v>0.17</v>
      </c>
      <c r="H1414" s="355">
        <v>0.03</v>
      </c>
      <c r="I1414" s="355">
        <v>0.27</v>
      </c>
      <c r="J1414" s="355">
        <v>0.03</v>
      </c>
      <c r="K1414" s="255">
        <v>0.28000000000000003</v>
      </c>
      <c r="L1414" s="355">
        <v>0.04</v>
      </c>
      <c r="M1414" s="355">
        <v>0.35</v>
      </c>
      <c r="N1414" s="255">
        <v>0.06</v>
      </c>
      <c r="O1414" s="255">
        <v>0.42</v>
      </c>
      <c r="P1414" s="255">
        <v>0.13</v>
      </c>
      <c r="Q1414" s="255">
        <v>0.48</v>
      </c>
      <c r="R1414" s="255">
        <v>0.16</v>
      </c>
      <c r="S1414" s="255">
        <v>0.52</v>
      </c>
    </row>
    <row r="1415" spans="1:19">
      <c r="A1415" s="254">
        <v>41857</v>
      </c>
      <c r="B1415" s="355">
        <v>0.01</v>
      </c>
      <c r="C1415" s="355">
        <v>0.15</v>
      </c>
      <c r="D1415" s="355">
        <v>0.02</v>
      </c>
      <c r="E1415" s="255">
        <v>0.16</v>
      </c>
      <c r="F1415" s="255">
        <v>0.02</v>
      </c>
      <c r="G1415" s="355">
        <v>0.17</v>
      </c>
      <c r="H1415" s="355">
        <v>0.03</v>
      </c>
      <c r="I1415" s="355">
        <v>0.27</v>
      </c>
      <c r="J1415" s="355">
        <v>0.03</v>
      </c>
      <c r="K1415" s="255">
        <v>0.28000000000000003</v>
      </c>
      <c r="L1415" s="355">
        <v>0.04</v>
      </c>
      <c r="M1415" s="355">
        <v>0.35</v>
      </c>
      <c r="N1415" s="255">
        <v>0.06</v>
      </c>
      <c r="O1415" s="255">
        <v>0.42</v>
      </c>
      <c r="P1415" s="255">
        <v>0.13</v>
      </c>
      <c r="Q1415" s="255">
        <v>0.48</v>
      </c>
      <c r="R1415" s="255">
        <v>0.16</v>
      </c>
      <c r="S1415" s="255">
        <v>0.52</v>
      </c>
    </row>
    <row r="1416" spans="1:19">
      <c r="A1416" s="254">
        <v>41858</v>
      </c>
      <c r="B1416" s="355">
        <v>0.01</v>
      </c>
      <c r="C1416" s="355">
        <v>0.15</v>
      </c>
      <c r="D1416" s="355">
        <v>0.02</v>
      </c>
      <c r="E1416" s="255">
        <v>0.16</v>
      </c>
      <c r="F1416" s="255">
        <v>0.02</v>
      </c>
      <c r="G1416" s="355">
        <v>0.17</v>
      </c>
      <c r="H1416" s="355">
        <v>0.03</v>
      </c>
      <c r="I1416" s="355">
        <v>0.27</v>
      </c>
      <c r="J1416" s="355">
        <v>0.03</v>
      </c>
      <c r="K1416" s="255">
        <v>0.28000000000000003</v>
      </c>
      <c r="L1416" s="355">
        <v>0.04</v>
      </c>
      <c r="M1416" s="355">
        <v>0.35</v>
      </c>
      <c r="N1416" s="255">
        <v>0.06</v>
      </c>
      <c r="O1416" s="255">
        <v>0.42</v>
      </c>
      <c r="P1416" s="255">
        <v>0.13</v>
      </c>
      <c r="Q1416" s="255">
        <v>0.48</v>
      </c>
      <c r="R1416" s="255">
        <v>0.16</v>
      </c>
      <c r="S1416" s="255">
        <v>0.52</v>
      </c>
    </row>
    <row r="1417" spans="1:19">
      <c r="A1417" s="254">
        <v>41859</v>
      </c>
      <c r="B1417" s="355">
        <v>0.01</v>
      </c>
      <c r="C1417" s="355">
        <v>0.15</v>
      </c>
      <c r="D1417" s="355">
        <v>0.02</v>
      </c>
      <c r="E1417" s="255">
        <v>0.16</v>
      </c>
      <c r="F1417" s="255">
        <v>0.02</v>
      </c>
      <c r="G1417" s="355">
        <v>0.17</v>
      </c>
      <c r="H1417" s="355">
        <v>0.03</v>
      </c>
      <c r="I1417" s="355">
        <v>0.27</v>
      </c>
      <c r="J1417" s="355">
        <v>0.03</v>
      </c>
      <c r="K1417" s="255">
        <v>0.28000000000000003</v>
      </c>
      <c r="L1417" s="355">
        <v>0.04</v>
      </c>
      <c r="M1417" s="355">
        <v>0.35</v>
      </c>
      <c r="N1417" s="255">
        <v>0.06</v>
      </c>
      <c r="O1417" s="255">
        <v>0.42</v>
      </c>
      <c r="P1417" s="255">
        <v>0.13</v>
      </c>
      <c r="Q1417" s="255">
        <v>0.48</v>
      </c>
      <c r="R1417" s="255">
        <v>0.16</v>
      </c>
      <c r="S1417" s="255">
        <v>0.52</v>
      </c>
    </row>
    <row r="1418" spans="1:19">
      <c r="A1418" s="254">
        <v>41862</v>
      </c>
      <c r="B1418" s="355">
        <v>0.01</v>
      </c>
      <c r="C1418" s="355">
        <v>0.15</v>
      </c>
      <c r="D1418" s="355">
        <v>0.02</v>
      </c>
      <c r="E1418" s="255">
        <v>0.16</v>
      </c>
      <c r="F1418" s="255">
        <v>0.02</v>
      </c>
      <c r="G1418" s="355">
        <v>0.17</v>
      </c>
      <c r="H1418" s="355">
        <v>0.03</v>
      </c>
      <c r="I1418" s="355">
        <v>0.27</v>
      </c>
      <c r="J1418" s="355">
        <v>0.03</v>
      </c>
      <c r="K1418" s="255">
        <v>0.28000000000000003</v>
      </c>
      <c r="L1418" s="355">
        <v>0.04</v>
      </c>
      <c r="M1418" s="355">
        <v>0.35</v>
      </c>
      <c r="N1418" s="255">
        <v>0.06</v>
      </c>
      <c r="O1418" s="255">
        <v>0.42</v>
      </c>
      <c r="P1418" s="255">
        <v>0.13</v>
      </c>
      <c r="Q1418" s="255">
        <v>0.48</v>
      </c>
      <c r="R1418" s="255">
        <v>0.16</v>
      </c>
      <c r="S1418" s="255">
        <v>0.52</v>
      </c>
    </row>
    <row r="1419" spans="1:19">
      <c r="A1419" s="254">
        <v>41863</v>
      </c>
      <c r="B1419" s="355">
        <v>0.01</v>
      </c>
      <c r="C1419" s="355">
        <v>0.15</v>
      </c>
      <c r="D1419" s="355">
        <v>0.02</v>
      </c>
      <c r="E1419" s="255">
        <v>0.16</v>
      </c>
      <c r="F1419" s="255">
        <v>0.02</v>
      </c>
      <c r="G1419" s="355">
        <v>0.17</v>
      </c>
      <c r="H1419" s="355">
        <v>0.03</v>
      </c>
      <c r="I1419" s="355">
        <v>0.27</v>
      </c>
      <c r="J1419" s="355">
        <v>0.03</v>
      </c>
      <c r="K1419" s="255">
        <v>0.28000000000000003</v>
      </c>
      <c r="L1419" s="355">
        <v>0.04</v>
      </c>
      <c r="M1419" s="355">
        <v>0.35</v>
      </c>
      <c r="N1419" s="255">
        <v>0.06</v>
      </c>
      <c r="O1419" s="255">
        <v>0.42</v>
      </c>
      <c r="P1419" s="255">
        <v>0.13</v>
      </c>
      <c r="Q1419" s="255">
        <v>0.48</v>
      </c>
      <c r="R1419" s="255">
        <v>0.16</v>
      </c>
      <c r="S1419" s="255">
        <v>0.52</v>
      </c>
    </row>
    <row r="1420" spans="1:19">
      <c r="A1420" s="254">
        <v>41864</v>
      </c>
      <c r="B1420" s="355">
        <v>0.01</v>
      </c>
      <c r="C1420" s="355">
        <v>0.15</v>
      </c>
      <c r="D1420" s="355">
        <v>0.02</v>
      </c>
      <c r="E1420" s="255">
        <v>0.16</v>
      </c>
      <c r="F1420" s="255">
        <v>0.02</v>
      </c>
      <c r="G1420" s="355">
        <v>0.17</v>
      </c>
      <c r="H1420" s="355">
        <v>0.03</v>
      </c>
      <c r="I1420" s="355">
        <v>0.27</v>
      </c>
      <c r="J1420" s="355">
        <v>0.03</v>
      </c>
      <c r="K1420" s="255">
        <v>0.28000000000000003</v>
      </c>
      <c r="L1420" s="355">
        <v>0.04</v>
      </c>
      <c r="M1420" s="355">
        <v>0.35</v>
      </c>
      <c r="N1420" s="255">
        <v>0.06</v>
      </c>
      <c r="O1420" s="255">
        <v>0.42</v>
      </c>
      <c r="P1420" s="255">
        <v>0.13</v>
      </c>
      <c r="Q1420" s="255">
        <v>0.48</v>
      </c>
      <c r="R1420" s="255">
        <v>0.16</v>
      </c>
      <c r="S1420" s="255">
        <v>0.52</v>
      </c>
    </row>
    <row r="1421" spans="1:19">
      <c r="A1421" s="254">
        <v>41865</v>
      </c>
      <c r="B1421" s="355">
        <v>0.01</v>
      </c>
      <c r="C1421" s="355">
        <v>0.15</v>
      </c>
      <c r="D1421" s="355">
        <v>0.02</v>
      </c>
      <c r="E1421" s="255">
        <v>0.16</v>
      </c>
      <c r="F1421" s="255">
        <v>0.02</v>
      </c>
      <c r="G1421" s="355">
        <v>0.17</v>
      </c>
      <c r="H1421" s="355">
        <v>0.03</v>
      </c>
      <c r="I1421" s="355">
        <v>0.27</v>
      </c>
      <c r="J1421" s="355">
        <v>0.03</v>
      </c>
      <c r="K1421" s="255">
        <v>0.28000000000000003</v>
      </c>
      <c r="L1421" s="355">
        <v>0.04</v>
      </c>
      <c r="M1421" s="355">
        <v>0.35</v>
      </c>
      <c r="N1421" s="255">
        <v>0.06</v>
      </c>
      <c r="O1421" s="255">
        <v>0.42</v>
      </c>
      <c r="P1421" s="255">
        <v>0.13</v>
      </c>
      <c r="Q1421" s="255">
        <v>0.48</v>
      </c>
      <c r="R1421" s="255">
        <v>0.16</v>
      </c>
      <c r="S1421" s="255">
        <v>0.52</v>
      </c>
    </row>
    <row r="1422" spans="1:19">
      <c r="A1422" s="254">
        <v>41866</v>
      </c>
      <c r="B1422" s="355">
        <v>0.01</v>
      </c>
      <c r="C1422" s="355">
        <v>0.15</v>
      </c>
      <c r="D1422" s="355">
        <v>0.02</v>
      </c>
      <c r="E1422" s="255">
        <v>0.16</v>
      </c>
      <c r="F1422" s="255">
        <v>0.02</v>
      </c>
      <c r="G1422" s="355">
        <v>0.17</v>
      </c>
      <c r="H1422" s="355">
        <v>0.03</v>
      </c>
      <c r="I1422" s="355">
        <v>0.27</v>
      </c>
      <c r="J1422" s="355">
        <v>0.03</v>
      </c>
      <c r="K1422" s="255">
        <v>0.28000000000000003</v>
      </c>
      <c r="L1422" s="355">
        <v>0.04</v>
      </c>
      <c r="M1422" s="355">
        <v>0.35</v>
      </c>
      <c r="N1422" s="255">
        <v>0.06</v>
      </c>
      <c r="O1422" s="255">
        <v>0.42</v>
      </c>
      <c r="P1422" s="255">
        <v>0.13</v>
      </c>
      <c r="Q1422" s="255">
        <v>0.48</v>
      </c>
      <c r="R1422" s="255">
        <v>0.16</v>
      </c>
      <c r="S1422" s="255">
        <v>0.52</v>
      </c>
    </row>
    <row r="1423" spans="1:19">
      <c r="A1423" s="254">
        <v>41869</v>
      </c>
      <c r="B1423" s="355">
        <v>0.01</v>
      </c>
      <c r="C1423" s="355">
        <v>0.15</v>
      </c>
      <c r="D1423" s="355">
        <v>0.02</v>
      </c>
      <c r="E1423" s="255">
        <v>0.16</v>
      </c>
      <c r="F1423" s="255">
        <v>0.02</v>
      </c>
      <c r="G1423" s="355">
        <v>0.17</v>
      </c>
      <c r="H1423" s="355">
        <v>0.03</v>
      </c>
      <c r="I1423" s="355">
        <v>0.27</v>
      </c>
      <c r="J1423" s="355">
        <v>0.03</v>
      </c>
      <c r="K1423" s="255">
        <v>0.28000000000000003</v>
      </c>
      <c r="L1423" s="355">
        <v>0.04</v>
      </c>
      <c r="M1423" s="355">
        <v>0.35</v>
      </c>
      <c r="N1423" s="255">
        <v>0.06</v>
      </c>
      <c r="O1423" s="255">
        <v>0.42</v>
      </c>
      <c r="P1423" s="255">
        <v>0.13</v>
      </c>
      <c r="Q1423" s="255">
        <v>0.48</v>
      </c>
      <c r="R1423" s="255">
        <v>0.16</v>
      </c>
      <c r="S1423" s="255">
        <v>0.52</v>
      </c>
    </row>
    <row r="1424" spans="1:19">
      <c r="A1424" s="254">
        <v>41870</v>
      </c>
      <c r="B1424" s="355">
        <v>0.01</v>
      </c>
      <c r="C1424" s="355">
        <v>0.15</v>
      </c>
      <c r="D1424" s="355">
        <v>0.02</v>
      </c>
      <c r="E1424" s="255">
        <v>0.16</v>
      </c>
      <c r="F1424" s="255">
        <v>0.02</v>
      </c>
      <c r="G1424" s="355">
        <v>0.17</v>
      </c>
      <c r="H1424" s="355">
        <v>0.03</v>
      </c>
      <c r="I1424" s="355">
        <v>0.27</v>
      </c>
      <c r="J1424" s="355">
        <v>0.03</v>
      </c>
      <c r="K1424" s="255">
        <v>0.28000000000000003</v>
      </c>
      <c r="L1424" s="355">
        <v>0.04</v>
      </c>
      <c r="M1424" s="355">
        <v>0.35</v>
      </c>
      <c r="N1424" s="255">
        <v>0.06</v>
      </c>
      <c r="O1424" s="255">
        <v>0.42</v>
      </c>
      <c r="P1424" s="255">
        <v>0.13</v>
      </c>
      <c r="Q1424" s="255">
        <v>0.48</v>
      </c>
      <c r="R1424" s="255">
        <v>0.16</v>
      </c>
      <c r="S1424" s="255">
        <v>0.52</v>
      </c>
    </row>
    <row r="1425" spans="1:19">
      <c r="A1425" s="254">
        <v>41871</v>
      </c>
      <c r="B1425" s="355">
        <v>0.01</v>
      </c>
      <c r="C1425" s="355">
        <v>0.15</v>
      </c>
      <c r="D1425" s="355">
        <v>0.02</v>
      </c>
      <c r="E1425" s="255">
        <v>0.16</v>
      </c>
      <c r="F1425" s="255">
        <v>0.02</v>
      </c>
      <c r="G1425" s="355">
        <v>0.17</v>
      </c>
      <c r="H1425" s="355">
        <v>0.03</v>
      </c>
      <c r="I1425" s="355">
        <v>0.27</v>
      </c>
      <c r="J1425" s="355">
        <v>0.03</v>
      </c>
      <c r="K1425" s="255">
        <v>0.28000000000000003</v>
      </c>
      <c r="L1425" s="355">
        <v>0.04</v>
      </c>
      <c r="M1425" s="355">
        <v>0.35</v>
      </c>
      <c r="N1425" s="255">
        <v>0.06</v>
      </c>
      <c r="O1425" s="255">
        <v>0.42</v>
      </c>
      <c r="P1425" s="255">
        <v>0.13</v>
      </c>
      <c r="Q1425" s="255">
        <v>0.48</v>
      </c>
      <c r="R1425" s="255">
        <v>0.16</v>
      </c>
      <c r="S1425" s="255">
        <v>0.52</v>
      </c>
    </row>
    <row r="1426" spans="1:19">
      <c r="A1426" s="254">
        <v>41872</v>
      </c>
      <c r="B1426" s="355">
        <v>0.01</v>
      </c>
      <c r="C1426" s="355">
        <v>0.15</v>
      </c>
      <c r="D1426" s="355">
        <v>0.02</v>
      </c>
      <c r="E1426" s="255">
        <v>0.16</v>
      </c>
      <c r="F1426" s="255">
        <v>0.02</v>
      </c>
      <c r="G1426" s="355">
        <v>0.17</v>
      </c>
      <c r="H1426" s="355">
        <v>0.03</v>
      </c>
      <c r="I1426" s="355">
        <v>0.27</v>
      </c>
      <c r="J1426" s="355">
        <v>0.03</v>
      </c>
      <c r="K1426" s="255">
        <v>0.28000000000000003</v>
      </c>
      <c r="L1426" s="355">
        <v>0.04</v>
      </c>
      <c r="M1426" s="355">
        <v>0.35</v>
      </c>
      <c r="N1426" s="255">
        <v>0.06</v>
      </c>
      <c r="O1426" s="255">
        <v>0.42</v>
      </c>
      <c r="P1426" s="255">
        <v>0.13</v>
      </c>
      <c r="Q1426" s="255">
        <v>0.48</v>
      </c>
      <c r="R1426" s="255">
        <v>0.16</v>
      </c>
      <c r="S1426" s="255">
        <v>0.52</v>
      </c>
    </row>
    <row r="1427" spans="1:19">
      <c r="A1427" s="254">
        <v>41873</v>
      </c>
      <c r="B1427" s="355">
        <v>0.01</v>
      </c>
      <c r="C1427" s="355">
        <v>0.15</v>
      </c>
      <c r="D1427" s="355">
        <v>0.02</v>
      </c>
      <c r="E1427" s="255">
        <v>0.16</v>
      </c>
      <c r="F1427" s="255">
        <v>0.02</v>
      </c>
      <c r="G1427" s="355">
        <v>0.17</v>
      </c>
      <c r="H1427" s="355">
        <v>0.03</v>
      </c>
      <c r="I1427" s="355">
        <v>0.27</v>
      </c>
      <c r="J1427" s="355">
        <v>0.03</v>
      </c>
      <c r="K1427" s="255">
        <v>0.28000000000000003</v>
      </c>
      <c r="L1427" s="355">
        <v>0.04</v>
      </c>
      <c r="M1427" s="355">
        <v>0.35</v>
      </c>
      <c r="N1427" s="255">
        <v>0.06</v>
      </c>
      <c r="O1427" s="255">
        <v>0.42</v>
      </c>
      <c r="P1427" s="255">
        <v>0.13</v>
      </c>
      <c r="Q1427" s="255">
        <v>0.48</v>
      </c>
      <c r="R1427" s="255">
        <v>0.16</v>
      </c>
      <c r="S1427" s="255">
        <v>0.52</v>
      </c>
    </row>
    <row r="1428" spans="1:19">
      <c r="A1428" s="254">
        <v>41876</v>
      </c>
      <c r="B1428" s="355">
        <v>0.01</v>
      </c>
      <c r="C1428" s="355">
        <v>0.15</v>
      </c>
      <c r="D1428" s="355">
        <v>0.02</v>
      </c>
      <c r="E1428" s="255">
        <v>0.16</v>
      </c>
      <c r="F1428" s="255">
        <v>0.02</v>
      </c>
      <c r="G1428" s="355">
        <v>0.17</v>
      </c>
      <c r="H1428" s="355">
        <v>0.03</v>
      </c>
      <c r="I1428" s="355">
        <v>0.27</v>
      </c>
      <c r="J1428" s="355">
        <v>0.03</v>
      </c>
      <c r="K1428" s="255">
        <v>0.28000000000000003</v>
      </c>
      <c r="L1428" s="355">
        <v>0.04</v>
      </c>
      <c r="M1428" s="355">
        <v>0.35</v>
      </c>
      <c r="N1428" s="255">
        <v>0.06</v>
      </c>
      <c r="O1428" s="255">
        <v>0.42</v>
      </c>
      <c r="P1428" s="255">
        <v>0.13</v>
      </c>
      <c r="Q1428" s="255">
        <v>0.48</v>
      </c>
      <c r="R1428" s="255">
        <v>0.16</v>
      </c>
      <c r="S1428" s="255">
        <v>0.52</v>
      </c>
    </row>
    <row r="1429" spans="1:19">
      <c r="A1429" s="254">
        <v>41877</v>
      </c>
      <c r="B1429" s="355">
        <v>0.01</v>
      </c>
      <c r="C1429" s="355">
        <v>0.15</v>
      </c>
      <c r="D1429" s="355">
        <v>0.02</v>
      </c>
      <c r="E1429" s="255">
        <v>0.16</v>
      </c>
      <c r="F1429" s="255">
        <v>0.02</v>
      </c>
      <c r="G1429" s="355">
        <v>0.17</v>
      </c>
      <c r="H1429" s="355">
        <v>0.03</v>
      </c>
      <c r="I1429" s="355">
        <v>0.27</v>
      </c>
      <c r="J1429" s="355">
        <v>0.03</v>
      </c>
      <c r="K1429" s="255">
        <v>0.28000000000000003</v>
      </c>
      <c r="L1429" s="355">
        <v>0.04</v>
      </c>
      <c r="M1429" s="355">
        <v>0.35</v>
      </c>
      <c r="N1429" s="255">
        <v>0.06</v>
      </c>
      <c r="O1429" s="255">
        <v>0.42</v>
      </c>
      <c r="P1429" s="255">
        <v>0.13</v>
      </c>
      <c r="Q1429" s="255">
        <v>0.48</v>
      </c>
      <c r="R1429" s="255">
        <v>0.16</v>
      </c>
      <c r="S1429" s="255">
        <v>0.52</v>
      </c>
    </row>
    <row r="1430" spans="1:19">
      <c r="A1430" s="254">
        <v>41878</v>
      </c>
      <c r="B1430" s="355">
        <v>0.01</v>
      </c>
      <c r="C1430" s="355">
        <v>0.15</v>
      </c>
      <c r="D1430" s="355">
        <v>0.02</v>
      </c>
      <c r="E1430" s="255">
        <v>0.16</v>
      </c>
      <c r="F1430" s="255">
        <v>0.02</v>
      </c>
      <c r="G1430" s="355">
        <v>0.17</v>
      </c>
      <c r="H1430" s="355">
        <v>0.03</v>
      </c>
      <c r="I1430" s="355">
        <v>0.27</v>
      </c>
      <c r="J1430" s="355">
        <v>0.03</v>
      </c>
      <c r="K1430" s="255">
        <v>0.28000000000000003</v>
      </c>
      <c r="L1430" s="355">
        <v>0.04</v>
      </c>
      <c r="M1430" s="355">
        <v>0.35</v>
      </c>
      <c r="N1430" s="255">
        <v>0.06</v>
      </c>
      <c r="O1430" s="255">
        <v>0.42</v>
      </c>
      <c r="P1430" s="255">
        <v>0.13</v>
      </c>
      <c r="Q1430" s="255">
        <v>0.48</v>
      </c>
      <c r="R1430" s="255">
        <v>0.16</v>
      </c>
      <c r="S1430" s="255">
        <v>0.52</v>
      </c>
    </row>
    <row r="1431" spans="1:19">
      <c r="A1431" s="254">
        <v>41879</v>
      </c>
      <c r="B1431" s="355">
        <v>0.01</v>
      </c>
      <c r="C1431" s="355">
        <v>0.15</v>
      </c>
      <c r="D1431" s="355">
        <v>0.02</v>
      </c>
      <c r="E1431" s="255">
        <v>0.16</v>
      </c>
      <c r="F1431" s="255">
        <v>0.02</v>
      </c>
      <c r="G1431" s="355">
        <v>0.17</v>
      </c>
      <c r="H1431" s="355">
        <v>0.03</v>
      </c>
      <c r="I1431" s="355">
        <v>0.27</v>
      </c>
      <c r="J1431" s="355">
        <v>0.03</v>
      </c>
      <c r="K1431" s="255">
        <v>0.28000000000000003</v>
      </c>
      <c r="L1431" s="355">
        <v>0.04</v>
      </c>
      <c r="M1431" s="355">
        <v>0.35</v>
      </c>
      <c r="N1431" s="255">
        <v>0.06</v>
      </c>
      <c r="O1431" s="255">
        <v>0.42</v>
      </c>
      <c r="P1431" s="255">
        <v>0.13</v>
      </c>
      <c r="Q1431" s="255">
        <v>0.48</v>
      </c>
      <c r="R1431" s="255">
        <v>0.16</v>
      </c>
      <c r="S1431" s="255">
        <v>0.52</v>
      </c>
    </row>
    <row r="1432" spans="1:19">
      <c r="A1432" s="356">
        <v>41880</v>
      </c>
      <c r="B1432" s="355">
        <v>0.01</v>
      </c>
      <c r="C1432" s="355">
        <v>0.15</v>
      </c>
      <c r="D1432" s="355">
        <v>0.02</v>
      </c>
      <c r="E1432" s="255">
        <v>0.16</v>
      </c>
      <c r="F1432" s="255">
        <v>0.02</v>
      </c>
      <c r="G1432" s="355">
        <v>0.17</v>
      </c>
      <c r="H1432" s="355">
        <v>0.03</v>
      </c>
      <c r="I1432" s="355">
        <v>0.27</v>
      </c>
      <c r="J1432" s="355">
        <v>0.03</v>
      </c>
      <c r="K1432" s="255">
        <v>0.28000000000000003</v>
      </c>
      <c r="L1432" s="355">
        <v>0.04</v>
      </c>
      <c r="M1432" s="355">
        <v>0.35</v>
      </c>
      <c r="N1432" s="255">
        <v>0.06</v>
      </c>
      <c r="O1432" s="255">
        <v>0.42</v>
      </c>
      <c r="P1432" s="255">
        <v>0.13</v>
      </c>
      <c r="Q1432" s="255">
        <v>0.48</v>
      </c>
      <c r="R1432" s="255">
        <v>0.16</v>
      </c>
      <c r="S1432" s="255">
        <v>0.52</v>
      </c>
    </row>
    <row r="1433" spans="1:19">
      <c r="A1433" s="356">
        <v>41883</v>
      </c>
      <c r="B1433" s="355">
        <v>0.01</v>
      </c>
      <c r="C1433" s="355">
        <v>0.15</v>
      </c>
      <c r="D1433" s="355">
        <v>0.02</v>
      </c>
      <c r="E1433" s="255">
        <v>0.16</v>
      </c>
      <c r="F1433" s="255">
        <v>0.02</v>
      </c>
      <c r="G1433" s="355">
        <v>0.17</v>
      </c>
      <c r="H1433" s="355">
        <v>0.03</v>
      </c>
      <c r="I1433" s="355">
        <v>0.27</v>
      </c>
      <c r="J1433" s="355">
        <v>0.03</v>
      </c>
      <c r="K1433" s="255">
        <v>0.28000000000000003</v>
      </c>
      <c r="L1433" s="355">
        <v>0.04</v>
      </c>
      <c r="M1433" s="355">
        <v>0.35</v>
      </c>
      <c r="N1433" s="255">
        <v>0.06</v>
      </c>
      <c r="O1433" s="255">
        <v>0.42</v>
      </c>
      <c r="P1433" s="255">
        <v>0.13</v>
      </c>
      <c r="Q1433" s="255">
        <v>0.48</v>
      </c>
      <c r="R1433" s="255">
        <v>0.16</v>
      </c>
      <c r="S1433" s="255">
        <v>0.52</v>
      </c>
    </row>
    <row r="1434" spans="1:19">
      <c r="A1434" s="356">
        <v>41884</v>
      </c>
      <c r="B1434" s="355">
        <v>0.01</v>
      </c>
      <c r="C1434" s="355">
        <v>0.15</v>
      </c>
      <c r="D1434" s="355">
        <v>0.02</v>
      </c>
      <c r="E1434" s="255">
        <v>0.16</v>
      </c>
      <c r="F1434" s="255">
        <v>0.02</v>
      </c>
      <c r="G1434" s="355">
        <v>0.17</v>
      </c>
      <c r="H1434" s="355">
        <v>0.03</v>
      </c>
      <c r="I1434" s="355">
        <v>0.27</v>
      </c>
      <c r="J1434" s="355">
        <v>0.03</v>
      </c>
      <c r="K1434" s="255">
        <v>0.28000000000000003</v>
      </c>
      <c r="L1434" s="355">
        <v>0.04</v>
      </c>
      <c r="M1434" s="355">
        <v>0.35</v>
      </c>
      <c r="N1434" s="255">
        <v>0.06</v>
      </c>
      <c r="O1434" s="255">
        <v>0.42</v>
      </c>
      <c r="P1434" s="255">
        <v>0.13</v>
      </c>
      <c r="Q1434" s="255">
        <v>0.48</v>
      </c>
      <c r="R1434" s="255">
        <v>0.16</v>
      </c>
      <c r="S1434" s="255">
        <v>0.52</v>
      </c>
    </row>
    <row r="1435" spans="1:19">
      <c r="A1435" s="356">
        <v>41885</v>
      </c>
      <c r="B1435" s="355">
        <v>0.01</v>
      </c>
      <c r="C1435" s="355">
        <v>0.15</v>
      </c>
      <c r="D1435" s="355">
        <v>0.02</v>
      </c>
      <c r="E1435" s="255">
        <v>0.16</v>
      </c>
      <c r="F1435" s="255">
        <v>0.02</v>
      </c>
      <c r="G1435" s="355">
        <v>0.17</v>
      </c>
      <c r="H1435" s="355">
        <v>0.03</v>
      </c>
      <c r="I1435" s="355">
        <v>0.27</v>
      </c>
      <c r="J1435" s="355">
        <v>0.03</v>
      </c>
      <c r="K1435" s="255">
        <v>0.28000000000000003</v>
      </c>
      <c r="L1435" s="355">
        <v>0.04</v>
      </c>
      <c r="M1435" s="355">
        <v>0.35</v>
      </c>
      <c r="N1435" s="255">
        <v>0.06</v>
      </c>
      <c r="O1435" s="255">
        <v>0.42</v>
      </c>
      <c r="P1435" s="255">
        <v>0.13</v>
      </c>
      <c r="Q1435" s="255">
        <v>0.48</v>
      </c>
      <c r="R1435" s="255">
        <v>0.16</v>
      </c>
      <c r="S1435" s="255">
        <v>0.52</v>
      </c>
    </row>
    <row r="1436" spans="1:19">
      <c r="A1436" s="356">
        <v>41886</v>
      </c>
      <c r="B1436" s="355">
        <v>0.01</v>
      </c>
      <c r="C1436" s="355">
        <v>0.15</v>
      </c>
      <c r="D1436" s="355">
        <v>0.02</v>
      </c>
      <c r="E1436" s="255">
        <v>0.16</v>
      </c>
      <c r="F1436" s="255">
        <v>0.02</v>
      </c>
      <c r="G1436" s="355">
        <v>0.17</v>
      </c>
      <c r="H1436" s="355">
        <v>0.03</v>
      </c>
      <c r="I1436" s="355">
        <v>0.27</v>
      </c>
      <c r="J1436" s="355">
        <v>0.03</v>
      </c>
      <c r="K1436" s="255">
        <v>0.28000000000000003</v>
      </c>
      <c r="L1436" s="355">
        <v>0.04</v>
      </c>
      <c r="M1436" s="355">
        <v>0.35</v>
      </c>
      <c r="N1436" s="255">
        <v>0.06</v>
      </c>
      <c r="O1436" s="255">
        <v>0.42</v>
      </c>
      <c r="P1436" s="255">
        <v>0.13</v>
      </c>
      <c r="Q1436" s="255">
        <v>0.48</v>
      </c>
      <c r="R1436" s="255">
        <v>0.16</v>
      </c>
      <c r="S1436" s="255">
        <v>0.52</v>
      </c>
    </row>
    <row r="1437" spans="1:19">
      <c r="A1437" s="356">
        <v>41887</v>
      </c>
      <c r="B1437" s="355">
        <v>0.01</v>
      </c>
      <c r="C1437" s="355">
        <v>0.15</v>
      </c>
      <c r="D1437" s="355">
        <v>0.02</v>
      </c>
      <c r="E1437" s="255">
        <v>0.16</v>
      </c>
      <c r="F1437" s="255">
        <v>0.02</v>
      </c>
      <c r="G1437" s="355">
        <v>0.17</v>
      </c>
      <c r="H1437" s="355">
        <v>0.03</v>
      </c>
      <c r="I1437" s="355">
        <v>0.27</v>
      </c>
      <c r="J1437" s="355">
        <v>0.03</v>
      </c>
      <c r="K1437" s="255">
        <v>0.28000000000000003</v>
      </c>
      <c r="L1437" s="355">
        <v>0.04</v>
      </c>
      <c r="M1437" s="355">
        <v>0.35</v>
      </c>
      <c r="N1437" s="255">
        <v>0.06</v>
      </c>
      <c r="O1437" s="255">
        <v>0.41</v>
      </c>
      <c r="P1437" s="255">
        <v>0.13</v>
      </c>
      <c r="Q1437" s="255">
        <v>0.48</v>
      </c>
      <c r="R1437" s="255">
        <v>0.16</v>
      </c>
      <c r="S1437" s="255">
        <v>0.52</v>
      </c>
    </row>
    <row r="1438" spans="1:19">
      <c r="A1438" s="254">
        <v>41890</v>
      </c>
      <c r="B1438" s="355">
        <v>0.01</v>
      </c>
      <c r="C1438" s="355">
        <v>0.15</v>
      </c>
      <c r="D1438" s="355">
        <v>0.02</v>
      </c>
      <c r="E1438" s="255">
        <v>0.16</v>
      </c>
      <c r="F1438" s="255">
        <v>0.02</v>
      </c>
      <c r="G1438" s="355">
        <v>0.17</v>
      </c>
      <c r="H1438" s="355">
        <v>0.03</v>
      </c>
      <c r="I1438" s="355">
        <v>0.27</v>
      </c>
      <c r="J1438" s="355">
        <v>0.03</v>
      </c>
      <c r="K1438" s="255">
        <v>0.28000000000000003</v>
      </c>
      <c r="L1438" s="355">
        <v>0.04</v>
      </c>
      <c r="M1438" s="355">
        <v>0.35</v>
      </c>
      <c r="N1438" s="255">
        <v>0.06</v>
      </c>
      <c r="O1438" s="255">
        <v>0.41</v>
      </c>
      <c r="P1438" s="255">
        <v>0.13</v>
      </c>
      <c r="Q1438" s="255">
        <v>0.48</v>
      </c>
      <c r="R1438" s="255">
        <v>0.16</v>
      </c>
      <c r="S1438" s="255">
        <v>0.52</v>
      </c>
    </row>
    <row r="1439" spans="1:19">
      <c r="A1439" s="254">
        <v>41891</v>
      </c>
      <c r="B1439" s="355">
        <v>0.01</v>
      </c>
      <c r="C1439" s="355">
        <v>0.15</v>
      </c>
      <c r="D1439" s="355">
        <v>0.02</v>
      </c>
      <c r="E1439" s="255">
        <v>0.16</v>
      </c>
      <c r="F1439" s="255">
        <v>0.02</v>
      </c>
      <c r="G1439" s="355">
        <v>0.17</v>
      </c>
      <c r="H1439" s="355">
        <v>0.03</v>
      </c>
      <c r="I1439" s="355">
        <v>0.27</v>
      </c>
      <c r="J1439" s="355">
        <v>0.03</v>
      </c>
      <c r="K1439" s="255">
        <v>0.28000000000000003</v>
      </c>
      <c r="L1439" s="355">
        <v>0.04</v>
      </c>
      <c r="M1439" s="355">
        <v>0.35</v>
      </c>
      <c r="N1439" s="255">
        <v>0.06</v>
      </c>
      <c r="O1439" s="255">
        <v>0.41</v>
      </c>
      <c r="P1439" s="255">
        <v>0.13</v>
      </c>
      <c r="Q1439" s="255">
        <v>0.48</v>
      </c>
      <c r="R1439" s="255">
        <v>0.16</v>
      </c>
      <c r="S1439" s="255">
        <v>0.52</v>
      </c>
    </row>
    <row r="1440" spans="1:19">
      <c r="A1440" s="254">
        <v>41892</v>
      </c>
      <c r="B1440" s="355">
        <v>0.01</v>
      </c>
      <c r="C1440" s="355">
        <v>0.15</v>
      </c>
      <c r="D1440" s="355">
        <v>0.02</v>
      </c>
      <c r="E1440" s="255">
        <v>0.16</v>
      </c>
      <c r="F1440" s="255">
        <v>0.02</v>
      </c>
      <c r="G1440" s="355">
        <v>0.17</v>
      </c>
      <c r="H1440" s="355">
        <v>0.03</v>
      </c>
      <c r="I1440" s="355">
        <v>0.27</v>
      </c>
      <c r="J1440" s="355">
        <v>0.03</v>
      </c>
      <c r="K1440" s="255">
        <v>0.28000000000000003</v>
      </c>
      <c r="L1440" s="355">
        <v>0.04</v>
      </c>
      <c r="M1440" s="355">
        <v>0.35</v>
      </c>
      <c r="N1440" s="255">
        <v>0.06</v>
      </c>
      <c r="O1440" s="255">
        <v>0.41</v>
      </c>
      <c r="P1440" s="255">
        <v>0.13</v>
      </c>
      <c r="Q1440" s="255">
        <v>0.48</v>
      </c>
      <c r="R1440" s="255">
        <v>0.16</v>
      </c>
      <c r="S1440" s="255">
        <v>0.52</v>
      </c>
    </row>
    <row r="1441" spans="1:19">
      <c r="A1441" s="254">
        <v>41893</v>
      </c>
      <c r="B1441" s="355">
        <v>0.01</v>
      </c>
      <c r="C1441" s="355">
        <v>0.15</v>
      </c>
      <c r="D1441" s="355">
        <v>0.02</v>
      </c>
      <c r="E1441" s="255">
        <v>0.16</v>
      </c>
      <c r="F1441" s="255">
        <v>0.02</v>
      </c>
      <c r="G1441" s="355">
        <v>0.17</v>
      </c>
      <c r="H1441" s="355">
        <v>0.03</v>
      </c>
      <c r="I1441" s="355">
        <v>0.27</v>
      </c>
      <c r="J1441" s="355">
        <v>0.03</v>
      </c>
      <c r="K1441" s="255">
        <v>0.28000000000000003</v>
      </c>
      <c r="L1441" s="355">
        <v>0.04</v>
      </c>
      <c r="M1441" s="355">
        <v>0.35</v>
      </c>
      <c r="N1441" s="255">
        <v>0.06</v>
      </c>
      <c r="O1441" s="255">
        <v>0.41</v>
      </c>
      <c r="P1441" s="255">
        <v>0.13</v>
      </c>
      <c r="Q1441" s="255">
        <v>0.48</v>
      </c>
      <c r="R1441" s="255">
        <v>0.16</v>
      </c>
      <c r="S1441" s="255">
        <v>0.52</v>
      </c>
    </row>
    <row r="1442" spans="1:19">
      <c r="A1442" s="254">
        <v>41894</v>
      </c>
      <c r="B1442" s="355">
        <v>0.01</v>
      </c>
      <c r="C1442" s="355">
        <v>0.15</v>
      </c>
      <c r="D1442" s="355">
        <v>0.02</v>
      </c>
      <c r="E1442" s="255">
        <v>0.16</v>
      </c>
      <c r="F1442" s="255">
        <v>0.02</v>
      </c>
      <c r="G1442" s="355">
        <v>0.17</v>
      </c>
      <c r="H1442" s="355">
        <v>0.03</v>
      </c>
      <c r="I1442" s="355">
        <v>0.27</v>
      </c>
      <c r="J1442" s="355">
        <v>0.03</v>
      </c>
      <c r="K1442" s="255">
        <v>0.28000000000000003</v>
      </c>
      <c r="L1442" s="355">
        <v>0.04</v>
      </c>
      <c r="M1442" s="355">
        <v>0.35</v>
      </c>
      <c r="N1442" s="255">
        <v>0.06</v>
      </c>
      <c r="O1442" s="255">
        <v>0.41</v>
      </c>
      <c r="P1442" s="255">
        <v>0.13</v>
      </c>
      <c r="Q1442" s="255">
        <v>0.48</v>
      </c>
      <c r="R1442" s="255">
        <v>0.16</v>
      </c>
      <c r="S1442" s="255">
        <v>0.52</v>
      </c>
    </row>
    <row r="1443" spans="1:19">
      <c r="A1443" s="254">
        <v>41897</v>
      </c>
      <c r="B1443" s="355">
        <v>0.01</v>
      </c>
      <c r="C1443" s="355">
        <v>0.15</v>
      </c>
      <c r="D1443" s="355">
        <v>0.02</v>
      </c>
      <c r="E1443" s="255">
        <v>0.16</v>
      </c>
      <c r="F1443" s="255">
        <v>0.02</v>
      </c>
      <c r="G1443" s="355">
        <v>0.17</v>
      </c>
      <c r="H1443" s="355">
        <v>0.03</v>
      </c>
      <c r="I1443" s="355">
        <v>0.27</v>
      </c>
      <c r="J1443" s="355">
        <v>0.03</v>
      </c>
      <c r="K1443" s="255">
        <v>0.28000000000000003</v>
      </c>
      <c r="L1443" s="355">
        <v>0.04</v>
      </c>
      <c r="M1443" s="355">
        <v>0.35</v>
      </c>
      <c r="N1443" s="255">
        <v>0.06</v>
      </c>
      <c r="O1443" s="255">
        <v>0.41</v>
      </c>
      <c r="P1443" s="255">
        <v>0.13</v>
      </c>
      <c r="Q1443" s="255">
        <v>0.48</v>
      </c>
      <c r="R1443" s="255">
        <v>0.16</v>
      </c>
      <c r="S1443" s="255">
        <v>0.52</v>
      </c>
    </row>
    <row r="1444" spans="1:19">
      <c r="A1444" s="254">
        <v>41898</v>
      </c>
      <c r="B1444" s="355">
        <v>0.01</v>
      </c>
      <c r="C1444" s="355">
        <v>0.15</v>
      </c>
      <c r="D1444" s="355">
        <v>0.02</v>
      </c>
      <c r="E1444" s="255">
        <v>0.16</v>
      </c>
      <c r="F1444" s="255">
        <v>0.02</v>
      </c>
      <c r="G1444" s="355">
        <v>0.17</v>
      </c>
      <c r="H1444" s="355">
        <v>0.03</v>
      </c>
      <c r="I1444" s="355">
        <v>0.27</v>
      </c>
      <c r="J1444" s="355">
        <v>0.03</v>
      </c>
      <c r="K1444" s="255">
        <v>0.28000000000000003</v>
      </c>
      <c r="L1444" s="355">
        <v>0.04</v>
      </c>
      <c r="M1444" s="355">
        <v>0.35</v>
      </c>
      <c r="N1444" s="255">
        <v>0.06</v>
      </c>
      <c r="O1444" s="255">
        <v>0.41</v>
      </c>
      <c r="P1444" s="255">
        <v>0.13</v>
      </c>
      <c r="Q1444" s="255">
        <v>0.48</v>
      </c>
      <c r="R1444" s="255">
        <v>0.16</v>
      </c>
      <c r="S1444" s="255">
        <v>0.52</v>
      </c>
    </row>
    <row r="1445" spans="1:19">
      <c r="A1445" s="254">
        <v>41899</v>
      </c>
      <c r="B1445" s="355">
        <v>0.01</v>
      </c>
      <c r="C1445" s="355">
        <v>0.15</v>
      </c>
      <c r="D1445" s="355">
        <v>0.02</v>
      </c>
      <c r="E1445" s="255">
        <v>0.16</v>
      </c>
      <c r="F1445" s="255">
        <v>0.02</v>
      </c>
      <c r="G1445" s="355">
        <v>0.17</v>
      </c>
      <c r="H1445" s="355">
        <v>0.03</v>
      </c>
      <c r="I1445" s="355">
        <v>0.27</v>
      </c>
      <c r="J1445" s="355">
        <v>0.03</v>
      </c>
      <c r="K1445" s="255">
        <v>0.28000000000000003</v>
      </c>
      <c r="L1445" s="355">
        <v>0.04</v>
      </c>
      <c r="M1445" s="355">
        <v>0.35</v>
      </c>
      <c r="N1445" s="255">
        <v>0.06</v>
      </c>
      <c r="O1445" s="255">
        <v>0.41</v>
      </c>
      <c r="P1445" s="255">
        <v>0.13</v>
      </c>
      <c r="Q1445" s="255">
        <v>0.48</v>
      </c>
      <c r="R1445" s="255">
        <v>0.16</v>
      </c>
      <c r="S1445" s="255">
        <v>0.52</v>
      </c>
    </row>
    <row r="1446" spans="1:19">
      <c r="A1446" s="254">
        <v>41900</v>
      </c>
      <c r="B1446" s="355">
        <v>0.01</v>
      </c>
      <c r="C1446" s="355">
        <v>0.15</v>
      </c>
      <c r="D1446" s="355">
        <v>0.02</v>
      </c>
      <c r="E1446" s="255">
        <v>0.16</v>
      </c>
      <c r="F1446" s="255">
        <v>0.02</v>
      </c>
      <c r="G1446" s="355">
        <v>0.17</v>
      </c>
      <c r="H1446" s="355">
        <v>0.03</v>
      </c>
      <c r="I1446" s="355">
        <v>0.27</v>
      </c>
      <c r="J1446" s="355">
        <v>0.03</v>
      </c>
      <c r="K1446" s="255">
        <v>0.28000000000000003</v>
      </c>
      <c r="L1446" s="355">
        <v>0.04</v>
      </c>
      <c r="M1446" s="355">
        <v>0.35</v>
      </c>
      <c r="N1446" s="255">
        <v>0.06</v>
      </c>
      <c r="O1446" s="255">
        <v>0.41</v>
      </c>
      <c r="P1446" s="255">
        <v>0.13</v>
      </c>
      <c r="Q1446" s="255">
        <v>0.48</v>
      </c>
      <c r="R1446" s="255">
        <v>0.16</v>
      </c>
      <c r="S1446" s="255">
        <v>0.52</v>
      </c>
    </row>
    <row r="1447" spans="1:19">
      <c r="A1447" s="254">
        <v>41901</v>
      </c>
      <c r="B1447" s="355">
        <v>0.01</v>
      </c>
      <c r="C1447" s="355">
        <v>0.15</v>
      </c>
      <c r="D1447" s="355">
        <v>0.02</v>
      </c>
      <c r="E1447" s="255">
        <v>0.16</v>
      </c>
      <c r="F1447" s="255">
        <v>0.02</v>
      </c>
      <c r="G1447" s="355">
        <v>0.17</v>
      </c>
      <c r="H1447" s="355">
        <v>0.03</v>
      </c>
      <c r="I1447" s="355">
        <v>0.27</v>
      </c>
      <c r="J1447" s="355">
        <v>0.03</v>
      </c>
      <c r="K1447" s="255">
        <v>0.28000000000000003</v>
      </c>
      <c r="L1447" s="355">
        <v>0.04</v>
      </c>
      <c r="M1447" s="355">
        <v>0.35</v>
      </c>
      <c r="N1447" s="255">
        <v>0.06</v>
      </c>
      <c r="O1447" s="255">
        <v>0.41</v>
      </c>
      <c r="P1447" s="255">
        <v>0.13</v>
      </c>
      <c r="Q1447" s="255">
        <v>0.48</v>
      </c>
      <c r="R1447" s="255">
        <v>0.16</v>
      </c>
      <c r="S1447" s="255">
        <v>0.52</v>
      </c>
    </row>
    <row r="1448" spans="1:19">
      <c r="A1448" s="254">
        <v>41904</v>
      </c>
      <c r="B1448" s="355">
        <v>0.01</v>
      </c>
      <c r="C1448" s="355">
        <v>0.15</v>
      </c>
      <c r="D1448" s="355">
        <v>0.02</v>
      </c>
      <c r="E1448" s="255">
        <v>0.16</v>
      </c>
      <c r="F1448" s="255">
        <v>0.02</v>
      </c>
      <c r="G1448" s="355">
        <v>0.17</v>
      </c>
      <c r="H1448" s="355">
        <v>0.03</v>
      </c>
      <c r="I1448" s="355">
        <v>0.27</v>
      </c>
      <c r="J1448" s="355">
        <v>0.03</v>
      </c>
      <c r="K1448" s="255">
        <v>0.28000000000000003</v>
      </c>
      <c r="L1448" s="355">
        <v>0.04</v>
      </c>
      <c r="M1448" s="355">
        <v>0.35</v>
      </c>
      <c r="N1448" s="255">
        <v>0.06</v>
      </c>
      <c r="O1448" s="255">
        <v>0.41</v>
      </c>
      <c r="P1448" s="255">
        <v>0.13</v>
      </c>
      <c r="Q1448" s="255">
        <v>0.48</v>
      </c>
      <c r="R1448" s="255">
        <v>0.16</v>
      </c>
      <c r="S1448" s="255">
        <v>0.52</v>
      </c>
    </row>
    <row r="1449" spans="1:19">
      <c r="A1449" s="254">
        <v>41905</v>
      </c>
      <c r="B1449" s="355">
        <v>0.01</v>
      </c>
      <c r="C1449" s="355">
        <v>0.15</v>
      </c>
      <c r="D1449" s="355">
        <v>0.02</v>
      </c>
      <c r="E1449" s="255">
        <v>0.16</v>
      </c>
      <c r="F1449" s="255">
        <v>0.02</v>
      </c>
      <c r="G1449" s="355">
        <v>0.17</v>
      </c>
      <c r="H1449" s="355">
        <v>0.03</v>
      </c>
      <c r="I1449" s="355">
        <v>0.27</v>
      </c>
      <c r="J1449" s="355">
        <v>0.03</v>
      </c>
      <c r="K1449" s="255">
        <v>0.28000000000000003</v>
      </c>
      <c r="L1449" s="355">
        <v>0.04</v>
      </c>
      <c r="M1449" s="355">
        <v>0.35</v>
      </c>
      <c r="N1449" s="255">
        <v>0.06</v>
      </c>
      <c r="O1449" s="255">
        <v>0.41</v>
      </c>
      <c r="P1449" s="255">
        <v>0.13</v>
      </c>
      <c r="Q1449" s="255">
        <v>0.48</v>
      </c>
      <c r="R1449" s="255">
        <v>0.16</v>
      </c>
      <c r="S1449" s="255">
        <v>0.52</v>
      </c>
    </row>
    <row r="1450" spans="1:19">
      <c r="A1450" s="254">
        <v>41906</v>
      </c>
      <c r="B1450" s="355">
        <v>0.01</v>
      </c>
      <c r="C1450" s="355">
        <v>0.15</v>
      </c>
      <c r="D1450" s="355">
        <v>0.02</v>
      </c>
      <c r="E1450" s="255">
        <v>0.16</v>
      </c>
      <c r="F1450" s="255">
        <v>0.02</v>
      </c>
      <c r="G1450" s="355">
        <v>0.17</v>
      </c>
      <c r="H1450" s="355">
        <v>0.03</v>
      </c>
      <c r="I1450" s="355">
        <v>0.27</v>
      </c>
      <c r="J1450" s="355">
        <v>0.03</v>
      </c>
      <c r="K1450" s="255">
        <v>0.28000000000000003</v>
      </c>
      <c r="L1450" s="355">
        <v>0.04</v>
      </c>
      <c r="M1450" s="355">
        <v>0.35</v>
      </c>
      <c r="N1450" s="255">
        <v>0.06</v>
      </c>
      <c r="O1450" s="255">
        <v>0.41</v>
      </c>
      <c r="P1450" s="255">
        <v>0.13</v>
      </c>
      <c r="Q1450" s="255">
        <v>0.48</v>
      </c>
      <c r="R1450" s="255">
        <v>0.16</v>
      </c>
      <c r="S1450" s="255">
        <v>0.52</v>
      </c>
    </row>
    <row r="1451" spans="1:19">
      <c r="A1451" s="254">
        <v>41907</v>
      </c>
      <c r="B1451" s="355">
        <v>0.01</v>
      </c>
      <c r="C1451" s="355">
        <v>0.15</v>
      </c>
      <c r="D1451" s="355">
        <v>0.02</v>
      </c>
      <c r="E1451" s="255">
        <v>0.16</v>
      </c>
      <c r="F1451" s="255">
        <v>0.02</v>
      </c>
      <c r="G1451" s="355">
        <v>0.17</v>
      </c>
      <c r="H1451" s="355">
        <v>0.03</v>
      </c>
      <c r="I1451" s="355">
        <v>0.27</v>
      </c>
      <c r="J1451" s="355">
        <v>0.03</v>
      </c>
      <c r="K1451" s="255">
        <v>0.28000000000000003</v>
      </c>
      <c r="L1451" s="355">
        <v>0.04</v>
      </c>
      <c r="M1451" s="355">
        <v>0.35</v>
      </c>
      <c r="N1451" s="255">
        <v>0.06</v>
      </c>
      <c r="O1451" s="255">
        <v>0.41</v>
      </c>
      <c r="P1451" s="255">
        <v>0.13</v>
      </c>
      <c r="Q1451" s="255">
        <v>0.48</v>
      </c>
      <c r="R1451" s="255">
        <v>0.16</v>
      </c>
      <c r="S1451" s="255">
        <v>0.52</v>
      </c>
    </row>
    <row r="1452" spans="1:19">
      <c r="A1452" s="254">
        <v>41908</v>
      </c>
      <c r="B1452" s="355">
        <v>0.01</v>
      </c>
      <c r="C1452" s="355">
        <v>0.15</v>
      </c>
      <c r="D1452" s="355">
        <v>0.02</v>
      </c>
      <c r="E1452" s="255">
        <v>0.16</v>
      </c>
      <c r="F1452" s="255">
        <v>0.02</v>
      </c>
      <c r="G1452" s="355">
        <v>0.17</v>
      </c>
      <c r="H1452" s="355">
        <v>0.03</v>
      </c>
      <c r="I1452" s="355">
        <v>0.27</v>
      </c>
      <c r="J1452" s="355">
        <v>0.03</v>
      </c>
      <c r="K1452" s="255">
        <v>0.28000000000000003</v>
      </c>
      <c r="L1452" s="355">
        <v>0.04</v>
      </c>
      <c r="M1452" s="355">
        <v>0.35</v>
      </c>
      <c r="N1452" s="255">
        <v>0.06</v>
      </c>
      <c r="O1452" s="255">
        <v>0.41</v>
      </c>
      <c r="P1452" s="255">
        <v>0.13</v>
      </c>
      <c r="Q1452" s="255">
        <v>0.48</v>
      </c>
      <c r="R1452" s="255">
        <v>0.16</v>
      </c>
      <c r="S1452" s="255">
        <v>0.52</v>
      </c>
    </row>
    <row r="1453" spans="1:19">
      <c r="A1453" s="254">
        <v>41911</v>
      </c>
      <c r="B1453" s="355">
        <v>0.01</v>
      </c>
      <c r="C1453" s="355">
        <v>0.15</v>
      </c>
      <c r="D1453" s="355">
        <v>0.02</v>
      </c>
      <c r="E1453" s="255">
        <v>0.16</v>
      </c>
      <c r="F1453" s="255">
        <v>0.02</v>
      </c>
      <c r="G1453" s="355">
        <v>0.17</v>
      </c>
      <c r="H1453" s="355">
        <v>0.03</v>
      </c>
      <c r="I1453" s="355">
        <v>0.27</v>
      </c>
      <c r="J1453" s="355">
        <v>0.03</v>
      </c>
      <c r="K1453" s="255">
        <v>0.28000000000000003</v>
      </c>
      <c r="L1453" s="355">
        <v>0.04</v>
      </c>
      <c r="M1453" s="355">
        <v>0.35</v>
      </c>
      <c r="N1453" s="255">
        <v>0.06</v>
      </c>
      <c r="O1453" s="255">
        <v>0.41</v>
      </c>
      <c r="P1453" s="255">
        <v>0.13</v>
      </c>
      <c r="Q1453" s="255">
        <v>0.48</v>
      </c>
      <c r="R1453" s="255">
        <v>0.16</v>
      </c>
      <c r="S1453" s="255">
        <v>0.52</v>
      </c>
    </row>
    <row r="1454" spans="1:19">
      <c r="A1454" s="254">
        <v>41912</v>
      </c>
      <c r="B1454" s="355">
        <v>0.01</v>
      </c>
      <c r="C1454" s="355">
        <v>0.15</v>
      </c>
      <c r="D1454" s="355">
        <v>0.02</v>
      </c>
      <c r="E1454" s="255">
        <v>0.16</v>
      </c>
      <c r="F1454" s="255">
        <v>0.02</v>
      </c>
      <c r="G1454" s="355">
        <v>0.17</v>
      </c>
      <c r="H1454" s="355">
        <v>0.03</v>
      </c>
      <c r="I1454" s="355">
        <v>0.27</v>
      </c>
      <c r="J1454" s="355">
        <v>0.03</v>
      </c>
      <c r="K1454" s="255">
        <v>0.28000000000000003</v>
      </c>
      <c r="L1454" s="355">
        <v>0.04</v>
      </c>
      <c r="M1454" s="355">
        <v>0.35</v>
      </c>
      <c r="N1454" s="255">
        <v>0.06</v>
      </c>
      <c r="O1454" s="255">
        <v>0.41</v>
      </c>
      <c r="P1454" s="255">
        <v>0.13</v>
      </c>
      <c r="Q1454" s="255">
        <v>0.48</v>
      </c>
      <c r="R1454" s="255">
        <v>0.16</v>
      </c>
      <c r="S1454" s="255">
        <v>0.52</v>
      </c>
    </row>
    <row r="1455" spans="1:19">
      <c r="A1455" s="254">
        <v>41913</v>
      </c>
      <c r="B1455" s="355">
        <v>0.01</v>
      </c>
      <c r="C1455" s="355">
        <v>0.15</v>
      </c>
      <c r="D1455" s="355">
        <v>0.02</v>
      </c>
      <c r="E1455" s="255">
        <v>0.16</v>
      </c>
      <c r="F1455" s="255">
        <v>0.02</v>
      </c>
      <c r="G1455" s="355">
        <v>0.17</v>
      </c>
      <c r="H1455" s="355">
        <v>0.03</v>
      </c>
      <c r="I1455" s="355">
        <v>0.27</v>
      </c>
      <c r="J1455" s="355">
        <v>0.03</v>
      </c>
      <c r="K1455" s="255">
        <v>0.28000000000000003</v>
      </c>
      <c r="L1455" s="355">
        <v>0.04</v>
      </c>
      <c r="M1455" s="355">
        <v>0.35</v>
      </c>
      <c r="N1455" s="255">
        <v>0.06</v>
      </c>
      <c r="O1455" s="255">
        <v>0.41</v>
      </c>
      <c r="P1455" s="255">
        <v>0.13</v>
      </c>
      <c r="Q1455" s="255">
        <v>0.48</v>
      </c>
      <c r="R1455" s="255">
        <v>0.16</v>
      </c>
      <c r="S1455" s="255">
        <v>0.52</v>
      </c>
    </row>
    <row r="1456" spans="1:19">
      <c r="A1456" s="254">
        <v>41914</v>
      </c>
      <c r="B1456" s="355">
        <v>0.01</v>
      </c>
      <c r="C1456" s="355">
        <v>0.15</v>
      </c>
      <c r="D1456" s="355">
        <v>0.02</v>
      </c>
      <c r="E1456" s="255">
        <v>0.16</v>
      </c>
      <c r="F1456" s="255">
        <v>0.02</v>
      </c>
      <c r="G1456" s="355">
        <v>0.17</v>
      </c>
      <c r="H1456" s="355">
        <v>0.03</v>
      </c>
      <c r="I1456" s="355">
        <v>0.27</v>
      </c>
      <c r="J1456" s="355">
        <v>0.03</v>
      </c>
      <c r="K1456" s="255">
        <v>0.28000000000000003</v>
      </c>
      <c r="L1456" s="355">
        <v>0.04</v>
      </c>
      <c r="M1456" s="355">
        <v>0.35</v>
      </c>
      <c r="N1456" s="255">
        <v>0.06</v>
      </c>
      <c r="O1456" s="255">
        <v>0.41</v>
      </c>
      <c r="P1456" s="255">
        <v>0.13</v>
      </c>
      <c r="Q1456" s="255">
        <v>0.48</v>
      </c>
      <c r="R1456" s="255">
        <v>0.16</v>
      </c>
      <c r="S1456" s="255">
        <v>0.52</v>
      </c>
    </row>
    <row r="1457" spans="1:19">
      <c r="A1457" s="254">
        <v>41915</v>
      </c>
      <c r="B1457" s="355">
        <v>0.01</v>
      </c>
      <c r="C1457" s="355">
        <v>0.15</v>
      </c>
      <c r="D1457" s="355">
        <v>0.02</v>
      </c>
      <c r="E1457" s="255">
        <v>0.16</v>
      </c>
      <c r="F1457" s="255">
        <v>0.02</v>
      </c>
      <c r="G1457" s="355">
        <v>0.17</v>
      </c>
      <c r="H1457" s="355">
        <v>0.03</v>
      </c>
      <c r="I1457" s="355">
        <v>0.27</v>
      </c>
      <c r="J1457" s="355">
        <v>0.03</v>
      </c>
      <c r="K1457" s="255">
        <v>0.28000000000000003</v>
      </c>
      <c r="L1457" s="355">
        <v>0.04</v>
      </c>
      <c r="M1457" s="355">
        <v>0.35</v>
      </c>
      <c r="N1457" s="255">
        <v>0.06</v>
      </c>
      <c r="O1457" s="255">
        <v>0.41</v>
      </c>
      <c r="P1457" s="255">
        <v>0.13</v>
      </c>
      <c r="Q1457" s="255">
        <v>0.48</v>
      </c>
      <c r="R1457" s="255">
        <v>0.16</v>
      </c>
      <c r="S1457" s="255">
        <v>0.52</v>
      </c>
    </row>
    <row r="1458" spans="1:19">
      <c r="A1458" s="254">
        <v>41918</v>
      </c>
      <c r="B1458" s="355">
        <v>0.01</v>
      </c>
      <c r="C1458" s="355">
        <v>0.15</v>
      </c>
      <c r="D1458" s="355">
        <v>0.02</v>
      </c>
      <c r="E1458" s="255">
        <v>0.16</v>
      </c>
      <c r="F1458" s="255">
        <v>0.02</v>
      </c>
      <c r="G1458" s="355">
        <v>0.17</v>
      </c>
      <c r="H1458" s="355">
        <v>0.03</v>
      </c>
      <c r="I1458" s="355">
        <v>0.27</v>
      </c>
      <c r="J1458" s="355">
        <v>0.03</v>
      </c>
      <c r="K1458" s="255">
        <v>0.28000000000000003</v>
      </c>
      <c r="L1458" s="355">
        <v>0.04</v>
      </c>
      <c r="M1458" s="355">
        <v>0.35</v>
      </c>
      <c r="N1458" s="255">
        <v>0.06</v>
      </c>
      <c r="O1458" s="255">
        <v>0.41</v>
      </c>
      <c r="P1458" s="255">
        <v>0.13</v>
      </c>
      <c r="Q1458" s="255">
        <v>0.48</v>
      </c>
      <c r="R1458" s="255">
        <v>0.16</v>
      </c>
      <c r="S1458" s="255">
        <v>0.52</v>
      </c>
    </row>
    <row r="1459" spans="1:19">
      <c r="A1459" s="254">
        <v>41919</v>
      </c>
      <c r="B1459" s="355">
        <v>0.01</v>
      </c>
      <c r="C1459" s="355">
        <v>0.15</v>
      </c>
      <c r="D1459" s="355">
        <v>0.02</v>
      </c>
      <c r="E1459" s="255">
        <v>0.16</v>
      </c>
      <c r="F1459" s="255">
        <v>0.02</v>
      </c>
      <c r="G1459" s="355">
        <v>0.17</v>
      </c>
      <c r="H1459" s="355">
        <v>0.03</v>
      </c>
      <c r="I1459" s="355">
        <v>0.27</v>
      </c>
      <c r="J1459" s="355">
        <v>0.03</v>
      </c>
      <c r="K1459" s="255">
        <v>0.28000000000000003</v>
      </c>
      <c r="L1459" s="355">
        <v>0.04</v>
      </c>
      <c r="M1459" s="355">
        <v>0.35</v>
      </c>
      <c r="N1459" s="255">
        <v>0.06</v>
      </c>
      <c r="O1459" s="255">
        <v>0.41</v>
      </c>
      <c r="P1459" s="255">
        <v>0.13</v>
      </c>
      <c r="Q1459" s="255">
        <v>0.48</v>
      </c>
      <c r="R1459" s="255">
        <v>0.16</v>
      </c>
      <c r="S1459" s="255">
        <v>0.52</v>
      </c>
    </row>
    <row r="1460" spans="1:19">
      <c r="A1460" s="254">
        <v>41920</v>
      </c>
      <c r="B1460" s="355">
        <v>0.01</v>
      </c>
      <c r="C1460" s="355">
        <v>0.15</v>
      </c>
      <c r="D1460" s="355">
        <v>0.02</v>
      </c>
      <c r="E1460" s="255">
        <v>0.16</v>
      </c>
      <c r="F1460" s="255">
        <v>0.02</v>
      </c>
      <c r="G1460" s="355">
        <v>0.17</v>
      </c>
      <c r="H1460" s="355">
        <v>0.03</v>
      </c>
      <c r="I1460" s="355">
        <v>0.27</v>
      </c>
      <c r="J1460" s="355">
        <v>0.03</v>
      </c>
      <c r="K1460" s="255">
        <v>0.28000000000000003</v>
      </c>
      <c r="L1460" s="355">
        <v>0.04</v>
      </c>
      <c r="M1460" s="355">
        <v>0.35</v>
      </c>
      <c r="N1460" s="255">
        <v>0.06</v>
      </c>
      <c r="O1460" s="255">
        <v>0.41</v>
      </c>
      <c r="P1460" s="255">
        <v>0.13</v>
      </c>
      <c r="Q1460" s="255">
        <v>0.48</v>
      </c>
      <c r="R1460" s="255">
        <v>0.16</v>
      </c>
      <c r="S1460" s="255">
        <v>0.52</v>
      </c>
    </row>
    <row r="1461" spans="1:19">
      <c r="A1461" s="254">
        <v>41921</v>
      </c>
      <c r="B1461" s="355">
        <v>0.01</v>
      </c>
      <c r="C1461" s="355">
        <v>0.15</v>
      </c>
      <c r="D1461" s="355">
        <v>0.02</v>
      </c>
      <c r="E1461" s="255">
        <v>0.16</v>
      </c>
      <c r="F1461" s="255">
        <v>0.02</v>
      </c>
      <c r="G1461" s="355">
        <v>0.17</v>
      </c>
      <c r="H1461" s="355">
        <v>0.03</v>
      </c>
      <c r="I1461" s="355">
        <v>0.27</v>
      </c>
      <c r="J1461" s="355">
        <v>0.03</v>
      </c>
      <c r="K1461" s="255">
        <v>0.28000000000000003</v>
      </c>
      <c r="L1461" s="355">
        <v>0.04</v>
      </c>
      <c r="M1461" s="355">
        <v>0.35</v>
      </c>
      <c r="N1461" s="255">
        <v>0.06</v>
      </c>
      <c r="O1461" s="255">
        <v>0.41</v>
      </c>
      <c r="P1461" s="255">
        <v>0.13</v>
      </c>
      <c r="Q1461" s="255">
        <v>0.48</v>
      </c>
      <c r="R1461" s="255">
        <v>0.16</v>
      </c>
      <c r="S1461" s="255">
        <v>0.52</v>
      </c>
    </row>
    <row r="1462" spans="1:19">
      <c r="A1462" s="254">
        <v>41922</v>
      </c>
      <c r="B1462" s="355">
        <v>0.01</v>
      </c>
      <c r="C1462" s="355">
        <v>0.15</v>
      </c>
      <c r="D1462" s="355">
        <v>0.02</v>
      </c>
      <c r="E1462" s="255">
        <v>0.16</v>
      </c>
      <c r="F1462" s="255">
        <v>0.02</v>
      </c>
      <c r="G1462" s="355">
        <v>0.17</v>
      </c>
      <c r="H1462" s="355">
        <v>0.03</v>
      </c>
      <c r="I1462" s="355">
        <v>0.27</v>
      </c>
      <c r="J1462" s="355">
        <v>0.03</v>
      </c>
      <c r="K1462" s="255">
        <v>0.28000000000000003</v>
      </c>
      <c r="L1462" s="355">
        <v>0.04</v>
      </c>
      <c r="M1462" s="355">
        <v>0.35</v>
      </c>
      <c r="N1462" s="255">
        <v>0.06</v>
      </c>
      <c r="O1462" s="255">
        <v>0.41</v>
      </c>
      <c r="P1462" s="255">
        <v>0.13</v>
      </c>
      <c r="Q1462" s="255">
        <v>0.48</v>
      </c>
      <c r="R1462" s="255">
        <v>0.16</v>
      </c>
      <c r="S1462" s="255">
        <v>0.52</v>
      </c>
    </row>
    <row r="1463" spans="1:19">
      <c r="A1463" s="254">
        <v>41925</v>
      </c>
      <c r="B1463" s="355">
        <v>0.01</v>
      </c>
      <c r="C1463" s="355">
        <v>0.15</v>
      </c>
      <c r="D1463" s="355">
        <v>0.02</v>
      </c>
      <c r="E1463" s="255">
        <v>0.16</v>
      </c>
      <c r="F1463" s="255">
        <v>0.02</v>
      </c>
      <c r="G1463" s="355">
        <v>0.17</v>
      </c>
      <c r="H1463" s="355">
        <v>0.03</v>
      </c>
      <c r="I1463" s="355">
        <v>0.27</v>
      </c>
      <c r="J1463" s="355">
        <v>0.03</v>
      </c>
      <c r="K1463" s="255">
        <v>0.28000000000000003</v>
      </c>
      <c r="L1463" s="355">
        <v>0.04</v>
      </c>
      <c r="M1463" s="355">
        <v>0.35</v>
      </c>
      <c r="N1463" s="255">
        <v>0.06</v>
      </c>
      <c r="O1463" s="255">
        <v>0.41</v>
      </c>
      <c r="P1463" s="255">
        <v>0.13</v>
      </c>
      <c r="Q1463" s="255">
        <v>0.48</v>
      </c>
      <c r="R1463" s="255">
        <v>0.16</v>
      </c>
      <c r="S1463" s="255">
        <v>0.52</v>
      </c>
    </row>
    <row r="1464" spans="1:19">
      <c r="A1464" s="254">
        <v>41926</v>
      </c>
      <c r="B1464" s="355">
        <v>0.01</v>
      </c>
      <c r="C1464" s="355">
        <v>0.15</v>
      </c>
      <c r="D1464" s="355">
        <v>0.02</v>
      </c>
      <c r="E1464" s="255">
        <v>0.16</v>
      </c>
      <c r="F1464" s="255">
        <v>0.02</v>
      </c>
      <c r="G1464" s="355">
        <v>0.17</v>
      </c>
      <c r="H1464" s="355">
        <v>0.03</v>
      </c>
      <c r="I1464" s="355">
        <v>0.27</v>
      </c>
      <c r="J1464" s="355">
        <v>0.03</v>
      </c>
      <c r="K1464" s="255">
        <v>0.28000000000000003</v>
      </c>
      <c r="L1464" s="355">
        <v>0.04</v>
      </c>
      <c r="M1464" s="355">
        <v>0.35</v>
      </c>
      <c r="N1464" s="255">
        <v>0.06</v>
      </c>
      <c r="O1464" s="255">
        <v>0.41</v>
      </c>
      <c r="P1464" s="255">
        <v>0.13</v>
      </c>
      <c r="Q1464" s="255">
        <v>0.48</v>
      </c>
      <c r="R1464" s="255">
        <v>0.16</v>
      </c>
      <c r="S1464" s="255">
        <v>0.52</v>
      </c>
    </row>
    <row r="1465" spans="1:19">
      <c r="A1465" s="254">
        <v>41927</v>
      </c>
      <c r="B1465" s="355">
        <v>0.01</v>
      </c>
      <c r="C1465" s="355">
        <v>0.15</v>
      </c>
      <c r="D1465" s="355">
        <v>0.02</v>
      </c>
      <c r="E1465" s="255">
        <v>0.16</v>
      </c>
      <c r="F1465" s="255">
        <v>0.02</v>
      </c>
      <c r="G1465" s="355">
        <v>0.17</v>
      </c>
      <c r="H1465" s="355">
        <v>0.03</v>
      </c>
      <c r="I1465" s="355">
        <v>0.27</v>
      </c>
      <c r="J1465" s="355">
        <v>0.03</v>
      </c>
      <c r="K1465" s="255">
        <v>0.28000000000000003</v>
      </c>
      <c r="L1465" s="355">
        <v>0.04</v>
      </c>
      <c r="M1465" s="355">
        <v>0.35</v>
      </c>
      <c r="N1465" s="255">
        <v>0.06</v>
      </c>
      <c r="O1465" s="255">
        <v>0.41</v>
      </c>
      <c r="P1465" s="255">
        <v>0.13</v>
      </c>
      <c r="Q1465" s="255">
        <v>0.48</v>
      </c>
      <c r="R1465" s="255">
        <v>0.16</v>
      </c>
      <c r="S1465" s="255">
        <v>0.52</v>
      </c>
    </row>
    <row r="1466" spans="1:19">
      <c r="A1466" s="254">
        <v>41928</v>
      </c>
      <c r="B1466" s="355">
        <v>0.01</v>
      </c>
      <c r="C1466" s="355">
        <v>0.15</v>
      </c>
      <c r="D1466" s="355">
        <v>0.02</v>
      </c>
      <c r="E1466" s="255">
        <v>0.16</v>
      </c>
      <c r="F1466" s="255">
        <v>0.02</v>
      </c>
      <c r="G1466" s="355">
        <v>0.17</v>
      </c>
      <c r="H1466" s="355">
        <v>0.03</v>
      </c>
      <c r="I1466" s="355">
        <v>0.27</v>
      </c>
      <c r="J1466" s="355">
        <v>0.03</v>
      </c>
      <c r="K1466" s="255">
        <v>0.28000000000000003</v>
      </c>
      <c r="L1466" s="355">
        <v>0.04</v>
      </c>
      <c r="M1466" s="355">
        <v>0.35</v>
      </c>
      <c r="N1466" s="255">
        <v>0.06</v>
      </c>
      <c r="O1466" s="255">
        <v>0.41</v>
      </c>
      <c r="P1466" s="255">
        <v>0.13</v>
      </c>
      <c r="Q1466" s="255">
        <v>0.48</v>
      </c>
      <c r="R1466" s="255">
        <v>0.16</v>
      </c>
      <c r="S1466" s="255">
        <v>0.52</v>
      </c>
    </row>
    <row r="1467" spans="1:19">
      <c r="A1467" s="254">
        <v>41929</v>
      </c>
      <c r="B1467" s="355">
        <v>0.01</v>
      </c>
      <c r="C1467" s="355">
        <v>0.15</v>
      </c>
      <c r="D1467" s="355">
        <v>0.02</v>
      </c>
      <c r="E1467" s="255">
        <v>0.16</v>
      </c>
      <c r="F1467" s="255">
        <v>0.02</v>
      </c>
      <c r="G1467" s="355">
        <v>0.17</v>
      </c>
      <c r="H1467" s="355">
        <v>0.03</v>
      </c>
      <c r="I1467" s="355">
        <v>0.27</v>
      </c>
      <c r="J1467" s="355">
        <v>0.03</v>
      </c>
      <c r="K1467" s="255">
        <v>0.28000000000000003</v>
      </c>
      <c r="L1467" s="355">
        <v>0.04</v>
      </c>
      <c r="M1467" s="355">
        <v>0.35</v>
      </c>
      <c r="N1467" s="255">
        <v>0.06</v>
      </c>
      <c r="O1467" s="255">
        <v>0.41</v>
      </c>
      <c r="P1467" s="255">
        <v>0.13</v>
      </c>
      <c r="Q1467" s="255">
        <v>0.48</v>
      </c>
      <c r="R1467" s="255">
        <v>0.16</v>
      </c>
      <c r="S1467" s="255">
        <v>0.52</v>
      </c>
    </row>
    <row r="1468" spans="1:19">
      <c r="A1468" s="254">
        <v>41932</v>
      </c>
      <c r="B1468" s="355">
        <v>0.01</v>
      </c>
      <c r="C1468" s="355">
        <v>0.15</v>
      </c>
      <c r="D1468" s="355">
        <v>0.02</v>
      </c>
      <c r="E1468" s="255">
        <v>0.16</v>
      </c>
      <c r="F1468" s="255">
        <v>0.02</v>
      </c>
      <c r="G1468" s="355">
        <v>0.17</v>
      </c>
      <c r="H1468" s="355">
        <v>0.03</v>
      </c>
      <c r="I1468" s="355">
        <v>0.27</v>
      </c>
      <c r="J1468" s="355">
        <v>0.03</v>
      </c>
      <c r="K1468" s="255">
        <v>0.28000000000000003</v>
      </c>
      <c r="L1468" s="355">
        <v>0.04</v>
      </c>
      <c r="M1468" s="355">
        <v>0.35</v>
      </c>
      <c r="N1468" s="255">
        <v>0.06</v>
      </c>
      <c r="O1468" s="255">
        <v>0.41</v>
      </c>
      <c r="P1468" s="255">
        <v>0.13</v>
      </c>
      <c r="Q1468" s="255">
        <v>0.48</v>
      </c>
      <c r="R1468" s="255">
        <v>0.16</v>
      </c>
      <c r="S1468" s="255">
        <v>0.51</v>
      </c>
    </row>
    <row r="1469" spans="1:19">
      <c r="A1469" s="254">
        <v>41933</v>
      </c>
      <c r="B1469" s="355">
        <v>0.01</v>
      </c>
      <c r="C1469" s="355">
        <v>0.15</v>
      </c>
      <c r="D1469" s="355">
        <v>0.02</v>
      </c>
      <c r="E1469" s="255">
        <v>0.16</v>
      </c>
      <c r="F1469" s="255">
        <v>0.02</v>
      </c>
      <c r="G1469" s="355">
        <v>0.17</v>
      </c>
      <c r="H1469" s="355">
        <v>0.03</v>
      </c>
      <c r="I1469" s="355">
        <v>0.27</v>
      </c>
      <c r="J1469" s="355">
        <v>0.03</v>
      </c>
      <c r="K1469" s="255">
        <v>0.28000000000000003</v>
      </c>
      <c r="L1469" s="355">
        <v>0.04</v>
      </c>
      <c r="M1469" s="355">
        <v>0.35</v>
      </c>
      <c r="N1469" s="255">
        <v>0.06</v>
      </c>
      <c r="O1469" s="255">
        <v>0.41</v>
      </c>
      <c r="P1469" s="255">
        <v>0.13</v>
      </c>
      <c r="Q1469" s="255">
        <v>0.48</v>
      </c>
      <c r="R1469" s="255">
        <v>0.16</v>
      </c>
      <c r="S1469" s="255">
        <v>0.51</v>
      </c>
    </row>
    <row r="1470" spans="1:19">
      <c r="A1470" s="254">
        <v>41934</v>
      </c>
      <c r="B1470" s="355">
        <v>0.01</v>
      </c>
      <c r="C1470" s="355">
        <v>0.15</v>
      </c>
      <c r="D1470" s="355">
        <v>0.02</v>
      </c>
      <c r="E1470" s="255">
        <v>0.16</v>
      </c>
      <c r="F1470" s="255">
        <v>0.02</v>
      </c>
      <c r="G1470" s="355">
        <v>0.17</v>
      </c>
      <c r="H1470" s="355">
        <v>0.03</v>
      </c>
      <c r="I1470" s="355">
        <v>0.27</v>
      </c>
      <c r="J1470" s="355">
        <v>0.03</v>
      </c>
      <c r="K1470" s="255">
        <v>0.28000000000000003</v>
      </c>
      <c r="L1470" s="355">
        <v>0.04</v>
      </c>
      <c r="M1470" s="355">
        <v>0.35</v>
      </c>
      <c r="N1470" s="255">
        <v>0.06</v>
      </c>
      <c r="O1470" s="255">
        <v>0.41</v>
      </c>
      <c r="P1470" s="255">
        <v>0.13</v>
      </c>
      <c r="Q1470" s="255">
        <v>0.48</v>
      </c>
      <c r="R1470" s="255">
        <v>0.16</v>
      </c>
      <c r="S1470" s="255">
        <v>0.51</v>
      </c>
    </row>
    <row r="1471" spans="1:19">
      <c r="A1471" s="254">
        <v>41935</v>
      </c>
      <c r="B1471" s="355">
        <v>0.01</v>
      </c>
      <c r="C1471" s="355">
        <v>0.15</v>
      </c>
      <c r="D1471" s="355">
        <v>0.02</v>
      </c>
      <c r="E1471" s="255">
        <v>0.16</v>
      </c>
      <c r="F1471" s="255">
        <v>0.02</v>
      </c>
      <c r="G1471" s="355">
        <v>0.17</v>
      </c>
      <c r="H1471" s="355">
        <v>0.03</v>
      </c>
      <c r="I1471" s="355">
        <v>0.27</v>
      </c>
      <c r="J1471" s="355">
        <v>0.03</v>
      </c>
      <c r="K1471" s="255">
        <v>0.28000000000000003</v>
      </c>
      <c r="L1471" s="355">
        <v>0.04</v>
      </c>
      <c r="M1471" s="355">
        <v>0.35</v>
      </c>
      <c r="N1471" s="255">
        <v>0.06</v>
      </c>
      <c r="O1471" s="255">
        <v>0.41</v>
      </c>
      <c r="P1471" s="255">
        <v>0.13</v>
      </c>
      <c r="Q1471" s="255">
        <v>0.48</v>
      </c>
      <c r="R1471" s="255">
        <v>0.16</v>
      </c>
      <c r="S1471" s="255">
        <v>0.51</v>
      </c>
    </row>
    <row r="1472" spans="1:19">
      <c r="A1472" s="254">
        <v>41936</v>
      </c>
      <c r="B1472" s="355">
        <v>0.01</v>
      </c>
      <c r="C1472" s="355">
        <v>0.15</v>
      </c>
      <c r="D1472" s="355">
        <v>0.02</v>
      </c>
      <c r="E1472" s="255">
        <v>0.16</v>
      </c>
      <c r="F1472" s="255">
        <v>0.02</v>
      </c>
      <c r="G1472" s="355">
        <v>0.17</v>
      </c>
      <c r="H1472" s="355">
        <v>0.03</v>
      </c>
      <c r="I1472" s="355">
        <v>0.27</v>
      </c>
      <c r="J1472" s="355">
        <v>0.03</v>
      </c>
      <c r="K1472" s="255">
        <v>0.28000000000000003</v>
      </c>
      <c r="L1472" s="355">
        <v>0.04</v>
      </c>
      <c r="M1472" s="355">
        <v>0.35</v>
      </c>
      <c r="N1472" s="255">
        <v>0.06</v>
      </c>
      <c r="O1472" s="255">
        <v>0.41</v>
      </c>
      <c r="P1472" s="255">
        <v>0.13</v>
      </c>
      <c r="Q1472" s="255">
        <v>0.48</v>
      </c>
      <c r="R1472" s="255">
        <v>0.16</v>
      </c>
      <c r="S1472" s="255">
        <v>0.51</v>
      </c>
    </row>
    <row r="1473" spans="1:19">
      <c r="A1473" s="254">
        <v>41939</v>
      </c>
      <c r="B1473" s="355">
        <v>0.01</v>
      </c>
      <c r="C1473" s="355">
        <v>0.15</v>
      </c>
      <c r="D1473" s="355">
        <v>0.02</v>
      </c>
      <c r="E1473" s="255">
        <v>0.16</v>
      </c>
      <c r="F1473" s="255">
        <v>0.02</v>
      </c>
      <c r="G1473" s="355">
        <v>0.17</v>
      </c>
      <c r="H1473" s="355">
        <v>0.03</v>
      </c>
      <c r="I1473" s="355">
        <v>0.27</v>
      </c>
      <c r="J1473" s="355">
        <v>0.03</v>
      </c>
      <c r="K1473" s="255">
        <v>0.28000000000000003</v>
      </c>
      <c r="L1473" s="355">
        <v>0.04</v>
      </c>
      <c r="M1473" s="355">
        <v>0.35</v>
      </c>
      <c r="N1473" s="255">
        <v>0.06</v>
      </c>
      <c r="O1473" s="255">
        <v>0.41</v>
      </c>
      <c r="P1473" s="255">
        <v>0.13</v>
      </c>
      <c r="Q1473" s="255">
        <v>0.48</v>
      </c>
      <c r="R1473" s="255">
        <v>0.16</v>
      </c>
      <c r="S1473" s="255">
        <v>0.51</v>
      </c>
    </row>
    <row r="1474" spans="1:19">
      <c r="A1474" s="254">
        <v>41941</v>
      </c>
      <c r="B1474" s="355">
        <v>0.01</v>
      </c>
      <c r="C1474" s="355">
        <v>0.15</v>
      </c>
      <c r="D1474" s="355">
        <v>0.02</v>
      </c>
      <c r="E1474" s="255">
        <v>0.16</v>
      </c>
      <c r="F1474" s="255">
        <v>0.02</v>
      </c>
      <c r="G1474" s="355">
        <v>0.17</v>
      </c>
      <c r="H1474" s="355">
        <v>0.03</v>
      </c>
      <c r="I1474" s="355">
        <v>0.27</v>
      </c>
      <c r="J1474" s="355">
        <v>0.03</v>
      </c>
      <c r="K1474" s="255">
        <v>0.28000000000000003</v>
      </c>
      <c r="L1474" s="355">
        <v>0.04</v>
      </c>
      <c r="M1474" s="355">
        <v>0.35</v>
      </c>
      <c r="N1474" s="255">
        <v>0.06</v>
      </c>
      <c r="O1474" s="255">
        <v>0.41</v>
      </c>
      <c r="P1474" s="255">
        <v>0.13</v>
      </c>
      <c r="Q1474" s="255">
        <v>0.48</v>
      </c>
      <c r="R1474" s="255">
        <v>0.16</v>
      </c>
      <c r="S1474" s="255">
        <v>0.51</v>
      </c>
    </row>
    <row r="1475" spans="1:19">
      <c r="A1475" s="254">
        <v>41942</v>
      </c>
      <c r="B1475" s="355">
        <v>0.01</v>
      </c>
      <c r="C1475" s="355">
        <v>0.15</v>
      </c>
      <c r="D1475" s="355">
        <v>0.02</v>
      </c>
      <c r="E1475" s="255">
        <v>0.16</v>
      </c>
      <c r="F1475" s="255">
        <v>0.02</v>
      </c>
      <c r="G1475" s="355">
        <v>0.17</v>
      </c>
      <c r="H1475" s="355">
        <v>0.03</v>
      </c>
      <c r="I1475" s="355">
        <v>0.27</v>
      </c>
      <c r="J1475" s="355">
        <v>0.03</v>
      </c>
      <c r="K1475" s="255">
        <v>0.28000000000000003</v>
      </c>
      <c r="L1475" s="355">
        <v>0.04</v>
      </c>
      <c r="M1475" s="355">
        <v>0.35</v>
      </c>
      <c r="N1475" s="255">
        <v>0.06</v>
      </c>
      <c r="O1475" s="255">
        <v>0.41</v>
      </c>
      <c r="P1475" s="255">
        <v>0.13</v>
      </c>
      <c r="Q1475" s="255">
        <v>0.48</v>
      </c>
      <c r="R1475" s="255">
        <v>0.16</v>
      </c>
      <c r="S1475" s="255">
        <v>0.51</v>
      </c>
    </row>
    <row r="1476" spans="1:19">
      <c r="A1476" s="254">
        <v>41943</v>
      </c>
      <c r="B1476" s="355">
        <v>0.01</v>
      </c>
      <c r="C1476" s="355">
        <v>0.15</v>
      </c>
      <c r="D1476" s="355">
        <v>0.02</v>
      </c>
      <c r="E1476" s="255">
        <v>0.16</v>
      </c>
      <c r="F1476" s="255">
        <v>0.02</v>
      </c>
      <c r="G1476" s="355">
        <v>0.17</v>
      </c>
      <c r="H1476" s="355">
        <v>0.03</v>
      </c>
      <c r="I1476" s="355">
        <v>0.27</v>
      </c>
      <c r="J1476" s="355">
        <v>0.03</v>
      </c>
      <c r="K1476" s="255">
        <v>0.28000000000000003</v>
      </c>
      <c r="L1476" s="355">
        <v>0.04</v>
      </c>
      <c r="M1476" s="355">
        <v>0.35</v>
      </c>
      <c r="N1476" s="255">
        <v>0.06</v>
      </c>
      <c r="O1476" s="255">
        <v>0.41</v>
      </c>
      <c r="P1476" s="255">
        <v>0.13</v>
      </c>
      <c r="Q1476" s="255">
        <v>0.48</v>
      </c>
      <c r="R1476" s="255">
        <v>0.16</v>
      </c>
      <c r="S1476" s="255">
        <v>0.51</v>
      </c>
    </row>
    <row r="1477" spans="1:19">
      <c r="A1477" s="254">
        <v>41946</v>
      </c>
      <c r="B1477" s="355">
        <v>0.01</v>
      </c>
      <c r="C1477" s="355">
        <v>0.15</v>
      </c>
      <c r="D1477" s="355">
        <v>0.02</v>
      </c>
      <c r="E1477" s="255">
        <v>0.16</v>
      </c>
      <c r="F1477" s="255">
        <v>0.02</v>
      </c>
      <c r="G1477" s="355">
        <v>0.17</v>
      </c>
      <c r="H1477" s="355">
        <v>0.03</v>
      </c>
      <c r="I1477" s="355">
        <v>0.27</v>
      </c>
      <c r="J1477" s="355">
        <v>0.03</v>
      </c>
      <c r="K1477" s="255">
        <v>0.28000000000000003</v>
      </c>
      <c r="L1477" s="355">
        <v>0.04</v>
      </c>
      <c r="M1477" s="355">
        <v>0.35</v>
      </c>
      <c r="N1477" s="255">
        <v>0.06</v>
      </c>
      <c r="O1477" s="255">
        <v>0.41</v>
      </c>
      <c r="P1477" s="255">
        <v>0.13</v>
      </c>
      <c r="Q1477" s="255">
        <v>0.48</v>
      </c>
      <c r="R1477" s="255">
        <v>0.16</v>
      </c>
      <c r="S1477" s="255">
        <v>0.51</v>
      </c>
    </row>
    <row r="1478" spans="1:19">
      <c r="A1478" s="254">
        <v>41947</v>
      </c>
      <c r="B1478" s="355">
        <v>0.01</v>
      </c>
      <c r="C1478" s="355">
        <v>0.15</v>
      </c>
      <c r="D1478" s="355">
        <v>0.02</v>
      </c>
      <c r="E1478" s="255">
        <v>0.16</v>
      </c>
      <c r="F1478" s="255">
        <v>0.02</v>
      </c>
      <c r="G1478" s="355">
        <v>0.17</v>
      </c>
      <c r="H1478" s="355">
        <v>0.03</v>
      </c>
      <c r="I1478" s="255">
        <v>0.26</v>
      </c>
      <c r="J1478" s="355">
        <v>0.03</v>
      </c>
      <c r="K1478" s="255">
        <v>0.28000000000000003</v>
      </c>
      <c r="L1478" s="355">
        <v>0.04</v>
      </c>
      <c r="M1478" s="355">
        <v>0.34</v>
      </c>
      <c r="N1478" s="255">
        <v>0.06</v>
      </c>
      <c r="O1478" s="255">
        <v>0.41</v>
      </c>
      <c r="P1478" s="255">
        <v>0.13</v>
      </c>
      <c r="Q1478" s="255">
        <v>0.47</v>
      </c>
      <c r="R1478" s="255">
        <v>0.16</v>
      </c>
      <c r="S1478" s="255">
        <v>0.51</v>
      </c>
    </row>
    <row r="1479" spans="1:19">
      <c r="A1479" s="254">
        <v>41948</v>
      </c>
      <c r="B1479" s="355">
        <v>0.01</v>
      </c>
      <c r="C1479" s="355">
        <v>0.15</v>
      </c>
      <c r="D1479" s="355">
        <v>0.02</v>
      </c>
      <c r="E1479" s="255">
        <v>0.16</v>
      </c>
      <c r="F1479" s="255">
        <v>0.02</v>
      </c>
      <c r="G1479" s="355">
        <v>0.17</v>
      </c>
      <c r="H1479" s="355">
        <v>0.03</v>
      </c>
      <c r="I1479" s="255">
        <v>0.26</v>
      </c>
      <c r="J1479" s="355">
        <v>0.03</v>
      </c>
      <c r="K1479" s="255">
        <v>0.28000000000000003</v>
      </c>
      <c r="L1479" s="355">
        <v>0.04</v>
      </c>
      <c r="M1479" s="355">
        <v>0.34</v>
      </c>
      <c r="N1479" s="255">
        <v>0.06</v>
      </c>
      <c r="O1479" s="255">
        <v>0.41</v>
      </c>
      <c r="P1479" s="255">
        <v>0.13</v>
      </c>
      <c r="Q1479" s="255">
        <v>0.47</v>
      </c>
      <c r="R1479" s="255">
        <v>0.16</v>
      </c>
      <c r="S1479" s="255">
        <v>0.51</v>
      </c>
    </row>
    <row r="1480" spans="1:19">
      <c r="A1480" s="254">
        <v>41949</v>
      </c>
      <c r="B1480" s="355">
        <v>0.01</v>
      </c>
      <c r="C1480" s="355">
        <v>0.15</v>
      </c>
      <c r="D1480" s="355">
        <v>0.02</v>
      </c>
      <c r="E1480" s="255">
        <v>0.16</v>
      </c>
      <c r="F1480" s="255">
        <v>0.02</v>
      </c>
      <c r="G1480" s="355">
        <v>0.17</v>
      </c>
      <c r="H1480" s="355">
        <v>0.03</v>
      </c>
      <c r="I1480" s="255">
        <v>0.26</v>
      </c>
      <c r="J1480" s="355">
        <v>0.03</v>
      </c>
      <c r="K1480" s="255">
        <v>0.28000000000000003</v>
      </c>
      <c r="L1480" s="355">
        <v>0.04</v>
      </c>
      <c r="M1480" s="355">
        <v>0.34</v>
      </c>
      <c r="N1480" s="255">
        <v>0.06</v>
      </c>
      <c r="O1480" s="255">
        <v>0.41</v>
      </c>
      <c r="P1480" s="255">
        <v>0.13</v>
      </c>
      <c r="Q1480" s="255">
        <v>0.47</v>
      </c>
      <c r="R1480" s="255">
        <v>0.16</v>
      </c>
      <c r="S1480" s="255">
        <v>0.51</v>
      </c>
    </row>
    <row r="1481" spans="1:19">
      <c r="A1481" s="254">
        <v>41950</v>
      </c>
      <c r="B1481" s="355">
        <v>0.01</v>
      </c>
      <c r="C1481" s="355">
        <v>0.15</v>
      </c>
      <c r="D1481" s="355">
        <v>0.02</v>
      </c>
      <c r="E1481" s="255">
        <v>0.16</v>
      </c>
      <c r="F1481" s="255">
        <v>0.02</v>
      </c>
      <c r="G1481" s="355">
        <v>0.17</v>
      </c>
      <c r="H1481" s="355">
        <v>0.03</v>
      </c>
      <c r="I1481" s="255">
        <v>0.26</v>
      </c>
      <c r="J1481" s="355">
        <v>0.03</v>
      </c>
      <c r="K1481" s="255">
        <v>0.28000000000000003</v>
      </c>
      <c r="L1481" s="355">
        <v>0.04</v>
      </c>
      <c r="M1481" s="355">
        <v>0.34</v>
      </c>
      <c r="N1481" s="255">
        <v>0.06</v>
      </c>
      <c r="O1481" s="255">
        <v>0.41</v>
      </c>
      <c r="P1481" s="255">
        <v>0.13</v>
      </c>
      <c r="Q1481" s="255">
        <v>0.47</v>
      </c>
      <c r="R1481" s="255">
        <v>0.16</v>
      </c>
      <c r="S1481" s="255">
        <v>0.51</v>
      </c>
    </row>
    <row r="1482" spans="1:19">
      <c r="A1482" s="254">
        <v>41953</v>
      </c>
      <c r="B1482" s="355">
        <v>0.01</v>
      </c>
      <c r="C1482" s="355">
        <v>0.15</v>
      </c>
      <c r="D1482" s="355">
        <v>0.02</v>
      </c>
      <c r="E1482" s="255">
        <v>0.16</v>
      </c>
      <c r="F1482" s="255">
        <v>0.02</v>
      </c>
      <c r="G1482" s="355">
        <v>0.17</v>
      </c>
      <c r="H1482" s="355">
        <v>0.03</v>
      </c>
      <c r="I1482" s="255">
        <v>0.26</v>
      </c>
      <c r="J1482" s="355">
        <v>0.03</v>
      </c>
      <c r="K1482" s="255">
        <v>0.27</v>
      </c>
      <c r="L1482" s="355">
        <v>0.04</v>
      </c>
      <c r="M1482" s="355">
        <v>0.34</v>
      </c>
      <c r="N1482" s="255">
        <v>0.06</v>
      </c>
      <c r="O1482" s="255">
        <v>0.41</v>
      </c>
      <c r="P1482" s="255">
        <v>0.12</v>
      </c>
      <c r="Q1482" s="255">
        <v>0.47</v>
      </c>
      <c r="R1482" s="255">
        <v>0.16</v>
      </c>
      <c r="S1482" s="255">
        <v>0.51</v>
      </c>
    </row>
    <row r="1483" spans="1:19">
      <c r="A1483" s="254">
        <v>41954</v>
      </c>
      <c r="B1483" s="355">
        <v>0.01</v>
      </c>
      <c r="C1483" s="355">
        <v>0.15</v>
      </c>
      <c r="D1483" s="355">
        <v>0.02</v>
      </c>
      <c r="E1483" s="255">
        <v>0.16</v>
      </c>
      <c r="F1483" s="255">
        <v>0.02</v>
      </c>
      <c r="G1483" s="355">
        <v>0.17</v>
      </c>
      <c r="H1483" s="355">
        <v>0.03</v>
      </c>
      <c r="I1483" s="255">
        <v>0.26</v>
      </c>
      <c r="J1483" s="355">
        <v>0.03</v>
      </c>
      <c r="K1483" s="255">
        <v>0.27</v>
      </c>
      <c r="L1483" s="355">
        <v>0.04</v>
      </c>
      <c r="M1483" s="355">
        <v>0.34</v>
      </c>
      <c r="N1483" s="255">
        <v>0.06</v>
      </c>
      <c r="O1483" s="255">
        <v>0.41</v>
      </c>
      <c r="P1483" s="255">
        <v>0.12</v>
      </c>
      <c r="Q1483" s="255">
        <v>0.47</v>
      </c>
      <c r="R1483" s="255">
        <v>0.16</v>
      </c>
      <c r="S1483" s="255">
        <v>0.51</v>
      </c>
    </row>
    <row r="1484" spans="1:19">
      <c r="A1484" s="254">
        <v>41955</v>
      </c>
      <c r="B1484" s="355">
        <v>0.01</v>
      </c>
      <c r="C1484" s="355">
        <v>0.15</v>
      </c>
      <c r="D1484" s="355">
        <v>0.02</v>
      </c>
      <c r="E1484" s="255">
        <v>0.16</v>
      </c>
      <c r="F1484" s="255">
        <v>0.02</v>
      </c>
      <c r="G1484" s="355">
        <v>0.17</v>
      </c>
      <c r="H1484" s="355">
        <v>0.03</v>
      </c>
      <c r="I1484" s="255">
        <v>0.26</v>
      </c>
      <c r="J1484" s="355">
        <v>0.03</v>
      </c>
      <c r="K1484" s="255">
        <v>0.27</v>
      </c>
      <c r="L1484" s="355">
        <v>0.04</v>
      </c>
      <c r="M1484" s="355">
        <v>0.34</v>
      </c>
      <c r="N1484" s="255">
        <v>0.06</v>
      </c>
      <c r="O1484" s="255">
        <v>0.41</v>
      </c>
      <c r="P1484" s="255">
        <v>0.12</v>
      </c>
      <c r="Q1484" s="255">
        <v>0.47</v>
      </c>
      <c r="R1484" s="255">
        <v>0.16</v>
      </c>
      <c r="S1484" s="255">
        <v>0.51</v>
      </c>
    </row>
    <row r="1485" spans="1:19">
      <c r="A1485" s="356">
        <v>41956</v>
      </c>
      <c r="B1485" s="355">
        <v>0.01</v>
      </c>
      <c r="C1485" s="355">
        <v>0.15</v>
      </c>
      <c r="D1485" s="355">
        <v>0.02</v>
      </c>
      <c r="E1485" s="255">
        <v>0.16</v>
      </c>
      <c r="F1485" s="255">
        <v>0.02</v>
      </c>
      <c r="G1485" s="355">
        <v>0.17</v>
      </c>
      <c r="H1485" s="355">
        <v>0.03</v>
      </c>
      <c r="I1485" s="255">
        <v>0.26</v>
      </c>
      <c r="J1485" s="355">
        <v>0.03</v>
      </c>
      <c r="K1485" s="255">
        <v>0.27</v>
      </c>
      <c r="L1485" s="355">
        <v>0.04</v>
      </c>
      <c r="M1485" s="355">
        <v>0.34</v>
      </c>
      <c r="N1485" s="255">
        <v>0.06</v>
      </c>
      <c r="O1485" s="255">
        <v>0.41</v>
      </c>
      <c r="P1485" s="255">
        <v>0.12</v>
      </c>
      <c r="Q1485" s="255">
        <v>0.47</v>
      </c>
      <c r="R1485" s="255">
        <v>0.16</v>
      </c>
      <c r="S1485" s="255">
        <v>0.51</v>
      </c>
    </row>
    <row r="1486" spans="1:19">
      <c r="A1486" s="356">
        <v>41957</v>
      </c>
      <c r="B1486" s="355">
        <v>0.01</v>
      </c>
      <c r="C1486" s="355">
        <v>0.15</v>
      </c>
      <c r="D1486" s="355">
        <v>0.02</v>
      </c>
      <c r="E1486" s="255">
        <v>0.16</v>
      </c>
      <c r="F1486" s="255">
        <v>0.02</v>
      </c>
      <c r="G1486" s="355">
        <v>0.17</v>
      </c>
      <c r="H1486" s="355">
        <v>0.03</v>
      </c>
      <c r="I1486" s="255">
        <v>0.26</v>
      </c>
      <c r="J1486" s="355">
        <v>0.03</v>
      </c>
      <c r="K1486" s="255">
        <v>0.27</v>
      </c>
      <c r="L1486" s="355">
        <v>0.04</v>
      </c>
      <c r="M1486" s="355">
        <v>0.34</v>
      </c>
      <c r="N1486" s="255">
        <v>0.06</v>
      </c>
      <c r="O1486" s="255">
        <v>0.41</v>
      </c>
      <c r="P1486" s="255">
        <v>0.12</v>
      </c>
      <c r="Q1486" s="255">
        <v>0.47</v>
      </c>
      <c r="R1486" s="255">
        <v>0.16</v>
      </c>
      <c r="S1486" s="255">
        <v>0.51</v>
      </c>
    </row>
    <row r="1487" spans="1:19">
      <c r="A1487" s="356">
        <v>41961</v>
      </c>
      <c r="B1487" s="355">
        <v>0.01</v>
      </c>
      <c r="C1487" s="355">
        <v>0.15</v>
      </c>
      <c r="D1487" s="355">
        <v>0.02</v>
      </c>
      <c r="E1487" s="255">
        <v>0.16</v>
      </c>
      <c r="F1487" s="255">
        <v>0.02</v>
      </c>
      <c r="G1487" s="355">
        <v>0.17</v>
      </c>
      <c r="H1487" s="355">
        <v>0.03</v>
      </c>
      <c r="I1487" s="255">
        <v>0.26</v>
      </c>
      <c r="J1487" s="255">
        <v>0.04</v>
      </c>
      <c r="K1487" s="255">
        <v>0.27</v>
      </c>
      <c r="L1487" s="355">
        <v>0.04</v>
      </c>
      <c r="M1487" s="355">
        <v>0.34</v>
      </c>
      <c r="N1487" s="255">
        <v>0.06</v>
      </c>
      <c r="O1487" s="255">
        <v>0.41</v>
      </c>
      <c r="P1487" s="255">
        <v>0.12</v>
      </c>
      <c r="Q1487" s="255">
        <v>0.47</v>
      </c>
      <c r="R1487" s="255">
        <v>0.16</v>
      </c>
      <c r="S1487" s="255">
        <v>0.51</v>
      </c>
    </row>
    <row r="1488" spans="1:19">
      <c r="A1488" s="356">
        <v>41962</v>
      </c>
      <c r="B1488" s="355">
        <v>0.02</v>
      </c>
      <c r="C1488" s="355">
        <v>0.15</v>
      </c>
      <c r="D1488" s="355">
        <v>0.02</v>
      </c>
      <c r="E1488" s="255">
        <v>0.16</v>
      </c>
      <c r="F1488" s="255">
        <v>0.03</v>
      </c>
      <c r="G1488" s="355">
        <v>0.17</v>
      </c>
      <c r="H1488" s="355">
        <v>0.04</v>
      </c>
      <c r="I1488" s="255">
        <v>0.26</v>
      </c>
      <c r="J1488" s="255">
        <v>0.04</v>
      </c>
      <c r="K1488" s="255">
        <v>0.27</v>
      </c>
      <c r="L1488" s="355">
        <v>0.04</v>
      </c>
      <c r="M1488" s="355">
        <v>0.34</v>
      </c>
      <c r="N1488" s="255">
        <v>7.0000000000000007E-2</v>
      </c>
      <c r="O1488" s="255">
        <v>0.41</v>
      </c>
      <c r="P1488" s="255">
        <v>0.12</v>
      </c>
      <c r="Q1488" s="255">
        <v>0.47</v>
      </c>
      <c r="R1488" s="255">
        <v>0.15</v>
      </c>
      <c r="S1488" s="255">
        <v>0.51</v>
      </c>
    </row>
    <row r="1489" spans="1:19">
      <c r="A1489" s="356">
        <v>41963</v>
      </c>
      <c r="B1489" s="355">
        <v>0.02</v>
      </c>
      <c r="C1489" s="355">
        <v>0.15</v>
      </c>
      <c r="D1489" s="355">
        <v>0.02</v>
      </c>
      <c r="E1489" s="255">
        <v>0.16</v>
      </c>
      <c r="F1489" s="255">
        <v>0.03</v>
      </c>
      <c r="G1489" s="355">
        <v>0.17</v>
      </c>
      <c r="H1489" s="355">
        <v>0.04</v>
      </c>
      <c r="I1489" s="255">
        <v>0.26</v>
      </c>
      <c r="J1489" s="255">
        <v>0.04</v>
      </c>
      <c r="K1489" s="255">
        <v>0.27</v>
      </c>
      <c r="L1489" s="355">
        <v>0.04</v>
      </c>
      <c r="M1489" s="355">
        <v>0.34</v>
      </c>
      <c r="N1489" s="255">
        <v>7.0000000000000007E-2</v>
      </c>
      <c r="O1489" s="255">
        <v>0.41</v>
      </c>
      <c r="P1489" s="255">
        <v>0.12</v>
      </c>
      <c r="Q1489" s="255">
        <v>0.47</v>
      </c>
      <c r="R1489" s="255">
        <v>0.15</v>
      </c>
      <c r="S1489" s="255">
        <v>0.51</v>
      </c>
    </row>
    <row r="1490" spans="1:19">
      <c r="A1490" s="356">
        <v>41964</v>
      </c>
      <c r="B1490" s="355">
        <v>0.02</v>
      </c>
      <c r="C1490" s="355">
        <v>0.15</v>
      </c>
      <c r="D1490" s="355">
        <v>0.02</v>
      </c>
      <c r="E1490" s="255">
        <v>0.16</v>
      </c>
      <c r="F1490" s="255">
        <v>0.03</v>
      </c>
      <c r="G1490" s="355">
        <v>0.17</v>
      </c>
      <c r="H1490" s="355">
        <v>0.04</v>
      </c>
      <c r="I1490" s="255">
        <v>0.26</v>
      </c>
      <c r="J1490" s="255">
        <v>0.04</v>
      </c>
      <c r="K1490" s="255">
        <v>0.27</v>
      </c>
      <c r="L1490" s="355">
        <v>0.04</v>
      </c>
      <c r="M1490" s="355">
        <v>0.34</v>
      </c>
      <c r="N1490" s="255">
        <v>7.0000000000000007E-2</v>
      </c>
      <c r="O1490" s="255">
        <v>0.41</v>
      </c>
      <c r="P1490" s="255">
        <v>0.12</v>
      </c>
      <c r="Q1490" s="255">
        <v>0.47</v>
      </c>
      <c r="R1490" s="255">
        <v>0.15</v>
      </c>
      <c r="S1490" s="255">
        <v>0.51</v>
      </c>
    </row>
    <row r="1491" spans="1:19">
      <c r="A1491" s="356">
        <v>41967</v>
      </c>
      <c r="B1491" s="355">
        <v>0.01</v>
      </c>
      <c r="C1491" s="355">
        <v>0.15</v>
      </c>
      <c r="D1491" s="355">
        <v>0.02</v>
      </c>
      <c r="E1491" s="255">
        <v>0.16</v>
      </c>
      <c r="F1491" s="255">
        <v>0.03</v>
      </c>
      <c r="G1491" s="355">
        <v>0.17</v>
      </c>
      <c r="H1491" s="355">
        <v>0.04</v>
      </c>
      <c r="I1491" s="255">
        <v>0.26</v>
      </c>
      <c r="J1491" s="255">
        <v>0.04</v>
      </c>
      <c r="K1491" s="255">
        <v>0.27</v>
      </c>
      <c r="L1491" s="355">
        <v>0.04</v>
      </c>
      <c r="M1491" s="355">
        <v>0.34</v>
      </c>
      <c r="N1491" s="255">
        <v>7.0000000000000007E-2</v>
      </c>
      <c r="O1491" s="255">
        <v>0.41</v>
      </c>
      <c r="P1491" s="255">
        <v>0.12</v>
      </c>
      <c r="Q1491" s="255">
        <v>0.47</v>
      </c>
      <c r="R1491" s="255">
        <v>0.15</v>
      </c>
      <c r="S1491" s="255">
        <v>0.51</v>
      </c>
    </row>
    <row r="1492" spans="1:19">
      <c r="A1492" s="356">
        <v>41968</v>
      </c>
      <c r="B1492" s="355">
        <v>0.01</v>
      </c>
      <c r="C1492" s="355">
        <v>0.15</v>
      </c>
      <c r="D1492" s="355">
        <v>0.02</v>
      </c>
      <c r="E1492" s="255">
        <v>0.16</v>
      </c>
      <c r="F1492" s="255">
        <v>0.03</v>
      </c>
      <c r="G1492" s="355">
        <v>0.17</v>
      </c>
      <c r="H1492" s="355">
        <v>0.04</v>
      </c>
      <c r="I1492" s="255">
        <v>0.26</v>
      </c>
      <c r="J1492" s="255">
        <v>0.04</v>
      </c>
      <c r="K1492" s="255">
        <v>0.27</v>
      </c>
      <c r="L1492" s="355">
        <v>0.04</v>
      </c>
      <c r="M1492" s="355">
        <v>0.34</v>
      </c>
      <c r="N1492" s="255">
        <v>7.0000000000000007E-2</v>
      </c>
      <c r="O1492" s="255">
        <v>0.41</v>
      </c>
      <c r="P1492" s="255">
        <v>0.12</v>
      </c>
      <c r="Q1492" s="255">
        <v>0.47</v>
      </c>
      <c r="R1492" s="255">
        <v>0.15</v>
      </c>
      <c r="S1492" s="255">
        <v>0.51</v>
      </c>
    </row>
    <row r="1493" spans="1:19">
      <c r="A1493" s="356">
        <v>41969</v>
      </c>
      <c r="B1493" s="355">
        <v>0.01</v>
      </c>
      <c r="C1493" s="355">
        <v>0.15</v>
      </c>
      <c r="D1493" s="355">
        <v>0.02</v>
      </c>
      <c r="E1493" s="255">
        <v>0.16</v>
      </c>
      <c r="F1493" s="255">
        <v>0.03</v>
      </c>
      <c r="G1493" s="355">
        <v>0.17</v>
      </c>
      <c r="H1493" s="355">
        <v>0.04</v>
      </c>
      <c r="I1493" s="255">
        <v>0.26</v>
      </c>
      <c r="J1493" s="255">
        <v>0.04</v>
      </c>
      <c r="K1493" s="255">
        <v>0.27</v>
      </c>
      <c r="L1493" s="355">
        <v>0.04</v>
      </c>
      <c r="M1493" s="355">
        <v>0.34</v>
      </c>
      <c r="N1493" s="255">
        <v>7.0000000000000007E-2</v>
      </c>
      <c r="O1493" s="255">
        <v>0.41</v>
      </c>
      <c r="P1493" s="255">
        <v>0.12</v>
      </c>
      <c r="Q1493" s="255">
        <v>0.47</v>
      </c>
      <c r="R1493" s="255">
        <v>0.15</v>
      </c>
      <c r="S1493" s="255">
        <v>0.51</v>
      </c>
    </row>
    <row r="1494" spans="1:19">
      <c r="A1494" s="356">
        <v>41970</v>
      </c>
      <c r="B1494" s="355">
        <v>0.01</v>
      </c>
      <c r="C1494" s="355">
        <v>0.15</v>
      </c>
      <c r="D1494" s="355">
        <v>0.02</v>
      </c>
      <c r="E1494" s="255">
        <v>0.16</v>
      </c>
      <c r="F1494" s="255">
        <v>0.03</v>
      </c>
      <c r="G1494" s="355">
        <v>0.17</v>
      </c>
      <c r="H1494" s="355">
        <v>0.04</v>
      </c>
      <c r="I1494" s="255">
        <v>0.26</v>
      </c>
      <c r="J1494" s="255">
        <v>0.04</v>
      </c>
      <c r="K1494" s="255">
        <v>0.27</v>
      </c>
      <c r="L1494" s="355">
        <v>0.04</v>
      </c>
      <c r="M1494" s="355">
        <v>0.34</v>
      </c>
      <c r="N1494" s="255">
        <v>7.0000000000000007E-2</v>
      </c>
      <c r="O1494" s="255">
        <v>0.41</v>
      </c>
      <c r="P1494" s="255">
        <v>0.12</v>
      </c>
      <c r="Q1494" s="255">
        <v>0.47</v>
      </c>
      <c r="R1494" s="255">
        <v>0.15</v>
      </c>
      <c r="S1494" s="255">
        <v>0.51</v>
      </c>
    </row>
    <row r="1495" spans="1:19">
      <c r="A1495" s="356">
        <v>41971</v>
      </c>
      <c r="B1495" s="355">
        <v>0.01</v>
      </c>
      <c r="C1495" s="355">
        <v>0.15</v>
      </c>
      <c r="D1495" s="355">
        <v>0.02</v>
      </c>
      <c r="E1495" s="255">
        <v>0.16</v>
      </c>
      <c r="F1495" s="255">
        <v>0.03</v>
      </c>
      <c r="G1495" s="355">
        <v>0.17</v>
      </c>
      <c r="H1495" s="355">
        <v>0.04</v>
      </c>
      <c r="I1495" s="255">
        <v>0.26</v>
      </c>
      <c r="J1495" s="255">
        <v>0.04</v>
      </c>
      <c r="K1495" s="255">
        <v>0.27</v>
      </c>
      <c r="L1495" s="355">
        <v>0.04</v>
      </c>
      <c r="M1495" s="355">
        <v>0.34</v>
      </c>
      <c r="N1495" s="255">
        <v>7.0000000000000007E-2</v>
      </c>
      <c r="O1495" s="255">
        <v>0.41</v>
      </c>
      <c r="P1495" s="255">
        <v>0.12</v>
      </c>
      <c r="Q1495" s="255">
        <v>0.47</v>
      </c>
      <c r="R1495" s="255">
        <v>0.15</v>
      </c>
      <c r="S1495" s="255">
        <v>0.51</v>
      </c>
    </row>
    <row r="1496" spans="1:19">
      <c r="A1496" s="356">
        <v>41974</v>
      </c>
      <c r="B1496" s="355">
        <v>0.01</v>
      </c>
      <c r="C1496" s="355">
        <v>0.15</v>
      </c>
      <c r="D1496" s="355">
        <v>0.02</v>
      </c>
      <c r="E1496" s="255">
        <v>0.16</v>
      </c>
      <c r="F1496" s="255">
        <v>0.03</v>
      </c>
      <c r="G1496" s="355">
        <v>0.17</v>
      </c>
      <c r="H1496" s="355">
        <v>0.04</v>
      </c>
      <c r="I1496" s="255">
        <v>0.26</v>
      </c>
      <c r="J1496" s="255">
        <v>0.04</v>
      </c>
      <c r="K1496" s="255">
        <v>0.27</v>
      </c>
      <c r="L1496" s="355">
        <v>0.04</v>
      </c>
      <c r="M1496" s="355">
        <v>0.34</v>
      </c>
      <c r="N1496" s="255">
        <v>7.0000000000000007E-2</v>
      </c>
      <c r="O1496" s="255">
        <v>0.41</v>
      </c>
      <c r="P1496" s="255">
        <v>0.12</v>
      </c>
      <c r="Q1496" s="255">
        <v>0.47</v>
      </c>
      <c r="R1496" s="255">
        <v>0.15</v>
      </c>
      <c r="S1496" s="255">
        <v>0.51</v>
      </c>
    </row>
    <row r="1497" spans="1:19">
      <c r="A1497" s="356">
        <v>41975</v>
      </c>
      <c r="B1497" s="355">
        <v>0.01</v>
      </c>
      <c r="C1497" s="355">
        <v>0.15</v>
      </c>
      <c r="D1497" s="355">
        <v>0.02</v>
      </c>
      <c r="E1497" s="255">
        <v>0.16</v>
      </c>
      <c r="F1497" s="255">
        <v>0.03</v>
      </c>
      <c r="G1497" s="355">
        <v>0.17</v>
      </c>
      <c r="H1497" s="355">
        <v>0.04</v>
      </c>
      <c r="I1497" s="255">
        <v>0.26</v>
      </c>
      <c r="J1497" s="255">
        <v>0.04</v>
      </c>
      <c r="K1497" s="255">
        <v>0.27</v>
      </c>
      <c r="L1497" s="355">
        <v>0.04</v>
      </c>
      <c r="M1497" s="355">
        <v>0.34</v>
      </c>
      <c r="N1497" s="255">
        <v>7.0000000000000007E-2</v>
      </c>
      <c r="O1497" s="255">
        <v>0.41</v>
      </c>
      <c r="P1497" s="255">
        <v>0.12</v>
      </c>
      <c r="Q1497" s="255">
        <v>0.47</v>
      </c>
      <c r="R1497" s="255">
        <v>0.15</v>
      </c>
      <c r="S1497" s="255">
        <v>0.51</v>
      </c>
    </row>
    <row r="1498" spans="1:19">
      <c r="A1498" s="356">
        <v>41976</v>
      </c>
      <c r="B1498" s="355">
        <v>0.01</v>
      </c>
      <c r="C1498" s="355">
        <v>0.15</v>
      </c>
      <c r="D1498" s="355">
        <v>0.02</v>
      </c>
      <c r="E1498" s="255">
        <v>0.16</v>
      </c>
      <c r="F1498" s="255">
        <v>0.03</v>
      </c>
      <c r="G1498" s="355">
        <v>0.17</v>
      </c>
      <c r="H1498" s="355">
        <v>0.04</v>
      </c>
      <c r="I1498" s="255">
        <v>0.26</v>
      </c>
      <c r="J1498" s="255">
        <v>0.04</v>
      </c>
      <c r="K1498" s="255">
        <v>0.27</v>
      </c>
      <c r="L1498" s="355">
        <v>0.04</v>
      </c>
      <c r="M1498" s="355">
        <v>0.34</v>
      </c>
      <c r="N1498" s="255">
        <v>7.0000000000000007E-2</v>
      </c>
      <c r="O1498" s="255">
        <v>0.41</v>
      </c>
      <c r="P1498" s="255">
        <v>0.12</v>
      </c>
      <c r="Q1498" s="255">
        <v>0.47</v>
      </c>
      <c r="R1498" s="255">
        <v>0.15</v>
      </c>
      <c r="S1498" s="255">
        <v>0.51</v>
      </c>
    </row>
    <row r="1499" spans="1:19">
      <c r="A1499" s="356">
        <v>41977</v>
      </c>
      <c r="B1499" s="355">
        <v>0.01</v>
      </c>
      <c r="C1499" s="355">
        <v>0.15</v>
      </c>
      <c r="D1499" s="355">
        <v>0.02</v>
      </c>
      <c r="E1499" s="255">
        <v>0.16</v>
      </c>
      <c r="F1499" s="255">
        <v>0.03</v>
      </c>
      <c r="G1499" s="355">
        <v>0.17</v>
      </c>
      <c r="H1499" s="355">
        <v>0.04</v>
      </c>
      <c r="I1499" s="255">
        <v>0.26</v>
      </c>
      <c r="J1499" s="255">
        <v>0.04</v>
      </c>
      <c r="K1499" s="255">
        <v>0.27</v>
      </c>
      <c r="L1499" s="355">
        <v>0.04</v>
      </c>
      <c r="M1499" s="355">
        <v>0.34</v>
      </c>
      <c r="N1499" s="255">
        <v>7.0000000000000007E-2</v>
      </c>
      <c r="O1499" s="255">
        <v>0.41</v>
      </c>
      <c r="P1499" s="255">
        <v>0.12</v>
      </c>
      <c r="Q1499" s="255">
        <v>0.47</v>
      </c>
      <c r="R1499" s="255">
        <v>0.15</v>
      </c>
      <c r="S1499" s="255">
        <v>0.51</v>
      </c>
    </row>
    <row r="1500" spans="1:19">
      <c r="A1500" s="356">
        <v>41978</v>
      </c>
      <c r="B1500" s="355">
        <v>0.01</v>
      </c>
      <c r="C1500" s="355">
        <v>0.15</v>
      </c>
      <c r="D1500" s="355">
        <v>0.02</v>
      </c>
      <c r="E1500" s="255">
        <v>0.16</v>
      </c>
      <c r="F1500" s="255">
        <v>0.03</v>
      </c>
      <c r="G1500" s="355">
        <v>0.17</v>
      </c>
      <c r="H1500" s="355">
        <v>0.04</v>
      </c>
      <c r="I1500" s="255">
        <v>0.26</v>
      </c>
      <c r="J1500" s="255">
        <v>0.04</v>
      </c>
      <c r="K1500" s="255">
        <v>0.27</v>
      </c>
      <c r="L1500" s="355">
        <v>0.04</v>
      </c>
      <c r="M1500" s="355">
        <v>0.34</v>
      </c>
      <c r="N1500" s="255">
        <v>7.0000000000000007E-2</v>
      </c>
      <c r="O1500" s="255">
        <v>0.41</v>
      </c>
      <c r="P1500" s="255">
        <v>0.12</v>
      </c>
      <c r="Q1500" s="255">
        <v>0.47</v>
      </c>
      <c r="R1500" s="255">
        <v>0.15</v>
      </c>
      <c r="S1500" s="255">
        <v>0.51</v>
      </c>
    </row>
    <row r="1501" spans="1:19">
      <c r="A1501" s="356">
        <v>41981</v>
      </c>
      <c r="B1501" s="355">
        <v>0.01</v>
      </c>
      <c r="C1501" s="355">
        <v>0.16</v>
      </c>
      <c r="D1501" s="355">
        <v>0.02</v>
      </c>
      <c r="E1501" s="255">
        <v>0.16</v>
      </c>
      <c r="F1501" s="255">
        <v>0.03</v>
      </c>
      <c r="G1501" s="355">
        <v>0.17</v>
      </c>
      <c r="H1501" s="355">
        <v>0.04</v>
      </c>
      <c r="I1501" s="255">
        <v>0.25</v>
      </c>
      <c r="J1501" s="255">
        <v>0.04</v>
      </c>
      <c r="K1501" s="255">
        <v>0.27</v>
      </c>
      <c r="L1501" s="355">
        <v>0.04</v>
      </c>
      <c r="M1501" s="355">
        <v>0.34</v>
      </c>
      <c r="N1501" s="255">
        <v>7.0000000000000007E-2</v>
      </c>
      <c r="O1501" s="255">
        <v>0.41</v>
      </c>
      <c r="P1501" s="255">
        <v>0.12</v>
      </c>
      <c r="Q1501" s="255">
        <v>0.47</v>
      </c>
      <c r="R1501" s="255">
        <v>0.15</v>
      </c>
      <c r="S1501" s="255">
        <v>0.51</v>
      </c>
    </row>
    <row r="1502" spans="1:19">
      <c r="A1502" s="278">
        <v>41982</v>
      </c>
      <c r="B1502" s="355">
        <v>0.01</v>
      </c>
      <c r="C1502" s="355">
        <v>0.16</v>
      </c>
      <c r="D1502" s="355">
        <v>0.02</v>
      </c>
      <c r="E1502" s="255">
        <v>0.17</v>
      </c>
      <c r="F1502" s="255">
        <v>0.03</v>
      </c>
      <c r="G1502" s="355">
        <v>0.17</v>
      </c>
      <c r="H1502" s="355">
        <v>0.03</v>
      </c>
      <c r="I1502" s="255">
        <v>0.26</v>
      </c>
      <c r="J1502" s="255">
        <v>0.04</v>
      </c>
      <c r="K1502" s="255">
        <v>0.27</v>
      </c>
      <c r="L1502" s="355">
        <v>0.04</v>
      </c>
      <c r="M1502" s="355">
        <v>0.34</v>
      </c>
      <c r="N1502" s="255">
        <v>7.0000000000000007E-2</v>
      </c>
      <c r="O1502" s="255">
        <v>0.41</v>
      </c>
      <c r="P1502" s="255">
        <v>0.12</v>
      </c>
      <c r="Q1502" s="255">
        <v>0.47</v>
      </c>
      <c r="R1502" s="255">
        <v>0.15</v>
      </c>
      <c r="S1502" s="255">
        <v>0.51</v>
      </c>
    </row>
    <row r="1503" spans="1:19">
      <c r="A1503" s="278">
        <v>41983</v>
      </c>
      <c r="B1503" s="355">
        <v>0.01</v>
      </c>
      <c r="C1503" s="355">
        <v>0.16</v>
      </c>
      <c r="D1503" s="355">
        <v>0.02</v>
      </c>
      <c r="E1503" s="255">
        <v>0.17</v>
      </c>
      <c r="F1503" s="255">
        <v>0.03</v>
      </c>
      <c r="G1503" s="355">
        <v>0.17</v>
      </c>
      <c r="H1503" s="355">
        <v>0.03</v>
      </c>
      <c r="I1503" s="255">
        <v>0.26</v>
      </c>
      <c r="J1503" s="255">
        <v>0.04</v>
      </c>
      <c r="K1503" s="255">
        <v>0.27</v>
      </c>
      <c r="L1503" s="355">
        <v>0.04</v>
      </c>
      <c r="M1503" s="355">
        <v>0.34</v>
      </c>
      <c r="N1503" s="255">
        <v>7.0000000000000007E-2</v>
      </c>
      <c r="O1503" s="255">
        <v>0.41</v>
      </c>
      <c r="P1503" s="255">
        <v>0.12</v>
      </c>
      <c r="Q1503" s="255">
        <v>0.47</v>
      </c>
      <c r="R1503" s="255">
        <v>0.15</v>
      </c>
      <c r="S1503" s="255">
        <v>0.51</v>
      </c>
    </row>
    <row r="1504" spans="1:19">
      <c r="A1504" s="278">
        <v>41984</v>
      </c>
      <c r="B1504" s="355">
        <v>0.01</v>
      </c>
      <c r="C1504" s="355">
        <v>0.16</v>
      </c>
      <c r="D1504" s="355">
        <v>0.02</v>
      </c>
      <c r="E1504" s="255">
        <v>0.17</v>
      </c>
      <c r="F1504" s="255">
        <v>0.03</v>
      </c>
      <c r="G1504" s="355">
        <v>0.17</v>
      </c>
      <c r="H1504" s="355">
        <v>0.03</v>
      </c>
      <c r="I1504" s="255">
        <v>0.26</v>
      </c>
      <c r="J1504" s="255">
        <v>0.04</v>
      </c>
      <c r="K1504" s="255">
        <v>0.27</v>
      </c>
      <c r="L1504" s="355">
        <v>0.04</v>
      </c>
      <c r="M1504" s="355">
        <v>0.34</v>
      </c>
      <c r="N1504" s="255">
        <v>7.0000000000000007E-2</v>
      </c>
      <c r="O1504" s="255">
        <v>0.41</v>
      </c>
      <c r="P1504" s="255">
        <v>0.12</v>
      </c>
      <c r="Q1504" s="255">
        <v>0.47</v>
      </c>
      <c r="R1504" s="255">
        <v>0.15</v>
      </c>
      <c r="S1504" s="255">
        <v>0.51</v>
      </c>
    </row>
    <row r="1505" spans="1:19">
      <c r="A1505" s="278">
        <v>41985</v>
      </c>
      <c r="B1505" s="355">
        <v>0.01</v>
      </c>
      <c r="C1505" s="355">
        <v>0.16</v>
      </c>
      <c r="D1505" s="355">
        <v>0.02</v>
      </c>
      <c r="E1505" s="255">
        <v>0.17</v>
      </c>
      <c r="F1505" s="255">
        <v>0.03</v>
      </c>
      <c r="G1505" s="355">
        <v>0.17</v>
      </c>
      <c r="H1505" s="355">
        <v>0.03</v>
      </c>
      <c r="I1505" s="255">
        <v>0.25</v>
      </c>
      <c r="J1505" s="255">
        <v>0.04</v>
      </c>
      <c r="K1505" s="255">
        <v>0.27</v>
      </c>
      <c r="L1505" s="355">
        <v>0.04</v>
      </c>
      <c r="M1505" s="355">
        <v>0.34</v>
      </c>
      <c r="N1505" s="255">
        <v>7.0000000000000007E-2</v>
      </c>
      <c r="O1505" s="255">
        <v>0.41</v>
      </c>
      <c r="P1505" s="255">
        <v>0.12</v>
      </c>
      <c r="Q1505" s="255">
        <v>0.47</v>
      </c>
      <c r="R1505" s="255">
        <v>0.15</v>
      </c>
      <c r="S1505" s="255">
        <v>0.51</v>
      </c>
    </row>
    <row r="1506" spans="1:19">
      <c r="A1506" s="278">
        <v>41988</v>
      </c>
      <c r="B1506" s="355">
        <v>0.01</v>
      </c>
      <c r="C1506" s="355">
        <v>0.16</v>
      </c>
      <c r="D1506" s="355">
        <v>0.02</v>
      </c>
      <c r="E1506" s="255">
        <v>0.17</v>
      </c>
      <c r="F1506" s="255">
        <v>0.03</v>
      </c>
      <c r="G1506" s="355">
        <v>0.17</v>
      </c>
      <c r="H1506" s="355">
        <v>0.03</v>
      </c>
      <c r="I1506" s="255">
        <v>0.25</v>
      </c>
      <c r="J1506" s="255">
        <v>0.04</v>
      </c>
      <c r="K1506" s="255">
        <v>0.27</v>
      </c>
      <c r="L1506" s="355">
        <v>0.04</v>
      </c>
      <c r="M1506" s="355">
        <v>0.34</v>
      </c>
      <c r="N1506" s="255">
        <v>7.0000000000000007E-2</v>
      </c>
      <c r="O1506" s="255">
        <v>0.41</v>
      </c>
      <c r="P1506" s="255">
        <v>0.12</v>
      </c>
      <c r="Q1506" s="255">
        <v>0.47</v>
      </c>
      <c r="R1506" s="255">
        <v>0.15</v>
      </c>
      <c r="S1506" s="255">
        <v>0.51</v>
      </c>
    </row>
    <row r="1507" spans="1:19">
      <c r="A1507" s="278">
        <v>41989</v>
      </c>
      <c r="B1507" s="355">
        <v>0.01</v>
      </c>
      <c r="C1507" s="355">
        <v>0.16</v>
      </c>
      <c r="D1507" s="355">
        <v>0.02</v>
      </c>
      <c r="E1507" s="255">
        <v>0.17</v>
      </c>
      <c r="F1507" s="255">
        <v>0.03</v>
      </c>
      <c r="G1507" s="355">
        <v>0.17</v>
      </c>
      <c r="H1507" s="355">
        <v>0.03</v>
      </c>
      <c r="I1507" s="255">
        <v>0.25</v>
      </c>
      <c r="J1507" s="255">
        <v>0.04</v>
      </c>
      <c r="K1507" s="255">
        <v>0.27</v>
      </c>
      <c r="L1507" s="355">
        <v>0.04</v>
      </c>
      <c r="M1507" s="355">
        <v>0.34</v>
      </c>
      <c r="N1507" s="255">
        <v>7.0000000000000007E-2</v>
      </c>
      <c r="O1507" s="255">
        <v>0.41</v>
      </c>
      <c r="P1507" s="255">
        <v>0.12</v>
      </c>
      <c r="Q1507" s="255">
        <v>0.47</v>
      </c>
      <c r="R1507" s="255">
        <v>0.15</v>
      </c>
      <c r="S1507" s="255">
        <v>0.51</v>
      </c>
    </row>
    <row r="1508" spans="1:19">
      <c r="A1508" s="278">
        <v>41990</v>
      </c>
      <c r="B1508" s="355">
        <v>0.01</v>
      </c>
      <c r="C1508" s="355">
        <v>0.16</v>
      </c>
      <c r="D1508" s="355">
        <v>0.02</v>
      </c>
      <c r="E1508" s="255">
        <v>0.17</v>
      </c>
      <c r="F1508" s="255">
        <v>0.03</v>
      </c>
      <c r="G1508" s="355">
        <v>0.17</v>
      </c>
      <c r="H1508" s="355">
        <v>0.03</v>
      </c>
      <c r="I1508" s="255">
        <v>0.25</v>
      </c>
      <c r="J1508" s="255">
        <v>0.04</v>
      </c>
      <c r="K1508" s="255">
        <v>0.27</v>
      </c>
      <c r="L1508" s="355">
        <v>0.04</v>
      </c>
      <c r="M1508" s="355">
        <v>0.34</v>
      </c>
      <c r="N1508" s="255">
        <v>7.0000000000000007E-2</v>
      </c>
      <c r="O1508" s="255">
        <v>0.41</v>
      </c>
      <c r="P1508" s="255">
        <v>0.12</v>
      </c>
      <c r="Q1508" s="255">
        <v>0.47</v>
      </c>
      <c r="R1508" s="255">
        <v>0.15</v>
      </c>
      <c r="S1508" s="255">
        <v>0.51</v>
      </c>
    </row>
    <row r="1509" spans="1:19">
      <c r="A1509" s="278">
        <v>41991</v>
      </c>
      <c r="B1509" s="355">
        <v>0.01</v>
      </c>
      <c r="C1509" s="355">
        <v>0.16</v>
      </c>
      <c r="D1509" s="355">
        <v>0.02</v>
      </c>
      <c r="E1509" s="255">
        <v>0.17</v>
      </c>
      <c r="F1509" s="255">
        <v>0.03</v>
      </c>
      <c r="G1509" s="355">
        <v>0.17</v>
      </c>
      <c r="H1509" s="355">
        <v>0.03</v>
      </c>
      <c r="I1509" s="255">
        <v>0.25</v>
      </c>
      <c r="J1509" s="255">
        <v>0.04</v>
      </c>
      <c r="K1509" s="255">
        <v>0.27</v>
      </c>
      <c r="L1509" s="355">
        <v>0.04</v>
      </c>
      <c r="M1509" s="355">
        <v>0.34</v>
      </c>
      <c r="N1509" s="255">
        <v>7.0000000000000007E-2</v>
      </c>
      <c r="O1509" s="255">
        <v>0.41</v>
      </c>
      <c r="P1509" s="255">
        <v>0.12</v>
      </c>
      <c r="Q1509" s="255">
        <v>0.47</v>
      </c>
      <c r="R1509" s="255">
        <v>0.15</v>
      </c>
      <c r="S1509" s="255">
        <v>0.51</v>
      </c>
    </row>
    <row r="1510" spans="1:19">
      <c r="A1510" s="278">
        <v>41992</v>
      </c>
      <c r="B1510" s="355">
        <v>0.01</v>
      </c>
      <c r="C1510" s="355">
        <v>0.16</v>
      </c>
      <c r="D1510" s="355">
        <v>0.02</v>
      </c>
      <c r="E1510" s="255">
        <v>0.17</v>
      </c>
      <c r="F1510" s="255">
        <v>0.03</v>
      </c>
      <c r="G1510" s="355">
        <v>0.17</v>
      </c>
      <c r="H1510" s="355">
        <v>0.03</v>
      </c>
      <c r="I1510" s="255">
        <v>0.25</v>
      </c>
      <c r="J1510" s="255">
        <v>0.04</v>
      </c>
      <c r="K1510" s="255">
        <v>0.27</v>
      </c>
      <c r="L1510" s="355">
        <v>0.04</v>
      </c>
      <c r="M1510" s="355">
        <v>0.34</v>
      </c>
      <c r="N1510" s="255">
        <v>7.0000000000000007E-2</v>
      </c>
      <c r="O1510" s="255">
        <v>0.41</v>
      </c>
      <c r="P1510" s="255">
        <v>0.12</v>
      </c>
      <c r="Q1510" s="255">
        <v>0.47</v>
      </c>
      <c r="R1510" s="255">
        <v>0.15</v>
      </c>
      <c r="S1510" s="255">
        <v>0.51</v>
      </c>
    </row>
    <row r="1511" spans="1:19">
      <c r="A1511" s="278">
        <v>41995</v>
      </c>
      <c r="B1511" s="355">
        <v>0.01</v>
      </c>
      <c r="C1511" s="355">
        <v>0.16</v>
      </c>
      <c r="D1511" s="355">
        <v>0.02</v>
      </c>
      <c r="E1511" s="255">
        <v>0.17</v>
      </c>
      <c r="F1511" s="255">
        <v>0.03</v>
      </c>
      <c r="G1511" s="355">
        <v>0.17</v>
      </c>
      <c r="H1511" s="355">
        <v>0.03</v>
      </c>
      <c r="I1511" s="255">
        <v>0.25</v>
      </c>
      <c r="J1511" s="255">
        <v>0.04</v>
      </c>
      <c r="K1511" s="255">
        <v>0.27</v>
      </c>
      <c r="L1511" s="355">
        <v>0.04</v>
      </c>
      <c r="M1511" s="355">
        <v>0.34</v>
      </c>
      <c r="N1511" s="255">
        <v>7.0000000000000007E-2</v>
      </c>
      <c r="O1511" s="255">
        <v>0.41</v>
      </c>
      <c r="P1511" s="255">
        <v>0.12</v>
      </c>
      <c r="Q1511" s="255">
        <v>0.47</v>
      </c>
      <c r="R1511" s="255">
        <v>0.15</v>
      </c>
      <c r="S1511" s="255">
        <v>0.51</v>
      </c>
    </row>
    <row r="1512" spans="1:19">
      <c r="A1512" s="278">
        <v>41996</v>
      </c>
      <c r="B1512" s="355">
        <v>0.01</v>
      </c>
      <c r="C1512" s="355">
        <v>0.16</v>
      </c>
      <c r="D1512" s="355">
        <v>0.02</v>
      </c>
      <c r="E1512" s="255">
        <v>0.17</v>
      </c>
      <c r="F1512" s="255">
        <v>0.03</v>
      </c>
      <c r="G1512" s="355">
        <v>0.17</v>
      </c>
      <c r="H1512" s="355">
        <v>0.03</v>
      </c>
      <c r="I1512" s="255">
        <v>0.25</v>
      </c>
      <c r="J1512" s="255">
        <v>0.04</v>
      </c>
      <c r="K1512" s="255">
        <v>0.27</v>
      </c>
      <c r="L1512" s="355">
        <v>0.04</v>
      </c>
      <c r="M1512" s="355">
        <v>0.34</v>
      </c>
      <c r="N1512" s="255">
        <v>7.0000000000000007E-2</v>
      </c>
      <c r="O1512" s="255">
        <v>0.41</v>
      </c>
      <c r="P1512" s="255">
        <v>0.12</v>
      </c>
      <c r="Q1512" s="255">
        <v>0.47</v>
      </c>
      <c r="R1512" s="255">
        <v>0.15</v>
      </c>
      <c r="S1512" s="255">
        <v>0.51</v>
      </c>
    </row>
    <row r="1513" spans="1:19">
      <c r="A1513" s="278">
        <v>42002</v>
      </c>
      <c r="B1513" s="355">
        <v>0.01</v>
      </c>
      <c r="C1513" s="355">
        <v>0.16</v>
      </c>
      <c r="D1513" s="355">
        <v>0.02</v>
      </c>
      <c r="E1513" s="255">
        <v>0.17</v>
      </c>
      <c r="F1513" s="255">
        <v>0.03</v>
      </c>
      <c r="G1513" s="355">
        <v>0.17</v>
      </c>
      <c r="H1513" s="355">
        <v>0.03</v>
      </c>
      <c r="I1513" s="255">
        <v>0.25</v>
      </c>
      <c r="J1513" s="255">
        <v>0.04</v>
      </c>
      <c r="K1513" s="255">
        <v>0.27</v>
      </c>
      <c r="L1513" s="355">
        <v>0.04</v>
      </c>
      <c r="M1513" s="355">
        <v>0.34</v>
      </c>
      <c r="N1513" s="255">
        <v>7.0000000000000007E-2</v>
      </c>
      <c r="O1513" s="255">
        <v>0.41</v>
      </c>
      <c r="P1513" s="255">
        <v>0.12</v>
      </c>
      <c r="Q1513" s="255">
        <v>0.47</v>
      </c>
      <c r="R1513" s="255">
        <v>0.15</v>
      </c>
      <c r="S1513" s="255">
        <v>0.51</v>
      </c>
    </row>
    <row r="1514" spans="1:19">
      <c r="A1514" s="278">
        <v>42003</v>
      </c>
      <c r="B1514" s="355">
        <v>0.01</v>
      </c>
      <c r="C1514" s="355">
        <v>0.16</v>
      </c>
      <c r="D1514" s="355">
        <v>0.02</v>
      </c>
      <c r="E1514" s="255">
        <v>0.17</v>
      </c>
      <c r="F1514" s="255">
        <v>0.03</v>
      </c>
      <c r="G1514" s="355">
        <v>0.17</v>
      </c>
      <c r="H1514" s="355">
        <v>0.03</v>
      </c>
      <c r="I1514" s="255">
        <v>0.25</v>
      </c>
      <c r="J1514" s="255">
        <v>0.04</v>
      </c>
      <c r="K1514" s="255">
        <v>0.27</v>
      </c>
      <c r="L1514" s="355">
        <v>0.04</v>
      </c>
      <c r="M1514" s="355">
        <v>0.34</v>
      </c>
      <c r="N1514" s="255">
        <v>7.0000000000000007E-2</v>
      </c>
      <c r="O1514" s="255">
        <v>0.41</v>
      </c>
      <c r="P1514" s="255">
        <v>0.12</v>
      </c>
      <c r="Q1514" s="255">
        <v>0.47</v>
      </c>
      <c r="R1514" s="255">
        <v>0.15</v>
      </c>
      <c r="S1514" s="255">
        <v>0.51</v>
      </c>
    </row>
    <row r="1515" spans="1:19">
      <c r="A1515" s="280">
        <v>42004</v>
      </c>
      <c r="B1515" s="281">
        <v>0.01</v>
      </c>
      <c r="C1515" s="281">
        <v>0.16</v>
      </c>
      <c r="D1515" s="281">
        <v>0.02</v>
      </c>
      <c r="E1515" s="282">
        <v>0.17</v>
      </c>
      <c r="F1515" s="282">
        <v>0.03</v>
      </c>
      <c r="G1515" s="281">
        <v>0.17</v>
      </c>
      <c r="H1515" s="281">
        <v>0.03</v>
      </c>
      <c r="I1515" s="282">
        <v>0.25</v>
      </c>
      <c r="J1515" s="282">
        <v>0.04</v>
      </c>
      <c r="K1515" s="282">
        <v>0.27</v>
      </c>
      <c r="L1515" s="281">
        <v>0.04</v>
      </c>
      <c r="M1515" s="281">
        <v>0.34</v>
      </c>
      <c r="N1515" s="282">
        <v>7.0000000000000007E-2</v>
      </c>
      <c r="O1515" s="282">
        <v>0.41</v>
      </c>
      <c r="P1515" s="282">
        <v>0.12</v>
      </c>
      <c r="Q1515" s="282">
        <v>0.47</v>
      </c>
      <c r="R1515" s="282">
        <v>0.15</v>
      </c>
      <c r="S1515" s="282">
        <v>0.51</v>
      </c>
    </row>
    <row r="1516" spans="1:19">
      <c r="A1516" s="356">
        <v>42006</v>
      </c>
      <c r="B1516" s="355">
        <v>0.01</v>
      </c>
      <c r="C1516" s="355">
        <v>0.16</v>
      </c>
      <c r="D1516" s="355">
        <v>0.02</v>
      </c>
      <c r="E1516" s="355">
        <v>0.17</v>
      </c>
      <c r="F1516" s="355">
        <v>0.03</v>
      </c>
      <c r="G1516" s="355">
        <v>0.17</v>
      </c>
      <c r="H1516" s="355">
        <v>0.03</v>
      </c>
      <c r="I1516" s="355">
        <v>0.25</v>
      </c>
      <c r="J1516" s="355">
        <v>0.04</v>
      </c>
      <c r="K1516" s="355">
        <v>0.27</v>
      </c>
      <c r="L1516" s="355">
        <v>0.04</v>
      </c>
      <c r="M1516" s="355">
        <v>0.34</v>
      </c>
      <c r="N1516" s="355">
        <v>7.0000000000000007E-2</v>
      </c>
      <c r="O1516" s="355">
        <v>0.41</v>
      </c>
      <c r="P1516" s="355">
        <v>0.12</v>
      </c>
      <c r="Q1516" s="355">
        <v>0.47</v>
      </c>
      <c r="R1516" s="355">
        <v>0.15</v>
      </c>
      <c r="S1516" s="355">
        <v>0.51</v>
      </c>
    </row>
    <row r="1517" spans="1:19">
      <c r="A1517" s="356">
        <v>42009</v>
      </c>
      <c r="B1517" s="355">
        <v>0.01</v>
      </c>
      <c r="C1517" s="355">
        <v>0.16</v>
      </c>
      <c r="D1517" s="355">
        <v>0.02</v>
      </c>
      <c r="E1517" s="355">
        <v>0.17</v>
      </c>
      <c r="F1517" s="355">
        <v>0.03</v>
      </c>
      <c r="G1517" s="355">
        <v>0.17</v>
      </c>
      <c r="H1517" s="355">
        <v>0.03</v>
      </c>
      <c r="I1517" s="355">
        <v>0.25</v>
      </c>
      <c r="J1517" s="355">
        <v>0.04</v>
      </c>
      <c r="K1517" s="355">
        <v>0.27</v>
      </c>
      <c r="L1517" s="355">
        <v>0.04</v>
      </c>
      <c r="M1517" s="355">
        <v>0.34</v>
      </c>
      <c r="N1517" s="355">
        <v>7.0000000000000007E-2</v>
      </c>
      <c r="O1517" s="355">
        <v>0.41</v>
      </c>
      <c r="P1517" s="355">
        <v>0.12</v>
      </c>
      <c r="Q1517" s="355">
        <v>0.47</v>
      </c>
      <c r="R1517" s="355">
        <v>0.15</v>
      </c>
      <c r="S1517" s="355">
        <v>0.51</v>
      </c>
    </row>
    <row r="1518" spans="1:19">
      <c r="A1518" s="356">
        <v>42010</v>
      </c>
      <c r="B1518" s="355">
        <v>0.01</v>
      </c>
      <c r="C1518" s="355">
        <v>0.16</v>
      </c>
      <c r="D1518" s="355">
        <v>0.02</v>
      </c>
      <c r="E1518" s="355">
        <v>0.17</v>
      </c>
      <c r="F1518" s="355">
        <v>0.03</v>
      </c>
      <c r="G1518" s="355">
        <v>0.17</v>
      </c>
      <c r="H1518" s="355">
        <v>0.03</v>
      </c>
      <c r="I1518" s="355">
        <v>0.25</v>
      </c>
      <c r="J1518" s="355">
        <v>0.04</v>
      </c>
      <c r="K1518" s="355">
        <v>0.27</v>
      </c>
      <c r="L1518" s="355">
        <v>0.04</v>
      </c>
      <c r="M1518" s="355">
        <v>0.34</v>
      </c>
      <c r="N1518" s="355">
        <v>7.0000000000000007E-2</v>
      </c>
      <c r="O1518" s="355">
        <v>0.41</v>
      </c>
      <c r="P1518" s="355">
        <v>0.12</v>
      </c>
      <c r="Q1518" s="355">
        <v>0.47</v>
      </c>
      <c r="R1518" s="355">
        <v>0.15</v>
      </c>
      <c r="S1518" s="355">
        <v>0.51</v>
      </c>
    </row>
    <row r="1519" spans="1:19">
      <c r="A1519" s="356">
        <v>42011</v>
      </c>
      <c r="B1519" s="355">
        <v>0.01</v>
      </c>
      <c r="C1519" s="355">
        <v>0.16</v>
      </c>
      <c r="D1519" s="355">
        <v>0.02</v>
      </c>
      <c r="E1519" s="355">
        <v>0.17</v>
      </c>
      <c r="F1519" s="355">
        <v>0.03</v>
      </c>
      <c r="G1519" s="355">
        <v>0.17</v>
      </c>
      <c r="H1519" s="355">
        <v>0.03</v>
      </c>
      <c r="I1519" s="355">
        <v>0.25</v>
      </c>
      <c r="J1519" s="355">
        <v>0.04</v>
      </c>
      <c r="K1519" s="355">
        <v>0.27</v>
      </c>
      <c r="L1519" s="355">
        <v>0.04</v>
      </c>
      <c r="M1519" s="355">
        <v>0.34</v>
      </c>
      <c r="N1519" s="355">
        <v>7.0000000000000007E-2</v>
      </c>
      <c r="O1519" s="355">
        <v>0.41</v>
      </c>
      <c r="P1519" s="355">
        <v>0.12</v>
      </c>
      <c r="Q1519" s="355">
        <v>0.47</v>
      </c>
      <c r="R1519" s="355">
        <v>0.15</v>
      </c>
      <c r="S1519" s="355">
        <v>0.51</v>
      </c>
    </row>
    <row r="1520" spans="1:19">
      <c r="A1520" s="356">
        <v>42012</v>
      </c>
      <c r="B1520" s="355">
        <v>0.01</v>
      </c>
      <c r="C1520" s="355">
        <v>0.16</v>
      </c>
      <c r="D1520" s="355">
        <v>0.02</v>
      </c>
      <c r="E1520" s="355">
        <v>0.17</v>
      </c>
      <c r="F1520" s="355">
        <v>0.03</v>
      </c>
      <c r="G1520" s="355">
        <v>0.17</v>
      </c>
      <c r="H1520" s="355">
        <v>0.03</v>
      </c>
      <c r="I1520" s="355">
        <v>0.25</v>
      </c>
      <c r="J1520" s="355">
        <v>0.04</v>
      </c>
      <c r="K1520" s="355">
        <v>0.27</v>
      </c>
      <c r="L1520" s="355">
        <v>0.04</v>
      </c>
      <c r="M1520" s="355">
        <v>0.34</v>
      </c>
      <c r="N1520" s="355">
        <v>7.0000000000000007E-2</v>
      </c>
      <c r="O1520" s="355">
        <v>0.41</v>
      </c>
      <c r="P1520" s="355">
        <v>0.12</v>
      </c>
      <c r="Q1520" s="355">
        <v>0.47</v>
      </c>
      <c r="R1520" s="355">
        <v>0.15</v>
      </c>
      <c r="S1520" s="355">
        <v>0.51</v>
      </c>
    </row>
    <row r="1521" spans="1:19">
      <c r="A1521" s="356">
        <v>42013</v>
      </c>
      <c r="B1521" s="355">
        <v>0.01</v>
      </c>
      <c r="C1521" s="355">
        <v>0.16</v>
      </c>
      <c r="D1521" s="355">
        <v>0.02</v>
      </c>
      <c r="E1521" s="355">
        <v>0.17</v>
      </c>
      <c r="F1521" s="355">
        <v>0.03</v>
      </c>
      <c r="G1521" s="355">
        <v>0.17</v>
      </c>
      <c r="H1521" s="355">
        <v>0.03</v>
      </c>
      <c r="I1521" s="355">
        <v>0.25</v>
      </c>
      <c r="J1521" s="355">
        <v>0.04</v>
      </c>
      <c r="K1521" s="355">
        <v>0.27</v>
      </c>
      <c r="L1521" s="355">
        <v>0.04</v>
      </c>
      <c r="M1521" s="355">
        <v>0.34</v>
      </c>
      <c r="N1521" s="355">
        <v>7.0000000000000007E-2</v>
      </c>
      <c r="O1521" s="355">
        <v>0.41</v>
      </c>
      <c r="P1521" s="355">
        <v>0.12</v>
      </c>
      <c r="Q1521" s="355">
        <v>0.47</v>
      </c>
      <c r="R1521" s="355">
        <v>0.15</v>
      </c>
      <c r="S1521" s="355">
        <v>0.51</v>
      </c>
    </row>
    <row r="1522" spans="1:19">
      <c r="A1522" s="356">
        <v>42016</v>
      </c>
      <c r="B1522" s="355">
        <v>0.01</v>
      </c>
      <c r="C1522" s="355">
        <v>0.16</v>
      </c>
      <c r="D1522" s="355">
        <v>0.02</v>
      </c>
      <c r="E1522" s="355">
        <v>0.17</v>
      </c>
      <c r="F1522" s="355">
        <v>0.03</v>
      </c>
      <c r="G1522" s="355">
        <v>0.17</v>
      </c>
      <c r="H1522" s="355">
        <v>0.03</v>
      </c>
      <c r="I1522" s="355">
        <v>0.25</v>
      </c>
      <c r="J1522" s="355">
        <v>0.04</v>
      </c>
      <c r="K1522" s="355">
        <v>0.27</v>
      </c>
      <c r="L1522" s="355">
        <v>0.04</v>
      </c>
      <c r="M1522" s="355">
        <v>0.34</v>
      </c>
      <c r="N1522" s="355">
        <v>7.0000000000000007E-2</v>
      </c>
      <c r="O1522" s="355">
        <v>0.41</v>
      </c>
      <c r="P1522" s="355">
        <v>0.12</v>
      </c>
      <c r="Q1522" s="355">
        <v>0.47</v>
      </c>
      <c r="R1522" s="355">
        <v>0.15</v>
      </c>
      <c r="S1522" s="355">
        <v>0.51</v>
      </c>
    </row>
    <row r="1523" spans="1:19">
      <c r="A1523" s="356">
        <v>42017</v>
      </c>
      <c r="B1523" s="355">
        <v>0.01</v>
      </c>
      <c r="C1523" s="355">
        <v>0.16</v>
      </c>
      <c r="D1523" s="355">
        <v>0.02</v>
      </c>
      <c r="E1523" s="355">
        <v>0.17</v>
      </c>
      <c r="F1523" s="355">
        <v>0.03</v>
      </c>
      <c r="G1523" s="355">
        <v>0.17</v>
      </c>
      <c r="H1523" s="355">
        <v>0.03</v>
      </c>
      <c r="I1523" s="355">
        <v>0.25</v>
      </c>
      <c r="J1523" s="355">
        <v>0.04</v>
      </c>
      <c r="K1523" s="355">
        <v>0.27</v>
      </c>
      <c r="L1523" s="355">
        <v>0.04</v>
      </c>
      <c r="M1523" s="355">
        <v>0.33</v>
      </c>
      <c r="N1523" s="355">
        <v>7.0000000000000007E-2</v>
      </c>
      <c r="O1523" s="355">
        <v>0.41</v>
      </c>
      <c r="P1523" s="355">
        <v>0.12</v>
      </c>
      <c r="Q1523" s="355">
        <v>0.47</v>
      </c>
      <c r="R1523" s="355">
        <v>0.15</v>
      </c>
      <c r="S1523" s="355">
        <v>0.51</v>
      </c>
    </row>
    <row r="1524" spans="1:19">
      <c r="A1524" s="356">
        <v>42018</v>
      </c>
      <c r="B1524" s="355">
        <v>0.01</v>
      </c>
      <c r="C1524" s="355">
        <v>0.16</v>
      </c>
      <c r="D1524" s="355">
        <v>0.02</v>
      </c>
      <c r="E1524" s="355">
        <v>0.17</v>
      </c>
      <c r="F1524" s="355">
        <v>0.03</v>
      </c>
      <c r="G1524" s="355">
        <v>0.17</v>
      </c>
      <c r="H1524" s="355">
        <v>0.03</v>
      </c>
      <c r="I1524" s="355">
        <v>0.25</v>
      </c>
      <c r="J1524" s="355">
        <v>0.04</v>
      </c>
      <c r="K1524" s="355">
        <v>0.27</v>
      </c>
      <c r="L1524" s="355">
        <v>0.04</v>
      </c>
      <c r="M1524" s="355">
        <v>0.33</v>
      </c>
      <c r="N1524" s="355">
        <v>7.0000000000000007E-2</v>
      </c>
      <c r="O1524" s="355">
        <v>0.4</v>
      </c>
      <c r="P1524" s="355">
        <v>0.12</v>
      </c>
      <c r="Q1524" s="355">
        <v>0.47</v>
      </c>
      <c r="R1524" s="355">
        <v>0.15</v>
      </c>
      <c r="S1524" s="355">
        <v>0.51</v>
      </c>
    </row>
    <row r="1525" spans="1:19">
      <c r="A1525" s="356">
        <v>42019</v>
      </c>
      <c r="B1525" s="355">
        <v>0.01</v>
      </c>
      <c r="C1525" s="355">
        <v>0.16</v>
      </c>
      <c r="D1525" s="355">
        <v>0.02</v>
      </c>
      <c r="E1525" s="355">
        <v>0.17</v>
      </c>
      <c r="F1525" s="355">
        <v>0.03</v>
      </c>
      <c r="G1525" s="355">
        <v>0.17</v>
      </c>
      <c r="H1525" s="355">
        <v>0.03</v>
      </c>
      <c r="I1525" s="355">
        <v>0.25</v>
      </c>
      <c r="J1525" s="355">
        <v>0.04</v>
      </c>
      <c r="K1525" s="355">
        <v>0.27</v>
      </c>
      <c r="L1525" s="355">
        <v>0.04</v>
      </c>
      <c r="M1525" s="355">
        <v>0.33</v>
      </c>
      <c r="N1525" s="355">
        <v>7.0000000000000007E-2</v>
      </c>
      <c r="O1525" s="355">
        <v>0.4</v>
      </c>
      <c r="P1525" s="355">
        <v>0.12</v>
      </c>
      <c r="Q1525" s="355">
        <v>0.47</v>
      </c>
      <c r="R1525" s="355">
        <v>0.15</v>
      </c>
      <c r="S1525" s="355">
        <v>0.51</v>
      </c>
    </row>
    <row r="1526" spans="1:19">
      <c r="A1526" s="356">
        <v>42020</v>
      </c>
      <c r="B1526" s="355">
        <v>0.01</v>
      </c>
      <c r="C1526" s="355">
        <v>0.16</v>
      </c>
      <c r="D1526" s="355">
        <v>0.02</v>
      </c>
      <c r="E1526" s="355">
        <v>0.17</v>
      </c>
      <c r="F1526" s="355">
        <v>0.03</v>
      </c>
      <c r="G1526" s="355">
        <v>0.17</v>
      </c>
      <c r="H1526" s="355">
        <v>0.03</v>
      </c>
      <c r="I1526" s="355">
        <v>0.25</v>
      </c>
      <c r="J1526" s="355">
        <v>0.04</v>
      </c>
      <c r="K1526" s="355">
        <v>0.27</v>
      </c>
      <c r="L1526" s="355">
        <v>0.04</v>
      </c>
      <c r="M1526" s="355">
        <v>0.33</v>
      </c>
      <c r="N1526" s="355">
        <v>7.0000000000000007E-2</v>
      </c>
      <c r="O1526" s="355">
        <v>0.4</v>
      </c>
      <c r="P1526" s="355">
        <v>0.12</v>
      </c>
      <c r="Q1526" s="355">
        <v>0.47</v>
      </c>
      <c r="R1526" s="355">
        <v>0.15</v>
      </c>
      <c r="S1526" s="355">
        <v>0.51</v>
      </c>
    </row>
    <row r="1527" spans="1:19">
      <c r="A1527" s="356">
        <v>42023</v>
      </c>
      <c r="B1527" s="355">
        <v>0.01</v>
      </c>
      <c r="C1527" s="355">
        <v>0.16</v>
      </c>
      <c r="D1527" s="355">
        <v>0.02</v>
      </c>
      <c r="E1527" s="355">
        <v>0.17</v>
      </c>
      <c r="F1527" s="355">
        <v>0.03</v>
      </c>
      <c r="G1527" s="355">
        <v>0.17</v>
      </c>
      <c r="H1527" s="355">
        <v>0.03</v>
      </c>
      <c r="I1527" s="355">
        <v>0.25</v>
      </c>
      <c r="J1527" s="355">
        <v>0.04</v>
      </c>
      <c r="K1527" s="355">
        <v>0.27</v>
      </c>
      <c r="L1527" s="355">
        <v>0.04</v>
      </c>
      <c r="M1527" s="355">
        <v>0.33</v>
      </c>
      <c r="N1527" s="355">
        <v>7.0000000000000007E-2</v>
      </c>
      <c r="O1527" s="355">
        <v>0.4</v>
      </c>
      <c r="P1527" s="355">
        <v>0.12</v>
      </c>
      <c r="Q1527" s="355">
        <v>0.47</v>
      </c>
      <c r="R1527" s="355">
        <v>0.15</v>
      </c>
      <c r="S1527" s="355">
        <v>0.51</v>
      </c>
    </row>
    <row r="1528" spans="1:19">
      <c r="A1528" s="356">
        <v>42024</v>
      </c>
      <c r="B1528" s="355">
        <v>0.01</v>
      </c>
      <c r="C1528" s="355">
        <v>0.16</v>
      </c>
      <c r="D1528" s="355">
        <v>0.02</v>
      </c>
      <c r="E1528" s="355">
        <v>0.17</v>
      </c>
      <c r="F1528" s="355">
        <v>0.03</v>
      </c>
      <c r="G1528" s="355">
        <v>0.17</v>
      </c>
      <c r="H1528" s="355">
        <v>0.03</v>
      </c>
      <c r="I1528" s="355">
        <v>0.25</v>
      </c>
      <c r="J1528" s="355">
        <v>0.04</v>
      </c>
      <c r="K1528" s="355">
        <v>0.27</v>
      </c>
      <c r="L1528" s="355">
        <v>0.04</v>
      </c>
      <c r="M1528" s="355">
        <v>0.33</v>
      </c>
      <c r="N1528" s="355">
        <v>7.0000000000000007E-2</v>
      </c>
      <c r="O1528" s="355">
        <v>0.4</v>
      </c>
      <c r="P1528" s="355">
        <v>0.12</v>
      </c>
      <c r="Q1528" s="355">
        <v>0.47</v>
      </c>
      <c r="R1528" s="355">
        <v>0.15</v>
      </c>
      <c r="S1528" s="355">
        <v>0.51</v>
      </c>
    </row>
    <row r="1529" spans="1:19">
      <c r="A1529" s="356">
        <v>42025</v>
      </c>
      <c r="B1529" s="355">
        <v>0.01</v>
      </c>
      <c r="C1529" s="355">
        <v>0.16</v>
      </c>
      <c r="D1529" s="355">
        <v>0.02</v>
      </c>
      <c r="E1529" s="355">
        <v>0.17</v>
      </c>
      <c r="F1529" s="355">
        <v>0.03</v>
      </c>
      <c r="G1529" s="355">
        <v>0.17</v>
      </c>
      <c r="H1529" s="355">
        <v>0.03</v>
      </c>
      <c r="I1529" s="355">
        <v>0.25</v>
      </c>
      <c r="J1529" s="355">
        <v>0.04</v>
      </c>
      <c r="K1529" s="355">
        <v>0.27</v>
      </c>
      <c r="L1529" s="355">
        <v>0.04</v>
      </c>
      <c r="M1529" s="355">
        <v>0.33</v>
      </c>
      <c r="N1529" s="355">
        <v>7.0000000000000007E-2</v>
      </c>
      <c r="O1529" s="355">
        <v>0.4</v>
      </c>
      <c r="P1529" s="355">
        <v>0.12</v>
      </c>
      <c r="Q1529" s="355">
        <v>0.47</v>
      </c>
      <c r="R1529" s="355">
        <v>0.15</v>
      </c>
      <c r="S1529" s="355">
        <v>0.51</v>
      </c>
    </row>
    <row r="1530" spans="1:19">
      <c r="A1530" s="356">
        <v>42026</v>
      </c>
      <c r="B1530" s="355">
        <v>0.01</v>
      </c>
      <c r="C1530" s="355">
        <v>0.16</v>
      </c>
      <c r="D1530" s="355">
        <v>0.02</v>
      </c>
      <c r="E1530" s="355">
        <v>0.17</v>
      </c>
      <c r="F1530" s="355">
        <v>0.03</v>
      </c>
      <c r="G1530" s="355">
        <v>0.17</v>
      </c>
      <c r="H1530" s="355">
        <v>0.03</v>
      </c>
      <c r="I1530" s="355">
        <v>0.25</v>
      </c>
      <c r="J1530" s="355">
        <v>0.04</v>
      </c>
      <c r="K1530" s="355">
        <v>0.27</v>
      </c>
      <c r="L1530" s="355">
        <v>0.04</v>
      </c>
      <c r="M1530" s="355">
        <v>0.33</v>
      </c>
      <c r="N1530" s="355">
        <v>7.0000000000000007E-2</v>
      </c>
      <c r="O1530" s="355">
        <v>0.41</v>
      </c>
      <c r="P1530" s="355">
        <v>0.12</v>
      </c>
      <c r="Q1530" s="355">
        <v>0.47</v>
      </c>
      <c r="R1530" s="355">
        <v>0.15</v>
      </c>
      <c r="S1530" s="355">
        <v>0.51</v>
      </c>
    </row>
    <row r="1531" spans="1:19">
      <c r="A1531" s="356">
        <v>42027</v>
      </c>
      <c r="B1531" s="355">
        <v>0.01</v>
      </c>
      <c r="C1531" s="355">
        <v>0.16</v>
      </c>
      <c r="D1531" s="355">
        <v>0.02</v>
      </c>
      <c r="E1531" s="355">
        <v>0.17</v>
      </c>
      <c r="F1531" s="355">
        <v>0.03</v>
      </c>
      <c r="G1531" s="355">
        <v>0.17</v>
      </c>
      <c r="H1531" s="355">
        <v>0.03</v>
      </c>
      <c r="I1531" s="355">
        <v>0.25</v>
      </c>
      <c r="J1531" s="355">
        <v>0.04</v>
      </c>
      <c r="K1531" s="355">
        <v>0.27</v>
      </c>
      <c r="L1531" s="355">
        <v>0.04</v>
      </c>
      <c r="M1531" s="355">
        <v>0.33</v>
      </c>
      <c r="N1531" s="355">
        <v>0.06</v>
      </c>
      <c r="O1531" s="355">
        <v>0.4</v>
      </c>
      <c r="P1531" s="355">
        <v>0.11</v>
      </c>
      <c r="Q1531" s="355">
        <v>0.47</v>
      </c>
      <c r="R1531" s="355">
        <v>0.15</v>
      </c>
      <c r="S1531" s="355">
        <v>0.51</v>
      </c>
    </row>
    <row r="1532" spans="1:19">
      <c r="A1532" s="356">
        <v>42030</v>
      </c>
      <c r="B1532" s="355">
        <v>0.01</v>
      </c>
      <c r="C1532" s="355">
        <v>0.16</v>
      </c>
      <c r="D1532" s="355">
        <v>0.02</v>
      </c>
      <c r="E1532" s="355">
        <v>0.17</v>
      </c>
      <c r="F1532" s="355">
        <v>0.03</v>
      </c>
      <c r="G1532" s="355">
        <v>0.17</v>
      </c>
      <c r="H1532" s="355">
        <v>0.03</v>
      </c>
      <c r="I1532" s="355">
        <v>0.25</v>
      </c>
      <c r="J1532" s="355">
        <v>0.04</v>
      </c>
      <c r="K1532" s="355">
        <v>0.27</v>
      </c>
      <c r="L1532" s="355">
        <v>0.04</v>
      </c>
      <c r="M1532" s="355">
        <v>0.33</v>
      </c>
      <c r="N1532" s="355">
        <v>0.06</v>
      </c>
      <c r="O1532" s="355">
        <v>0.4</v>
      </c>
      <c r="P1532" s="355">
        <v>0.11</v>
      </c>
      <c r="Q1532" s="355">
        <v>0.47</v>
      </c>
      <c r="R1532" s="355">
        <v>0.15</v>
      </c>
      <c r="S1532" s="355">
        <v>0.51</v>
      </c>
    </row>
    <row r="1533" spans="1:19">
      <c r="A1533" s="356">
        <v>42031</v>
      </c>
      <c r="B1533" s="355">
        <v>0.01</v>
      </c>
      <c r="C1533" s="355">
        <v>0.16</v>
      </c>
      <c r="D1533" s="355">
        <v>0.02</v>
      </c>
      <c r="E1533" s="355">
        <v>0.17</v>
      </c>
      <c r="F1533" s="355">
        <v>0.03</v>
      </c>
      <c r="G1533" s="355">
        <v>0.17</v>
      </c>
      <c r="H1533" s="355">
        <v>0.03</v>
      </c>
      <c r="I1533" s="355">
        <v>0.24</v>
      </c>
      <c r="J1533" s="355">
        <v>0.04</v>
      </c>
      <c r="K1533" s="355">
        <v>0.27</v>
      </c>
      <c r="L1533" s="355">
        <v>0.04</v>
      </c>
      <c r="M1533" s="355">
        <v>0.33</v>
      </c>
      <c r="N1533" s="355">
        <v>0.06</v>
      </c>
      <c r="O1533" s="355">
        <v>0.4</v>
      </c>
      <c r="P1533" s="355">
        <v>0.11</v>
      </c>
      <c r="Q1533" s="355">
        <v>0.47</v>
      </c>
      <c r="R1533" s="355">
        <v>0.15</v>
      </c>
      <c r="S1533" s="355">
        <v>0.51</v>
      </c>
    </row>
    <row r="1534" spans="1:19">
      <c r="A1534" s="356">
        <v>42032</v>
      </c>
      <c r="B1534" s="355">
        <v>0.01</v>
      </c>
      <c r="C1534" s="355">
        <v>0.16</v>
      </c>
      <c r="D1534" s="355">
        <v>0.02</v>
      </c>
      <c r="E1534" s="355">
        <v>0.17</v>
      </c>
      <c r="F1534" s="355">
        <v>0.03</v>
      </c>
      <c r="G1534" s="355">
        <v>0.17</v>
      </c>
      <c r="H1534" s="355">
        <v>0.03</v>
      </c>
      <c r="I1534" s="355">
        <v>0.24</v>
      </c>
      <c r="J1534" s="355">
        <v>0.04</v>
      </c>
      <c r="K1534" s="355">
        <v>0.27</v>
      </c>
      <c r="L1534" s="355">
        <v>0.04</v>
      </c>
      <c r="M1534" s="355">
        <v>0.33</v>
      </c>
      <c r="N1534" s="355">
        <v>0.06</v>
      </c>
      <c r="O1534" s="355">
        <v>0.4</v>
      </c>
      <c r="P1534" s="355">
        <v>0.11</v>
      </c>
      <c r="Q1534" s="355">
        <v>0.47</v>
      </c>
      <c r="R1534" s="355">
        <v>0.15</v>
      </c>
      <c r="S1534" s="355">
        <v>0.51</v>
      </c>
    </row>
    <row r="1535" spans="1:19">
      <c r="A1535" s="356">
        <v>42033</v>
      </c>
      <c r="B1535" s="355">
        <v>0.01</v>
      </c>
      <c r="C1535" s="355">
        <v>0.16</v>
      </c>
      <c r="D1535" s="355">
        <v>0.02</v>
      </c>
      <c r="E1535" s="355">
        <v>0.17</v>
      </c>
      <c r="F1535" s="355">
        <v>0.03</v>
      </c>
      <c r="G1535" s="355">
        <v>0.17</v>
      </c>
      <c r="H1535" s="355">
        <v>0.03</v>
      </c>
      <c r="I1535" s="355">
        <v>0.25</v>
      </c>
      <c r="J1535" s="355">
        <v>0.04</v>
      </c>
      <c r="K1535" s="355">
        <v>0.27</v>
      </c>
      <c r="L1535" s="355">
        <v>0.04</v>
      </c>
      <c r="M1535" s="355">
        <v>0.33</v>
      </c>
      <c r="N1535" s="355">
        <v>0.06</v>
      </c>
      <c r="O1535" s="355">
        <v>0.4</v>
      </c>
      <c r="P1535" s="355">
        <v>0.11</v>
      </c>
      <c r="Q1535" s="355">
        <v>0.47</v>
      </c>
      <c r="R1535" s="355">
        <v>0.15</v>
      </c>
      <c r="S1535" s="355">
        <v>0.51</v>
      </c>
    </row>
    <row r="1536" spans="1:19">
      <c r="A1536" s="356">
        <v>42034</v>
      </c>
      <c r="B1536" s="355">
        <v>0.01</v>
      </c>
      <c r="C1536" s="355">
        <v>0.16</v>
      </c>
      <c r="D1536" s="355">
        <v>0.02</v>
      </c>
      <c r="E1536" s="355">
        <v>0.17</v>
      </c>
      <c r="F1536" s="355">
        <v>0.03</v>
      </c>
      <c r="G1536" s="355">
        <v>0.17</v>
      </c>
      <c r="H1536" s="355">
        <v>0.03</v>
      </c>
      <c r="I1536" s="355">
        <v>0.25</v>
      </c>
      <c r="J1536" s="355">
        <v>0.04</v>
      </c>
      <c r="K1536" s="355">
        <v>0.27</v>
      </c>
      <c r="L1536" s="355">
        <v>0.04</v>
      </c>
      <c r="M1536" s="355">
        <v>0.33</v>
      </c>
      <c r="N1536" s="355">
        <v>0.06</v>
      </c>
      <c r="O1536" s="355">
        <v>0.4</v>
      </c>
      <c r="P1536" s="355">
        <v>0.11</v>
      </c>
      <c r="Q1536" s="355">
        <v>0.47</v>
      </c>
      <c r="R1536" s="355">
        <v>0.15</v>
      </c>
      <c r="S1536" s="355">
        <v>0.51</v>
      </c>
    </row>
    <row r="1537" spans="1:19">
      <c r="A1537" s="356">
        <v>42037</v>
      </c>
      <c r="B1537" s="355">
        <v>0.01</v>
      </c>
      <c r="C1537" s="355">
        <v>0.16</v>
      </c>
      <c r="D1537" s="355">
        <v>0.02</v>
      </c>
      <c r="E1537" s="355">
        <v>0.17</v>
      </c>
      <c r="F1537" s="355">
        <v>0.03</v>
      </c>
      <c r="G1537" s="355">
        <v>0.17</v>
      </c>
      <c r="H1537" s="355">
        <v>0.03</v>
      </c>
      <c r="I1537" s="355">
        <v>0.25</v>
      </c>
      <c r="J1537" s="355">
        <v>0.04</v>
      </c>
      <c r="K1537" s="355">
        <v>0.27</v>
      </c>
      <c r="L1537" s="355">
        <v>0.04</v>
      </c>
      <c r="M1537" s="355">
        <v>0.33</v>
      </c>
      <c r="N1537" s="355">
        <v>0.06</v>
      </c>
      <c r="O1537" s="355">
        <v>0.4</v>
      </c>
      <c r="P1537" s="355">
        <v>0.11</v>
      </c>
      <c r="Q1537" s="355">
        <v>0.47</v>
      </c>
      <c r="R1537" s="355">
        <v>0.15</v>
      </c>
      <c r="S1537" s="355">
        <v>0.51</v>
      </c>
    </row>
    <row r="1538" spans="1:19">
      <c r="A1538" s="356">
        <v>42038</v>
      </c>
      <c r="B1538" s="355">
        <v>0.01</v>
      </c>
      <c r="C1538" s="355">
        <v>0.16</v>
      </c>
      <c r="D1538" s="355">
        <v>0.02</v>
      </c>
      <c r="E1538" s="355">
        <v>0.17</v>
      </c>
      <c r="F1538" s="355">
        <v>0.03</v>
      </c>
      <c r="G1538" s="355">
        <v>0.17</v>
      </c>
      <c r="H1538" s="355">
        <v>0.03</v>
      </c>
      <c r="I1538" s="355">
        <v>0.25</v>
      </c>
      <c r="J1538" s="355">
        <v>0.04</v>
      </c>
      <c r="K1538" s="355">
        <v>0.27</v>
      </c>
      <c r="L1538" s="355">
        <v>0.04</v>
      </c>
      <c r="M1538" s="355">
        <v>0.33</v>
      </c>
      <c r="N1538" s="355">
        <v>0.06</v>
      </c>
      <c r="O1538" s="355">
        <v>0.4</v>
      </c>
      <c r="P1538" s="355">
        <v>0.11</v>
      </c>
      <c r="Q1538" s="355">
        <v>0.47</v>
      </c>
      <c r="R1538" s="355">
        <v>0.15</v>
      </c>
      <c r="S1538" s="355">
        <v>0.51</v>
      </c>
    </row>
    <row r="1539" spans="1:19">
      <c r="A1539" s="356">
        <v>42039</v>
      </c>
      <c r="B1539" s="355">
        <v>0.01</v>
      </c>
      <c r="C1539" s="355">
        <v>0.16</v>
      </c>
      <c r="D1539" s="355">
        <v>0.02</v>
      </c>
      <c r="E1539" s="355">
        <v>0.17</v>
      </c>
      <c r="F1539" s="355">
        <v>0.03</v>
      </c>
      <c r="G1539" s="355">
        <v>0.17</v>
      </c>
      <c r="H1539" s="355">
        <v>0.03</v>
      </c>
      <c r="I1539" s="355">
        <v>0.25</v>
      </c>
      <c r="J1539" s="355">
        <v>0.04</v>
      </c>
      <c r="K1539" s="355">
        <v>0.27</v>
      </c>
      <c r="L1539" s="355">
        <v>0.04</v>
      </c>
      <c r="M1539" s="355">
        <v>0.33</v>
      </c>
      <c r="N1539" s="355">
        <v>0.06</v>
      </c>
      <c r="O1539" s="355">
        <v>0.4</v>
      </c>
      <c r="P1539" s="355">
        <v>0.11</v>
      </c>
      <c r="Q1539" s="355">
        <v>0.47</v>
      </c>
      <c r="R1539" s="355">
        <v>0.15</v>
      </c>
      <c r="S1539" s="355">
        <v>0.51</v>
      </c>
    </row>
    <row r="1540" spans="1:19">
      <c r="A1540" s="356">
        <v>42040</v>
      </c>
      <c r="B1540" s="355">
        <v>0.01</v>
      </c>
      <c r="C1540" s="355">
        <v>0.16</v>
      </c>
      <c r="D1540" s="355">
        <v>0.02</v>
      </c>
      <c r="E1540" s="355">
        <v>0.17</v>
      </c>
      <c r="F1540" s="355">
        <v>0.02</v>
      </c>
      <c r="G1540" s="355">
        <v>0.17</v>
      </c>
      <c r="H1540" s="355">
        <v>0.03</v>
      </c>
      <c r="I1540" s="355">
        <v>0.25</v>
      </c>
      <c r="J1540" s="355">
        <v>0.03</v>
      </c>
      <c r="K1540" s="355">
        <v>0.27</v>
      </c>
      <c r="L1540" s="355">
        <v>0.04</v>
      </c>
      <c r="M1540" s="355">
        <v>0.33</v>
      </c>
      <c r="N1540" s="355">
        <v>0.06</v>
      </c>
      <c r="O1540" s="355">
        <v>0.4</v>
      </c>
      <c r="P1540" s="355">
        <v>0.11</v>
      </c>
      <c r="Q1540" s="355">
        <v>0.47</v>
      </c>
      <c r="R1540" s="355">
        <v>0.15</v>
      </c>
      <c r="S1540" s="355">
        <v>0.51</v>
      </c>
    </row>
    <row r="1541" spans="1:19">
      <c r="A1541" s="356">
        <v>42041</v>
      </c>
      <c r="B1541" s="355">
        <v>0.01</v>
      </c>
      <c r="C1541" s="355">
        <v>0.16</v>
      </c>
      <c r="D1541" s="355">
        <v>0.02</v>
      </c>
      <c r="E1541" s="355">
        <v>0.17</v>
      </c>
      <c r="F1541" s="355">
        <v>0.02</v>
      </c>
      <c r="G1541" s="355">
        <v>0.17</v>
      </c>
      <c r="H1541" s="355">
        <v>0.03</v>
      </c>
      <c r="I1541" s="355">
        <v>0.24</v>
      </c>
      <c r="J1541" s="355">
        <v>0.03</v>
      </c>
      <c r="K1541" s="355">
        <v>0.27</v>
      </c>
      <c r="L1541" s="355">
        <v>0.04</v>
      </c>
      <c r="M1541" s="355">
        <v>0.33</v>
      </c>
      <c r="N1541" s="355">
        <v>0.06</v>
      </c>
      <c r="O1541" s="355">
        <v>0.4</v>
      </c>
      <c r="P1541" s="355">
        <v>0.11</v>
      </c>
      <c r="Q1541" s="355">
        <v>0.47</v>
      </c>
      <c r="R1541" s="355">
        <v>0.15</v>
      </c>
      <c r="S1541" s="355">
        <v>0.51</v>
      </c>
    </row>
    <row r="1542" spans="1:19">
      <c r="A1542" s="356">
        <v>42044</v>
      </c>
      <c r="B1542" s="355">
        <v>0.01</v>
      </c>
      <c r="C1542" s="355">
        <v>0.16</v>
      </c>
      <c r="D1542" s="355">
        <v>0.02</v>
      </c>
      <c r="E1542" s="355">
        <v>0.17</v>
      </c>
      <c r="F1542" s="355">
        <v>0.02</v>
      </c>
      <c r="G1542" s="355">
        <v>0.17</v>
      </c>
      <c r="H1542" s="355">
        <v>0.03</v>
      </c>
      <c r="I1542" s="355">
        <v>0.24</v>
      </c>
      <c r="J1542" s="355">
        <v>0.03</v>
      </c>
      <c r="K1542" s="355">
        <v>0.27</v>
      </c>
      <c r="L1542" s="355">
        <v>0.04</v>
      </c>
      <c r="M1542" s="355">
        <v>0.33</v>
      </c>
      <c r="N1542" s="355">
        <v>0.06</v>
      </c>
      <c r="O1542" s="355">
        <v>0.4</v>
      </c>
      <c r="P1542" s="355">
        <v>0.11</v>
      </c>
      <c r="Q1542" s="355">
        <v>0.47</v>
      </c>
      <c r="R1542" s="355">
        <v>0.15</v>
      </c>
      <c r="S1542" s="355">
        <v>0.51</v>
      </c>
    </row>
    <row r="1543" spans="1:19">
      <c r="A1543" s="356">
        <v>42045</v>
      </c>
      <c r="B1543" s="355">
        <v>0.01</v>
      </c>
      <c r="C1543" s="355">
        <v>0.16</v>
      </c>
      <c r="D1543" s="355">
        <v>0.02</v>
      </c>
      <c r="E1543" s="355">
        <v>0.17</v>
      </c>
      <c r="F1543" s="355">
        <v>0.02</v>
      </c>
      <c r="G1543" s="355">
        <v>0.17</v>
      </c>
      <c r="H1543" s="355">
        <v>0.03</v>
      </c>
      <c r="I1543" s="355">
        <v>0.24</v>
      </c>
      <c r="J1543" s="355">
        <v>0.03</v>
      </c>
      <c r="K1543" s="355">
        <v>0.27</v>
      </c>
      <c r="L1543" s="355">
        <v>0.04</v>
      </c>
      <c r="M1543" s="355">
        <v>0.33</v>
      </c>
      <c r="N1543" s="355">
        <v>0.06</v>
      </c>
      <c r="O1543" s="355">
        <v>0.4</v>
      </c>
      <c r="P1543" s="355">
        <v>0.11</v>
      </c>
      <c r="Q1543" s="355">
        <v>0.47</v>
      </c>
      <c r="R1543" s="355">
        <v>0.15</v>
      </c>
      <c r="S1543" s="355">
        <v>0.51</v>
      </c>
    </row>
    <row r="1544" spans="1:19">
      <c r="A1544" s="356">
        <v>42046</v>
      </c>
      <c r="B1544" s="355">
        <v>0.01</v>
      </c>
      <c r="C1544" s="355">
        <v>0.16</v>
      </c>
      <c r="D1544" s="355">
        <v>0.02</v>
      </c>
      <c r="E1544" s="355">
        <v>0.17</v>
      </c>
      <c r="F1544" s="355">
        <v>0.02</v>
      </c>
      <c r="G1544" s="355">
        <v>0.17</v>
      </c>
      <c r="H1544" s="355">
        <v>0.03</v>
      </c>
      <c r="I1544" s="355">
        <v>0.24</v>
      </c>
      <c r="J1544" s="355">
        <v>0.03</v>
      </c>
      <c r="K1544" s="355">
        <v>0.27</v>
      </c>
      <c r="L1544" s="355">
        <v>0.04</v>
      </c>
      <c r="M1544" s="355">
        <v>0.33</v>
      </c>
      <c r="N1544" s="355">
        <v>0.06</v>
      </c>
      <c r="O1544" s="355">
        <v>0.4</v>
      </c>
      <c r="P1544" s="355">
        <v>0.11</v>
      </c>
      <c r="Q1544" s="355">
        <v>0.47</v>
      </c>
      <c r="R1544" s="355">
        <v>0.15</v>
      </c>
      <c r="S1544" s="355">
        <v>0.51</v>
      </c>
    </row>
    <row r="1545" spans="1:19">
      <c r="A1545" s="356">
        <v>42047</v>
      </c>
      <c r="B1545" s="355">
        <v>0.01</v>
      </c>
      <c r="C1545" s="355">
        <v>0.16</v>
      </c>
      <c r="D1545" s="355">
        <v>0.02</v>
      </c>
      <c r="E1545" s="355">
        <v>0.17</v>
      </c>
      <c r="F1545" s="355">
        <v>0.02</v>
      </c>
      <c r="G1545" s="355">
        <v>0.17</v>
      </c>
      <c r="H1545" s="355">
        <v>0.03</v>
      </c>
      <c r="I1545" s="355">
        <v>0.24</v>
      </c>
      <c r="J1545" s="355">
        <v>0.03</v>
      </c>
      <c r="K1545" s="355">
        <v>0.27</v>
      </c>
      <c r="L1545" s="355">
        <v>0.04</v>
      </c>
      <c r="M1545" s="355">
        <v>0.33</v>
      </c>
      <c r="N1545" s="355">
        <v>0.06</v>
      </c>
      <c r="O1545" s="355">
        <v>0.4</v>
      </c>
      <c r="P1545" s="355">
        <v>0.11</v>
      </c>
      <c r="Q1545" s="355">
        <v>0.47</v>
      </c>
      <c r="R1545" s="355">
        <v>0.15</v>
      </c>
      <c r="S1545" s="355">
        <v>0.51</v>
      </c>
    </row>
    <row r="1546" spans="1:19">
      <c r="A1546" s="283">
        <v>42048</v>
      </c>
      <c r="B1546" s="228">
        <v>0.01</v>
      </c>
      <c r="C1546" s="355">
        <v>0.16</v>
      </c>
      <c r="D1546" s="355">
        <v>0.02</v>
      </c>
      <c r="E1546" s="355">
        <v>0.17</v>
      </c>
      <c r="F1546" s="355">
        <v>0.02</v>
      </c>
      <c r="G1546" s="355">
        <v>0.17</v>
      </c>
      <c r="H1546" s="355">
        <v>0.03</v>
      </c>
      <c r="I1546" s="355">
        <v>0.24</v>
      </c>
      <c r="J1546" s="355">
        <v>0.03</v>
      </c>
      <c r="K1546" s="355">
        <v>0.27</v>
      </c>
      <c r="L1546" s="355">
        <v>0.04</v>
      </c>
      <c r="M1546" s="355">
        <v>0.33</v>
      </c>
      <c r="N1546" s="355">
        <v>0.06</v>
      </c>
      <c r="O1546" s="355">
        <v>0.4</v>
      </c>
      <c r="P1546" s="355">
        <v>0.11</v>
      </c>
      <c r="Q1546" s="355">
        <v>0.47</v>
      </c>
      <c r="R1546" s="355">
        <v>0.15</v>
      </c>
      <c r="S1546" s="355">
        <v>0.51</v>
      </c>
    </row>
    <row r="1547" spans="1:19">
      <c r="A1547" s="356">
        <v>42051</v>
      </c>
      <c r="B1547" s="355">
        <v>0.01</v>
      </c>
      <c r="C1547" s="355">
        <v>0.16</v>
      </c>
      <c r="D1547" s="355">
        <v>0.02</v>
      </c>
      <c r="E1547" s="355">
        <v>0.17</v>
      </c>
      <c r="F1547" s="355">
        <v>0.02</v>
      </c>
      <c r="G1547" s="355">
        <v>0.17</v>
      </c>
      <c r="H1547" s="355">
        <v>0.03</v>
      </c>
      <c r="I1547" s="355">
        <v>0.24</v>
      </c>
      <c r="J1547" s="355">
        <v>0.03</v>
      </c>
      <c r="K1547" s="355">
        <v>0.27</v>
      </c>
      <c r="L1547" s="355">
        <v>0.04</v>
      </c>
      <c r="M1547" s="355">
        <v>0.33</v>
      </c>
      <c r="N1547" s="355">
        <v>0.06</v>
      </c>
      <c r="O1547" s="355">
        <v>0.4</v>
      </c>
      <c r="P1547" s="355">
        <v>0.11</v>
      </c>
      <c r="Q1547" s="355">
        <v>0.47</v>
      </c>
      <c r="R1547" s="355">
        <v>0.15</v>
      </c>
      <c r="S1547" s="355">
        <v>0.51</v>
      </c>
    </row>
    <row r="1548" spans="1:19">
      <c r="A1548" s="356">
        <v>42052</v>
      </c>
      <c r="B1548" s="355">
        <v>0.01</v>
      </c>
      <c r="C1548" s="355">
        <v>0.16</v>
      </c>
      <c r="D1548" s="355">
        <v>0.02</v>
      </c>
      <c r="E1548" s="355">
        <v>0.17</v>
      </c>
      <c r="F1548" s="355">
        <v>0.02</v>
      </c>
      <c r="G1548" s="355">
        <v>0.17</v>
      </c>
      <c r="H1548" s="355">
        <v>0.03</v>
      </c>
      <c r="I1548" s="355">
        <v>0.24</v>
      </c>
      <c r="J1548" s="355">
        <v>0.03</v>
      </c>
      <c r="K1548" s="355">
        <v>0.27</v>
      </c>
      <c r="L1548" s="355">
        <v>0.04</v>
      </c>
      <c r="M1548" s="355">
        <v>0.33</v>
      </c>
      <c r="N1548" s="355">
        <v>0.06</v>
      </c>
      <c r="O1548" s="355">
        <v>0.4</v>
      </c>
      <c r="P1548" s="355">
        <v>0.11</v>
      </c>
      <c r="Q1548" s="355">
        <v>0.47</v>
      </c>
      <c r="R1548" s="355">
        <v>0.15</v>
      </c>
      <c r="S1548" s="355">
        <v>0.51</v>
      </c>
    </row>
    <row r="1549" spans="1:19">
      <c r="A1549" s="356">
        <v>42053</v>
      </c>
      <c r="B1549" s="355">
        <v>0.01</v>
      </c>
      <c r="C1549" s="355">
        <v>0.16</v>
      </c>
      <c r="D1549" s="355">
        <v>0.02</v>
      </c>
      <c r="E1549" s="355">
        <v>0.17</v>
      </c>
      <c r="F1549" s="355">
        <v>0.02</v>
      </c>
      <c r="G1549" s="355">
        <v>0.17</v>
      </c>
      <c r="H1549" s="355">
        <v>0.03</v>
      </c>
      <c r="I1549" s="355">
        <v>0.25</v>
      </c>
      <c r="J1549" s="355">
        <v>0.03</v>
      </c>
      <c r="K1549" s="355">
        <v>0.27</v>
      </c>
      <c r="L1549" s="355">
        <v>0.04</v>
      </c>
      <c r="M1549" s="355">
        <v>0.33</v>
      </c>
      <c r="N1549" s="355">
        <v>0.06</v>
      </c>
      <c r="O1549" s="355">
        <v>0.4</v>
      </c>
      <c r="P1549" s="355">
        <v>0.11</v>
      </c>
      <c r="Q1549" s="355">
        <v>0.47</v>
      </c>
      <c r="R1549" s="355">
        <v>0.15</v>
      </c>
      <c r="S1549" s="355">
        <v>0.51</v>
      </c>
    </row>
    <row r="1550" spans="1:19">
      <c r="A1550" s="356">
        <v>42054</v>
      </c>
      <c r="B1550" s="355">
        <v>0.01</v>
      </c>
      <c r="C1550" s="355">
        <v>0.16</v>
      </c>
      <c r="D1550" s="355">
        <v>0.02</v>
      </c>
      <c r="E1550" s="355">
        <v>0.17</v>
      </c>
      <c r="F1550" s="355">
        <v>0.02</v>
      </c>
      <c r="G1550" s="355">
        <v>0.17</v>
      </c>
      <c r="H1550" s="355">
        <v>0.03</v>
      </c>
      <c r="I1550" s="355">
        <v>0.25</v>
      </c>
      <c r="J1550" s="355">
        <v>0.03</v>
      </c>
      <c r="K1550" s="355">
        <v>0.27</v>
      </c>
      <c r="L1550" s="355">
        <v>0.04</v>
      </c>
      <c r="M1550" s="355">
        <v>0.33</v>
      </c>
      <c r="N1550" s="355">
        <v>0.06</v>
      </c>
      <c r="O1550" s="355">
        <v>0.4</v>
      </c>
      <c r="P1550" s="355">
        <v>0.11</v>
      </c>
      <c r="Q1550" s="355">
        <v>0.47</v>
      </c>
      <c r="R1550" s="355">
        <v>0.15</v>
      </c>
      <c r="S1550" s="355">
        <v>0.51</v>
      </c>
    </row>
    <row r="1551" spans="1:19">
      <c r="A1551" s="356">
        <v>42055</v>
      </c>
      <c r="B1551" s="355">
        <v>0.01</v>
      </c>
      <c r="C1551" s="355">
        <v>0.16</v>
      </c>
      <c r="D1551" s="355">
        <v>0.02</v>
      </c>
      <c r="E1551" s="355">
        <v>0.17</v>
      </c>
      <c r="F1551" s="355">
        <v>0.02</v>
      </c>
      <c r="G1551" s="355">
        <v>0.17</v>
      </c>
      <c r="H1551" s="355">
        <v>0.03</v>
      </c>
      <c r="I1551" s="355">
        <v>0.24</v>
      </c>
      <c r="J1551" s="355">
        <v>0.03</v>
      </c>
      <c r="K1551" s="355">
        <v>0.27</v>
      </c>
      <c r="L1551" s="355">
        <v>0.04</v>
      </c>
      <c r="M1551" s="355">
        <v>0.33</v>
      </c>
      <c r="N1551" s="355">
        <v>0.06</v>
      </c>
      <c r="O1551" s="355">
        <v>0.4</v>
      </c>
      <c r="P1551" s="355">
        <v>0.11</v>
      </c>
      <c r="Q1551" s="355">
        <v>0.47</v>
      </c>
      <c r="R1551" s="355">
        <v>0.15</v>
      </c>
      <c r="S1551" s="355">
        <v>0.5</v>
      </c>
    </row>
    <row r="1552" spans="1:19">
      <c r="A1552" s="356">
        <v>42058</v>
      </c>
      <c r="B1552" s="355">
        <v>0.01</v>
      </c>
      <c r="C1552" s="355">
        <v>0.15</v>
      </c>
      <c r="D1552" s="355">
        <v>0.02</v>
      </c>
      <c r="E1552" s="355">
        <v>0.16</v>
      </c>
      <c r="F1552" s="355">
        <v>0.02</v>
      </c>
      <c r="G1552" s="355">
        <v>0.17</v>
      </c>
      <c r="H1552" s="355">
        <v>0.03</v>
      </c>
      <c r="I1552" s="355">
        <v>0.24</v>
      </c>
      <c r="J1552" s="355">
        <v>0.03</v>
      </c>
      <c r="K1552" s="355">
        <v>0.27</v>
      </c>
      <c r="L1552" s="355">
        <v>0.04</v>
      </c>
      <c r="M1552" s="355">
        <v>0.33</v>
      </c>
      <c r="N1552" s="355">
        <v>0.06</v>
      </c>
      <c r="O1552" s="355">
        <v>0.4</v>
      </c>
      <c r="P1552" s="355">
        <v>0.11</v>
      </c>
      <c r="Q1552" s="355">
        <v>0.47</v>
      </c>
      <c r="R1552" s="355">
        <v>0.14000000000000001</v>
      </c>
      <c r="S1552" s="355">
        <v>0.5</v>
      </c>
    </row>
    <row r="1553" spans="1:19">
      <c r="A1553" s="356">
        <v>42059</v>
      </c>
      <c r="B1553" s="355">
        <v>0.01</v>
      </c>
      <c r="C1553" s="355">
        <v>0.15</v>
      </c>
      <c r="D1553" s="355">
        <v>0.02</v>
      </c>
      <c r="E1553" s="355">
        <v>0.16</v>
      </c>
      <c r="F1553" s="355">
        <v>0.02</v>
      </c>
      <c r="G1553" s="355">
        <v>0.17</v>
      </c>
      <c r="H1553" s="355">
        <v>0.03</v>
      </c>
      <c r="I1553" s="355">
        <v>0.24</v>
      </c>
      <c r="J1553" s="355">
        <v>0.03</v>
      </c>
      <c r="K1553" s="355">
        <v>0.27</v>
      </c>
      <c r="L1553" s="355">
        <v>0.04</v>
      </c>
      <c r="M1553" s="355">
        <v>0.33</v>
      </c>
      <c r="N1553" s="355">
        <v>0.06</v>
      </c>
      <c r="O1553" s="355">
        <v>0.4</v>
      </c>
      <c r="P1553" s="355">
        <v>0.11</v>
      </c>
      <c r="Q1553" s="355">
        <v>0.47</v>
      </c>
      <c r="R1553" s="355">
        <v>0.14000000000000001</v>
      </c>
      <c r="S1553" s="355">
        <v>0.5</v>
      </c>
    </row>
    <row r="1554" spans="1:19">
      <c r="A1554" s="356">
        <v>42060</v>
      </c>
      <c r="B1554" s="355">
        <v>0.01</v>
      </c>
      <c r="C1554" s="355">
        <v>0.15</v>
      </c>
      <c r="D1554" s="355">
        <v>0.02</v>
      </c>
      <c r="E1554" s="355">
        <v>0.16</v>
      </c>
      <c r="F1554" s="355">
        <v>0.02</v>
      </c>
      <c r="G1554" s="355">
        <v>0.17</v>
      </c>
      <c r="H1554" s="355">
        <v>0.03</v>
      </c>
      <c r="I1554" s="355">
        <v>0.24</v>
      </c>
      <c r="J1554" s="355">
        <v>0.03</v>
      </c>
      <c r="K1554" s="355">
        <v>0.27</v>
      </c>
      <c r="L1554" s="355">
        <v>0.04</v>
      </c>
      <c r="M1554" s="355">
        <v>0.33</v>
      </c>
      <c r="N1554" s="355">
        <v>0.06</v>
      </c>
      <c r="O1554" s="355">
        <v>0.4</v>
      </c>
      <c r="P1554" s="355">
        <v>0.11</v>
      </c>
      <c r="Q1554" s="355">
        <v>0.46</v>
      </c>
      <c r="R1554" s="355">
        <v>0.14000000000000001</v>
      </c>
      <c r="S1554" s="355">
        <v>0.5</v>
      </c>
    </row>
    <row r="1555" spans="1:19">
      <c r="A1555" s="356">
        <v>42061</v>
      </c>
      <c r="B1555" s="355">
        <v>0.01</v>
      </c>
      <c r="C1555" s="355">
        <v>0.15</v>
      </c>
      <c r="D1555" s="355">
        <v>0.02</v>
      </c>
      <c r="E1555" s="355">
        <v>0.16</v>
      </c>
      <c r="F1555" s="355">
        <v>0.02</v>
      </c>
      <c r="G1555" s="355">
        <v>0.17</v>
      </c>
      <c r="H1555" s="355">
        <v>0.03</v>
      </c>
      <c r="I1555" s="355">
        <v>0.25</v>
      </c>
      <c r="J1555" s="355">
        <v>0.03</v>
      </c>
      <c r="K1555" s="355">
        <v>0.27</v>
      </c>
      <c r="L1555" s="355">
        <v>0.04</v>
      </c>
      <c r="M1555" s="355">
        <v>0.33</v>
      </c>
      <c r="N1555" s="355">
        <v>0.06</v>
      </c>
      <c r="O1555" s="355">
        <v>0.4</v>
      </c>
      <c r="P1555" s="355">
        <v>0.11</v>
      </c>
      <c r="Q1555" s="355">
        <v>0.46</v>
      </c>
      <c r="R1555" s="355">
        <v>0.14000000000000001</v>
      </c>
      <c r="S1555" s="355">
        <v>0.5</v>
      </c>
    </row>
    <row r="1556" spans="1:19">
      <c r="A1556" s="356">
        <v>42062</v>
      </c>
      <c r="B1556" s="355">
        <v>0.01</v>
      </c>
      <c r="C1556" s="355">
        <v>0.15</v>
      </c>
      <c r="D1556" s="355">
        <v>0.02</v>
      </c>
      <c r="E1556" s="355">
        <v>0.16</v>
      </c>
      <c r="F1556" s="355">
        <v>0.02</v>
      </c>
      <c r="G1556" s="355">
        <v>0.17</v>
      </c>
      <c r="H1556" s="355">
        <v>0.03</v>
      </c>
      <c r="I1556" s="355">
        <v>0.25</v>
      </c>
      <c r="J1556" s="355">
        <v>0.03</v>
      </c>
      <c r="K1556" s="355">
        <v>0.27</v>
      </c>
      <c r="L1556" s="355">
        <v>0.04</v>
      </c>
      <c r="M1556" s="355">
        <v>0.33</v>
      </c>
      <c r="N1556" s="355">
        <v>0.06</v>
      </c>
      <c r="O1556" s="355">
        <v>0.4</v>
      </c>
      <c r="P1556" s="355">
        <v>0.11</v>
      </c>
      <c r="Q1556" s="355">
        <v>0.46</v>
      </c>
      <c r="R1556" s="355">
        <v>0.14000000000000001</v>
      </c>
      <c r="S1556" s="355">
        <v>0.5</v>
      </c>
    </row>
    <row r="1557" spans="1:19">
      <c r="A1557" s="356">
        <v>42065</v>
      </c>
      <c r="B1557" s="355">
        <v>0.01</v>
      </c>
      <c r="C1557" s="355">
        <v>0.15</v>
      </c>
      <c r="D1557" s="355">
        <v>0.02</v>
      </c>
      <c r="E1557" s="355">
        <v>0.16</v>
      </c>
      <c r="F1557" s="355">
        <v>0.02</v>
      </c>
      <c r="G1557" s="355">
        <v>0.17</v>
      </c>
      <c r="H1557" s="355">
        <v>0.03</v>
      </c>
      <c r="I1557" s="355">
        <v>0.25</v>
      </c>
      <c r="J1557" s="355">
        <v>0.03</v>
      </c>
      <c r="K1557" s="355">
        <v>0.27</v>
      </c>
      <c r="L1557" s="355">
        <v>0.04</v>
      </c>
      <c r="M1557" s="355">
        <v>0.33</v>
      </c>
      <c r="N1557" s="355">
        <v>0.06</v>
      </c>
      <c r="O1557" s="355">
        <v>0.4</v>
      </c>
      <c r="P1557" s="355">
        <v>0.11</v>
      </c>
      <c r="Q1557" s="355">
        <v>0.47</v>
      </c>
      <c r="R1557" s="355">
        <v>0.14000000000000001</v>
      </c>
      <c r="S1557" s="355">
        <v>0.5</v>
      </c>
    </row>
    <row r="1558" spans="1:19">
      <c r="A1558" s="356">
        <v>42066</v>
      </c>
      <c r="B1558" s="355">
        <v>0.01</v>
      </c>
      <c r="C1558" s="355">
        <v>0.15</v>
      </c>
      <c r="D1558" s="355">
        <v>0.02</v>
      </c>
      <c r="E1558" s="355">
        <v>0.16</v>
      </c>
      <c r="F1558" s="355">
        <v>0.02</v>
      </c>
      <c r="G1558" s="355">
        <v>0.17</v>
      </c>
      <c r="H1558" s="355">
        <v>0.03</v>
      </c>
      <c r="I1558" s="355">
        <v>0.25</v>
      </c>
      <c r="J1558" s="355">
        <v>0.03</v>
      </c>
      <c r="K1558" s="355">
        <v>0.27</v>
      </c>
      <c r="L1558" s="355">
        <v>0.04</v>
      </c>
      <c r="M1558" s="355">
        <v>0.33</v>
      </c>
      <c r="N1558" s="355">
        <v>0.06</v>
      </c>
      <c r="O1558" s="355">
        <v>0.4</v>
      </c>
      <c r="P1558" s="355">
        <v>0.11</v>
      </c>
      <c r="Q1558" s="355">
        <v>0.47</v>
      </c>
      <c r="R1558" s="355">
        <v>0.14000000000000001</v>
      </c>
      <c r="S1558" s="355">
        <v>0.5</v>
      </c>
    </row>
    <row r="1559" spans="1:19">
      <c r="A1559" s="356">
        <v>42067</v>
      </c>
      <c r="B1559" s="355">
        <v>0.01</v>
      </c>
      <c r="C1559" s="355">
        <v>0.15</v>
      </c>
      <c r="D1559" s="355">
        <v>0.02</v>
      </c>
      <c r="E1559" s="355">
        <v>0.16</v>
      </c>
      <c r="F1559" s="355">
        <v>0.02</v>
      </c>
      <c r="G1559" s="355">
        <v>0.17</v>
      </c>
      <c r="H1559" s="355">
        <v>0.03</v>
      </c>
      <c r="I1559" s="355">
        <v>0.24</v>
      </c>
      <c r="J1559" s="355">
        <v>0.03</v>
      </c>
      <c r="K1559" s="355">
        <v>0.27</v>
      </c>
      <c r="L1559" s="355">
        <v>0.04</v>
      </c>
      <c r="M1559" s="355">
        <v>0.33</v>
      </c>
      <c r="N1559" s="355">
        <v>0.06</v>
      </c>
      <c r="O1559" s="355">
        <v>0.4</v>
      </c>
      <c r="P1559" s="355">
        <v>0.11</v>
      </c>
      <c r="Q1559" s="355">
        <v>0.47</v>
      </c>
      <c r="R1559" s="355">
        <v>0.14000000000000001</v>
      </c>
      <c r="S1559" s="355">
        <v>0.5</v>
      </c>
    </row>
    <row r="1560" spans="1:19">
      <c r="A1560" s="356">
        <v>42068</v>
      </c>
      <c r="B1560" s="355">
        <v>0.01</v>
      </c>
      <c r="C1560" s="355">
        <v>0.15</v>
      </c>
      <c r="D1560" s="355">
        <v>0.02</v>
      </c>
      <c r="E1560" s="355">
        <v>0.16</v>
      </c>
      <c r="F1560" s="355">
        <v>0.02</v>
      </c>
      <c r="G1560" s="355">
        <v>0.17</v>
      </c>
      <c r="H1560" s="355">
        <v>0.03</v>
      </c>
      <c r="I1560" s="355">
        <v>0.24</v>
      </c>
      <c r="J1560" s="355">
        <v>0.03</v>
      </c>
      <c r="K1560" s="355">
        <v>0.27</v>
      </c>
      <c r="L1560" s="355">
        <v>0.04</v>
      </c>
      <c r="M1560" s="355">
        <v>0.33</v>
      </c>
      <c r="N1560" s="355">
        <v>0.06</v>
      </c>
      <c r="O1560" s="355">
        <v>0.4</v>
      </c>
      <c r="P1560" s="355">
        <v>0.11</v>
      </c>
      <c r="Q1560" s="355">
        <v>0.47</v>
      </c>
      <c r="R1560" s="355">
        <v>0.14000000000000001</v>
      </c>
      <c r="S1560" s="355">
        <v>0.5</v>
      </c>
    </row>
    <row r="1561" spans="1:19">
      <c r="A1561" s="356">
        <v>42069</v>
      </c>
      <c r="B1561" s="355">
        <v>0.01</v>
      </c>
      <c r="C1561" s="355">
        <v>0.15</v>
      </c>
      <c r="D1561" s="355">
        <v>0.02</v>
      </c>
      <c r="E1561" s="355">
        <v>0.16</v>
      </c>
      <c r="F1561" s="355">
        <v>0.02</v>
      </c>
      <c r="G1561" s="355">
        <v>0.17</v>
      </c>
      <c r="H1561" s="355">
        <v>0.03</v>
      </c>
      <c r="I1561" s="355">
        <v>0.24</v>
      </c>
      <c r="J1561" s="355">
        <v>0.03</v>
      </c>
      <c r="K1561" s="355">
        <v>0.27</v>
      </c>
      <c r="L1561" s="355">
        <v>0.04</v>
      </c>
      <c r="M1561" s="355">
        <v>0.33</v>
      </c>
      <c r="N1561" s="355">
        <v>0.06</v>
      </c>
      <c r="O1561" s="355">
        <v>0.4</v>
      </c>
      <c r="P1561" s="355">
        <v>0.11</v>
      </c>
      <c r="Q1561" s="355">
        <v>0.47</v>
      </c>
      <c r="R1561" s="355">
        <v>0.14000000000000001</v>
      </c>
      <c r="S1561" s="355">
        <v>0.5</v>
      </c>
    </row>
    <row r="1562" spans="1:19">
      <c r="A1562" s="356">
        <v>42072</v>
      </c>
      <c r="B1562" s="355">
        <v>0.01</v>
      </c>
      <c r="C1562" s="355">
        <v>0.16</v>
      </c>
      <c r="D1562" s="355">
        <v>0.02</v>
      </c>
      <c r="E1562" s="355">
        <v>0.17</v>
      </c>
      <c r="F1562" s="355">
        <v>0.02</v>
      </c>
      <c r="G1562" s="355">
        <v>0.17</v>
      </c>
      <c r="H1562" s="355">
        <v>0.03</v>
      </c>
      <c r="I1562" s="355">
        <v>0.25</v>
      </c>
      <c r="J1562" s="355">
        <v>0.03</v>
      </c>
      <c r="K1562" s="355">
        <v>0.27</v>
      </c>
      <c r="L1562" s="355">
        <v>0.04</v>
      </c>
      <c r="M1562" s="355">
        <v>0.33</v>
      </c>
      <c r="N1562" s="355">
        <v>0.06</v>
      </c>
      <c r="O1562" s="355">
        <v>0.4</v>
      </c>
      <c r="P1562" s="355">
        <v>0.11</v>
      </c>
      <c r="Q1562" s="355">
        <v>0.47</v>
      </c>
      <c r="R1562" s="355">
        <v>0.14000000000000001</v>
      </c>
      <c r="S1562" s="355">
        <v>0.5</v>
      </c>
    </row>
    <row r="1563" spans="1:19">
      <c r="A1563" s="356">
        <v>42073</v>
      </c>
      <c r="B1563" s="355">
        <v>0.01</v>
      </c>
      <c r="C1563" s="355">
        <v>0.16</v>
      </c>
      <c r="D1563" s="355">
        <v>0.02</v>
      </c>
      <c r="E1563" s="355">
        <v>0.17</v>
      </c>
      <c r="F1563" s="355">
        <v>0.02</v>
      </c>
      <c r="G1563" s="355">
        <v>0.17</v>
      </c>
      <c r="H1563" s="355">
        <v>0.03</v>
      </c>
      <c r="I1563" s="355">
        <v>0.25</v>
      </c>
      <c r="J1563" s="355">
        <v>0.03</v>
      </c>
      <c r="K1563" s="355">
        <v>0.27</v>
      </c>
      <c r="L1563" s="355">
        <v>0.04</v>
      </c>
      <c r="M1563" s="355">
        <v>0.33</v>
      </c>
      <c r="N1563" s="355">
        <v>0.06</v>
      </c>
      <c r="O1563" s="355">
        <v>0.4</v>
      </c>
      <c r="P1563" s="355">
        <v>0.11</v>
      </c>
      <c r="Q1563" s="355">
        <v>0.47</v>
      </c>
      <c r="R1563" s="355">
        <v>0.14000000000000001</v>
      </c>
      <c r="S1563" s="355">
        <v>0.5</v>
      </c>
    </row>
    <row r="1564" spans="1:19">
      <c r="A1564" s="356">
        <v>42074</v>
      </c>
      <c r="B1564" s="355">
        <v>0.01</v>
      </c>
      <c r="C1564" s="355">
        <v>0.16</v>
      </c>
      <c r="D1564" s="355">
        <v>0.02</v>
      </c>
      <c r="E1564" s="355">
        <v>0.17</v>
      </c>
      <c r="F1564" s="355">
        <v>0.02</v>
      </c>
      <c r="G1564" s="355">
        <v>0.17</v>
      </c>
      <c r="H1564" s="355">
        <v>0.03</v>
      </c>
      <c r="I1564" s="355">
        <v>0.24</v>
      </c>
      <c r="J1564" s="355">
        <v>0.03</v>
      </c>
      <c r="K1564" s="355">
        <v>0.26</v>
      </c>
      <c r="L1564" s="355">
        <v>0.04</v>
      </c>
      <c r="M1564" s="355">
        <v>0.33</v>
      </c>
      <c r="N1564" s="355">
        <v>0.06</v>
      </c>
      <c r="O1564" s="355">
        <v>0.4</v>
      </c>
      <c r="P1564" s="355">
        <v>0.11</v>
      </c>
      <c r="Q1564" s="355">
        <v>0.46</v>
      </c>
      <c r="R1564" s="355">
        <v>0.14000000000000001</v>
      </c>
      <c r="S1564" s="355">
        <v>0.5</v>
      </c>
    </row>
    <row r="1565" spans="1:19">
      <c r="A1565" s="356">
        <v>42075</v>
      </c>
      <c r="B1565" s="355">
        <v>0.01</v>
      </c>
      <c r="C1565" s="355">
        <v>0.16</v>
      </c>
      <c r="D1565" s="355">
        <v>0.02</v>
      </c>
      <c r="E1565" s="355">
        <v>0.17</v>
      </c>
      <c r="F1565" s="355">
        <v>0.02</v>
      </c>
      <c r="G1565" s="355">
        <v>0.17</v>
      </c>
      <c r="H1565" s="355">
        <v>0.03</v>
      </c>
      <c r="I1565" s="355">
        <v>0.24</v>
      </c>
      <c r="J1565" s="355">
        <v>0.03</v>
      </c>
      <c r="K1565" s="355">
        <v>0.26</v>
      </c>
      <c r="L1565" s="355">
        <v>0.04</v>
      </c>
      <c r="M1565" s="355">
        <v>0.33</v>
      </c>
      <c r="N1565" s="355">
        <v>0.06</v>
      </c>
      <c r="O1565" s="355">
        <v>0.4</v>
      </c>
      <c r="P1565" s="355">
        <v>0.11</v>
      </c>
      <c r="Q1565" s="355">
        <v>0.46</v>
      </c>
      <c r="R1565" s="355">
        <v>0.14000000000000001</v>
      </c>
      <c r="S1565" s="355">
        <v>0.5</v>
      </c>
    </row>
    <row r="1566" spans="1:19">
      <c r="A1566" s="356">
        <v>42076</v>
      </c>
      <c r="B1566" s="355">
        <v>0.01</v>
      </c>
      <c r="C1566" s="355">
        <v>0.16</v>
      </c>
      <c r="D1566" s="355">
        <v>0.02</v>
      </c>
      <c r="E1566" s="355">
        <v>0.17</v>
      </c>
      <c r="F1566" s="355">
        <v>0.02</v>
      </c>
      <c r="G1566" s="355">
        <v>0.17</v>
      </c>
      <c r="H1566" s="355">
        <v>0.03</v>
      </c>
      <c r="I1566" s="355">
        <v>0.24</v>
      </c>
      <c r="J1566" s="355">
        <v>0.03</v>
      </c>
      <c r="K1566" s="355">
        <v>0.26</v>
      </c>
      <c r="L1566" s="355">
        <v>0.04</v>
      </c>
      <c r="M1566" s="355">
        <v>0.33</v>
      </c>
      <c r="N1566" s="355">
        <v>0.06</v>
      </c>
      <c r="O1566" s="355">
        <v>0.4</v>
      </c>
      <c r="P1566" s="355">
        <v>0.11</v>
      </c>
      <c r="Q1566" s="355">
        <v>0.46</v>
      </c>
      <c r="R1566" s="355">
        <v>0.14000000000000001</v>
      </c>
      <c r="S1566" s="355">
        <v>0.5</v>
      </c>
    </row>
    <row r="1567" spans="1:19">
      <c r="A1567" s="356">
        <v>42079</v>
      </c>
      <c r="B1567" s="355">
        <v>0.01</v>
      </c>
      <c r="C1567" s="355">
        <v>0.15</v>
      </c>
      <c r="D1567" s="355">
        <v>0.02</v>
      </c>
      <c r="E1567" s="355">
        <v>0.16</v>
      </c>
      <c r="F1567" s="355">
        <v>0.02</v>
      </c>
      <c r="G1567" s="355">
        <v>0.17</v>
      </c>
      <c r="H1567" s="355">
        <v>0.03</v>
      </c>
      <c r="I1567" s="355">
        <v>0.23</v>
      </c>
      <c r="J1567" s="355">
        <v>0.04</v>
      </c>
      <c r="K1567" s="355">
        <v>0.26</v>
      </c>
      <c r="L1567" s="355">
        <v>0.04</v>
      </c>
      <c r="M1567" s="355">
        <v>0.32</v>
      </c>
      <c r="N1567" s="355">
        <v>0.06</v>
      </c>
      <c r="O1567" s="355">
        <v>0.4</v>
      </c>
      <c r="P1567" s="355">
        <v>0.1</v>
      </c>
      <c r="Q1567" s="355">
        <v>0.46</v>
      </c>
      <c r="R1567" s="355">
        <v>0.14000000000000001</v>
      </c>
      <c r="S1567" s="355">
        <v>0.49</v>
      </c>
    </row>
    <row r="1568" spans="1:19">
      <c r="A1568" s="356">
        <v>42080</v>
      </c>
      <c r="B1568" s="355">
        <v>0.01</v>
      </c>
      <c r="C1568" s="355">
        <v>0.15</v>
      </c>
      <c r="D1568" s="355">
        <v>0.02</v>
      </c>
      <c r="E1568" s="355">
        <v>0.16</v>
      </c>
      <c r="F1568" s="355">
        <v>0.02</v>
      </c>
      <c r="G1568" s="355">
        <v>0.17</v>
      </c>
      <c r="H1568" s="355">
        <v>0.03</v>
      </c>
      <c r="I1568" s="355">
        <v>0.23</v>
      </c>
      <c r="J1568" s="355">
        <v>0.04</v>
      </c>
      <c r="K1568" s="355">
        <v>0.26</v>
      </c>
      <c r="L1568" s="355">
        <v>0.04</v>
      </c>
      <c r="M1568" s="355">
        <v>0.32</v>
      </c>
      <c r="N1568" s="355">
        <v>0.06</v>
      </c>
      <c r="O1568" s="355">
        <v>0.4</v>
      </c>
      <c r="P1568" s="355">
        <v>0.1</v>
      </c>
      <c r="Q1568" s="355">
        <v>0.46</v>
      </c>
      <c r="R1568" s="355">
        <v>0.14000000000000001</v>
      </c>
      <c r="S1568" s="355">
        <v>0.49</v>
      </c>
    </row>
    <row r="1569" spans="1:19">
      <c r="A1569" s="356">
        <v>42081</v>
      </c>
      <c r="B1569" s="355">
        <v>0.01</v>
      </c>
      <c r="C1569" s="355">
        <v>0.15</v>
      </c>
      <c r="D1569" s="355">
        <v>0.02</v>
      </c>
      <c r="E1569" s="355">
        <v>0.16</v>
      </c>
      <c r="F1569" s="355">
        <v>0.02</v>
      </c>
      <c r="G1569" s="355">
        <v>0.16</v>
      </c>
      <c r="H1569" s="355">
        <v>0.03</v>
      </c>
      <c r="I1569" s="355">
        <v>0.23</v>
      </c>
      <c r="J1569" s="355">
        <v>0.03</v>
      </c>
      <c r="K1569" s="355">
        <v>0.26</v>
      </c>
      <c r="L1569" s="355">
        <v>0.04</v>
      </c>
      <c r="M1569" s="355">
        <v>0.31</v>
      </c>
      <c r="N1569" s="355">
        <v>0.06</v>
      </c>
      <c r="O1569" s="355">
        <v>0.39</v>
      </c>
      <c r="P1569" s="355">
        <v>0.09</v>
      </c>
      <c r="Q1569" s="355">
        <v>0.45</v>
      </c>
      <c r="R1569" s="355">
        <v>0.13</v>
      </c>
      <c r="S1569" s="355">
        <v>0.49</v>
      </c>
    </row>
    <row r="1570" spans="1:19">
      <c r="A1570" s="356">
        <v>42082</v>
      </c>
      <c r="B1570" s="355">
        <v>0.01</v>
      </c>
      <c r="C1570" s="355">
        <v>0.15</v>
      </c>
      <c r="D1570" s="355">
        <v>0.02</v>
      </c>
      <c r="E1570" s="355">
        <v>0.16</v>
      </c>
      <c r="F1570" s="355">
        <v>0.03</v>
      </c>
      <c r="G1570" s="355">
        <v>0.16</v>
      </c>
      <c r="H1570" s="355">
        <v>0.03</v>
      </c>
      <c r="I1570" s="355">
        <v>0.22</v>
      </c>
      <c r="J1570" s="355">
        <v>0.03</v>
      </c>
      <c r="K1570" s="355">
        <v>0.25</v>
      </c>
      <c r="L1570" s="355">
        <v>0.04</v>
      </c>
      <c r="M1570" s="355">
        <v>0.31</v>
      </c>
      <c r="N1570" s="355">
        <v>0.06</v>
      </c>
      <c r="O1570" s="355">
        <v>0.39</v>
      </c>
      <c r="P1570" s="355">
        <v>0.09</v>
      </c>
      <c r="Q1570" s="355">
        <v>0.45</v>
      </c>
      <c r="R1570" s="355">
        <v>0.13</v>
      </c>
      <c r="S1570" s="355">
        <v>0.48</v>
      </c>
    </row>
    <row r="1571" spans="1:19">
      <c r="A1571" s="356">
        <v>42083</v>
      </c>
      <c r="B1571" s="355">
        <v>0.01</v>
      </c>
      <c r="C1571" s="355">
        <v>0.15</v>
      </c>
      <c r="D1571" s="355">
        <v>0.02</v>
      </c>
      <c r="E1571" s="355">
        <v>0.16</v>
      </c>
      <c r="F1571" s="355">
        <v>0.03</v>
      </c>
      <c r="G1571" s="355">
        <v>0.16</v>
      </c>
      <c r="H1571" s="355">
        <v>0.03</v>
      </c>
      <c r="I1571" s="355">
        <v>0.22</v>
      </c>
      <c r="J1571" s="355">
        <v>0.03</v>
      </c>
      <c r="K1571" s="355">
        <v>0.25</v>
      </c>
      <c r="L1571" s="355">
        <v>0.04</v>
      </c>
      <c r="M1571" s="355">
        <v>0.31</v>
      </c>
      <c r="N1571" s="355">
        <v>0.06</v>
      </c>
      <c r="O1571" s="355">
        <v>0.39</v>
      </c>
      <c r="P1571" s="355">
        <v>0.09</v>
      </c>
      <c r="Q1571" s="355">
        <v>0.45</v>
      </c>
      <c r="R1571" s="355">
        <v>0.13</v>
      </c>
      <c r="S1571" s="355">
        <v>0.48</v>
      </c>
    </row>
    <row r="1572" spans="1:19">
      <c r="A1572" s="356">
        <v>42086</v>
      </c>
      <c r="B1572" s="355">
        <v>0.01</v>
      </c>
      <c r="C1572" s="355">
        <v>0.15</v>
      </c>
      <c r="D1572" s="355">
        <v>0.02</v>
      </c>
      <c r="E1572" s="355">
        <v>0.16</v>
      </c>
      <c r="F1572" s="355">
        <v>0.03</v>
      </c>
      <c r="G1572" s="355">
        <v>0.16</v>
      </c>
      <c r="H1572" s="355">
        <v>0.03</v>
      </c>
      <c r="I1572" s="355">
        <v>0.23</v>
      </c>
      <c r="J1572" s="355">
        <v>0.03</v>
      </c>
      <c r="K1572" s="355">
        <v>0.25</v>
      </c>
      <c r="L1572" s="355">
        <v>0.04</v>
      </c>
      <c r="M1572" s="355">
        <v>0.31</v>
      </c>
      <c r="N1572" s="355">
        <v>0.06</v>
      </c>
      <c r="O1572" s="355">
        <v>0.39</v>
      </c>
      <c r="P1572" s="355">
        <v>0.09</v>
      </c>
      <c r="Q1572" s="355">
        <v>0.45</v>
      </c>
      <c r="R1572" s="355">
        <v>0.13</v>
      </c>
      <c r="S1572" s="355">
        <v>0.48</v>
      </c>
    </row>
    <row r="1573" spans="1:19">
      <c r="A1573" s="356">
        <v>42087</v>
      </c>
      <c r="B1573" s="355">
        <v>0.01</v>
      </c>
      <c r="C1573" s="355">
        <v>0.15</v>
      </c>
      <c r="D1573" s="355">
        <v>0.02</v>
      </c>
      <c r="E1573" s="355">
        <v>0.16</v>
      </c>
      <c r="F1573" s="355">
        <v>0.03</v>
      </c>
      <c r="G1573" s="355">
        <v>0.16</v>
      </c>
      <c r="H1573" s="355">
        <v>0.03</v>
      </c>
      <c r="I1573" s="355">
        <v>0.22</v>
      </c>
      <c r="J1573" s="355">
        <v>0.03</v>
      </c>
      <c r="K1573" s="355">
        <v>0.25</v>
      </c>
      <c r="L1573" s="355">
        <v>0.04</v>
      </c>
      <c r="M1573" s="355">
        <v>0.31</v>
      </c>
      <c r="N1573" s="355">
        <v>0.06</v>
      </c>
      <c r="O1573" s="355">
        <v>0.39</v>
      </c>
      <c r="P1573" s="355">
        <v>0.09</v>
      </c>
      <c r="Q1573" s="355">
        <v>0.45</v>
      </c>
      <c r="R1573" s="355">
        <v>0.12</v>
      </c>
      <c r="S1573" s="355">
        <v>0.48</v>
      </c>
    </row>
    <row r="1574" spans="1:19">
      <c r="A1574" s="356">
        <v>42088</v>
      </c>
      <c r="B1574" s="355">
        <v>0.01</v>
      </c>
      <c r="C1574" s="355">
        <v>0.15</v>
      </c>
      <c r="D1574" s="355">
        <v>0.02</v>
      </c>
      <c r="E1574" s="355">
        <v>0.16</v>
      </c>
      <c r="F1574" s="355">
        <v>0.03</v>
      </c>
      <c r="G1574" s="355">
        <v>0.16</v>
      </c>
      <c r="H1574" s="355">
        <v>0.03</v>
      </c>
      <c r="I1574" s="355">
        <v>0.22</v>
      </c>
      <c r="J1574" s="355">
        <v>0.03</v>
      </c>
      <c r="K1574" s="355">
        <v>0.25</v>
      </c>
      <c r="L1574" s="355">
        <v>0.04</v>
      </c>
      <c r="M1574" s="355">
        <v>0.31</v>
      </c>
      <c r="N1574" s="355">
        <v>0.06</v>
      </c>
      <c r="O1574" s="355">
        <v>0.39</v>
      </c>
      <c r="P1574" s="355">
        <v>0.09</v>
      </c>
      <c r="Q1574" s="355">
        <v>0.45</v>
      </c>
      <c r="R1574" s="355">
        <v>0.12</v>
      </c>
      <c r="S1574" s="355">
        <v>0.48</v>
      </c>
    </row>
    <row r="1575" spans="1:19">
      <c r="A1575" s="356">
        <v>42089</v>
      </c>
      <c r="B1575" s="355">
        <v>0.01</v>
      </c>
      <c r="C1575" s="355">
        <v>0.15</v>
      </c>
      <c r="D1575" s="355">
        <v>0.02</v>
      </c>
      <c r="E1575" s="355">
        <v>0.16</v>
      </c>
      <c r="F1575" s="355">
        <v>0.03</v>
      </c>
      <c r="G1575" s="355">
        <v>0.16</v>
      </c>
      <c r="H1575" s="355">
        <v>0.03</v>
      </c>
      <c r="I1575" s="355">
        <v>0.22</v>
      </c>
      <c r="J1575" s="355">
        <v>0.03</v>
      </c>
      <c r="K1575" s="355">
        <v>0.25</v>
      </c>
      <c r="L1575" s="355">
        <v>0.04</v>
      </c>
      <c r="M1575" s="355">
        <v>0.31</v>
      </c>
      <c r="N1575" s="355">
        <v>0.06</v>
      </c>
      <c r="O1575" s="355">
        <v>0.39</v>
      </c>
      <c r="P1575" s="355">
        <v>0.09</v>
      </c>
      <c r="Q1575" s="355">
        <v>0.45</v>
      </c>
      <c r="R1575" s="355">
        <v>0.12</v>
      </c>
      <c r="S1575" s="355">
        <v>0.48</v>
      </c>
    </row>
    <row r="1576" spans="1:19">
      <c r="A1576" s="356">
        <v>42090</v>
      </c>
      <c r="B1576" s="355">
        <v>0.01</v>
      </c>
      <c r="C1576" s="355">
        <v>0.15</v>
      </c>
      <c r="D1576" s="355">
        <v>0.02</v>
      </c>
      <c r="E1576" s="355">
        <v>0.16</v>
      </c>
      <c r="F1576" s="355">
        <v>0.03</v>
      </c>
      <c r="G1576" s="355">
        <v>0.16</v>
      </c>
      <c r="H1576" s="355">
        <v>0.03</v>
      </c>
      <c r="I1576" s="355">
        <v>0.22</v>
      </c>
      <c r="J1576" s="355">
        <v>0.03</v>
      </c>
      <c r="K1576" s="355">
        <v>0.25</v>
      </c>
      <c r="L1576" s="355">
        <v>0.04</v>
      </c>
      <c r="M1576" s="355">
        <v>0.31</v>
      </c>
      <c r="N1576" s="355">
        <v>0.06</v>
      </c>
      <c r="O1576" s="355">
        <v>0.39</v>
      </c>
      <c r="P1576" s="355">
        <v>0.09</v>
      </c>
      <c r="Q1576" s="355">
        <v>0.45</v>
      </c>
      <c r="R1576" s="355">
        <v>0.12</v>
      </c>
      <c r="S1576" s="355">
        <v>0.48</v>
      </c>
    </row>
    <row r="1577" spans="1:19">
      <c r="A1577" s="356">
        <v>42093</v>
      </c>
      <c r="B1577" s="355">
        <v>0.01</v>
      </c>
      <c r="C1577" s="355">
        <v>0.15</v>
      </c>
      <c r="D1577" s="355">
        <v>0.02</v>
      </c>
      <c r="E1577" s="355">
        <v>0.16</v>
      </c>
      <c r="F1577" s="355">
        <v>0.03</v>
      </c>
      <c r="G1577" s="355">
        <v>0.16</v>
      </c>
      <c r="H1577" s="355">
        <v>0.03</v>
      </c>
      <c r="I1577" s="355">
        <v>0.22</v>
      </c>
      <c r="J1577" s="355">
        <v>0.03</v>
      </c>
      <c r="K1577" s="355">
        <v>0.25</v>
      </c>
      <c r="L1577" s="355">
        <v>0.04</v>
      </c>
      <c r="M1577" s="355">
        <v>0.31</v>
      </c>
      <c r="N1577" s="355">
        <v>0.06</v>
      </c>
      <c r="O1577" s="355">
        <v>0.39</v>
      </c>
      <c r="P1577" s="355">
        <v>0.09</v>
      </c>
      <c r="Q1577" s="355">
        <v>0.45</v>
      </c>
      <c r="R1577" s="355">
        <v>0.12</v>
      </c>
      <c r="S1577" s="355">
        <v>0.48</v>
      </c>
    </row>
    <row r="1578" spans="1:19">
      <c r="A1578" s="356">
        <v>42094</v>
      </c>
      <c r="B1578" s="355">
        <v>0.01</v>
      </c>
      <c r="C1578" s="355">
        <v>0.15</v>
      </c>
      <c r="D1578" s="355">
        <v>0.02</v>
      </c>
      <c r="E1578" s="355">
        <v>0.16</v>
      </c>
      <c r="F1578" s="355">
        <v>0.03</v>
      </c>
      <c r="G1578" s="355">
        <v>0.16</v>
      </c>
      <c r="H1578" s="355">
        <v>0.03</v>
      </c>
      <c r="I1578" s="355">
        <v>0.22</v>
      </c>
      <c r="J1578" s="355">
        <v>0.03</v>
      </c>
      <c r="K1578" s="355">
        <v>0.25</v>
      </c>
      <c r="L1578" s="355">
        <v>0.04</v>
      </c>
      <c r="M1578" s="355">
        <v>0.31</v>
      </c>
      <c r="N1578" s="355">
        <v>0.06</v>
      </c>
      <c r="O1578" s="355">
        <v>0.39</v>
      </c>
      <c r="P1578" s="355">
        <v>0.09</v>
      </c>
      <c r="Q1578" s="355">
        <v>0.45</v>
      </c>
      <c r="R1578" s="355">
        <v>0.12</v>
      </c>
      <c r="S1578" s="355">
        <v>0.48</v>
      </c>
    </row>
    <row r="1579" spans="1:19">
      <c r="A1579" s="356">
        <v>42095</v>
      </c>
      <c r="B1579" s="355">
        <v>0.01</v>
      </c>
      <c r="C1579" s="355">
        <v>0.15</v>
      </c>
      <c r="D1579" s="355">
        <v>0.02</v>
      </c>
      <c r="E1579" s="355">
        <v>0.16</v>
      </c>
      <c r="F1579" s="355">
        <v>0.03</v>
      </c>
      <c r="G1579" s="355">
        <v>0.16</v>
      </c>
      <c r="H1579" s="355">
        <v>0.03</v>
      </c>
      <c r="I1579" s="355">
        <v>0.22</v>
      </c>
      <c r="J1579" s="355">
        <v>0.03</v>
      </c>
      <c r="K1579" s="355">
        <v>0.25</v>
      </c>
      <c r="L1579" s="355">
        <v>0.04</v>
      </c>
      <c r="M1579" s="355">
        <v>0.31</v>
      </c>
      <c r="N1579" s="355">
        <v>0.06</v>
      </c>
      <c r="O1579" s="355">
        <v>0.39</v>
      </c>
      <c r="P1579" s="355">
        <v>0.09</v>
      </c>
      <c r="Q1579" s="355">
        <v>0.45</v>
      </c>
      <c r="R1579" s="355">
        <v>0.12</v>
      </c>
      <c r="S1579" s="355">
        <v>0.48</v>
      </c>
    </row>
    <row r="1580" spans="1:19">
      <c r="A1580" s="356">
        <v>42096</v>
      </c>
      <c r="B1580" s="355">
        <v>0.01</v>
      </c>
      <c r="C1580" s="355">
        <v>0.15</v>
      </c>
      <c r="D1580" s="355">
        <v>0.02</v>
      </c>
      <c r="E1580" s="355">
        <v>0.16</v>
      </c>
      <c r="F1580" s="355">
        <v>0.03</v>
      </c>
      <c r="G1580" s="355">
        <v>0.16</v>
      </c>
      <c r="H1580" s="355">
        <v>0.03</v>
      </c>
      <c r="I1580" s="355">
        <v>0.22</v>
      </c>
      <c r="J1580" s="355">
        <v>0.03</v>
      </c>
      <c r="K1580" s="355">
        <v>0.25</v>
      </c>
      <c r="L1580" s="355">
        <v>0.04</v>
      </c>
      <c r="M1580" s="355">
        <v>0.31</v>
      </c>
      <c r="N1580" s="355">
        <v>0.06</v>
      </c>
      <c r="O1580" s="355">
        <v>0.39</v>
      </c>
      <c r="P1580" s="355">
        <v>0.09</v>
      </c>
      <c r="Q1580" s="355">
        <v>0.45</v>
      </c>
      <c r="R1580" s="355">
        <v>0.12</v>
      </c>
      <c r="S1580" s="355">
        <v>0.48</v>
      </c>
    </row>
    <row r="1581" spans="1:19">
      <c r="A1581" s="356">
        <v>42097</v>
      </c>
      <c r="B1581" s="355">
        <v>0.01</v>
      </c>
      <c r="C1581" s="355">
        <v>0.15</v>
      </c>
      <c r="D1581" s="355">
        <v>0.02</v>
      </c>
      <c r="E1581" s="355">
        <v>0.16</v>
      </c>
      <c r="F1581" s="355">
        <v>0.03</v>
      </c>
      <c r="G1581" s="355">
        <v>0.16</v>
      </c>
      <c r="H1581" s="355">
        <v>0.03</v>
      </c>
      <c r="I1581" s="355">
        <v>0.22</v>
      </c>
      <c r="J1581" s="355">
        <v>0.03</v>
      </c>
      <c r="K1581" s="355">
        <v>0.25</v>
      </c>
      <c r="L1581" s="355">
        <v>0.04</v>
      </c>
      <c r="M1581" s="355">
        <v>0.31</v>
      </c>
      <c r="N1581" s="355">
        <v>0.06</v>
      </c>
      <c r="O1581" s="355">
        <v>0.39</v>
      </c>
      <c r="P1581" s="355">
        <v>0.09</v>
      </c>
      <c r="Q1581" s="355">
        <v>0.45</v>
      </c>
      <c r="R1581" s="355">
        <v>0.12</v>
      </c>
      <c r="S1581" s="355">
        <v>0.48</v>
      </c>
    </row>
    <row r="1582" spans="1:19">
      <c r="A1582" s="356">
        <v>42101</v>
      </c>
      <c r="B1582" s="355">
        <v>0.01</v>
      </c>
      <c r="C1582" s="355">
        <v>0.15</v>
      </c>
      <c r="D1582" s="355">
        <v>0.02</v>
      </c>
      <c r="E1582" s="355">
        <v>0.16</v>
      </c>
      <c r="F1582" s="355">
        <v>0.03</v>
      </c>
      <c r="G1582" s="355">
        <v>0.16</v>
      </c>
      <c r="H1582" s="355">
        <v>0.03</v>
      </c>
      <c r="I1582" s="355">
        <v>0.22</v>
      </c>
      <c r="J1582" s="355">
        <v>0.03</v>
      </c>
      <c r="K1582" s="355">
        <v>0.25</v>
      </c>
      <c r="L1582" s="355">
        <v>0.04</v>
      </c>
      <c r="M1582" s="355">
        <v>0.31</v>
      </c>
      <c r="N1582" s="355">
        <v>0.06</v>
      </c>
      <c r="O1582" s="355">
        <v>0.39</v>
      </c>
      <c r="P1582" s="355">
        <v>0.09</v>
      </c>
      <c r="Q1582" s="355">
        <v>0.45</v>
      </c>
      <c r="R1582" s="355">
        <v>0.12</v>
      </c>
      <c r="S1582" s="355">
        <v>0.48</v>
      </c>
    </row>
    <row r="1583" spans="1:19">
      <c r="A1583" s="356">
        <v>42102</v>
      </c>
      <c r="B1583" s="355">
        <v>0.01</v>
      </c>
      <c r="C1583" s="355">
        <v>0.15</v>
      </c>
      <c r="D1583" s="355">
        <v>0.02</v>
      </c>
      <c r="E1583" s="355">
        <v>0.16</v>
      </c>
      <c r="F1583" s="355">
        <v>0.03</v>
      </c>
      <c r="G1583" s="355">
        <v>0.16</v>
      </c>
      <c r="H1583" s="355">
        <v>0.03</v>
      </c>
      <c r="I1583" s="355">
        <v>0.22</v>
      </c>
      <c r="J1583" s="355">
        <v>0.03</v>
      </c>
      <c r="K1583" s="355">
        <v>0.25</v>
      </c>
      <c r="L1583" s="355">
        <v>0.04</v>
      </c>
      <c r="M1583" s="355">
        <v>0.31</v>
      </c>
      <c r="N1583" s="355">
        <v>0.06</v>
      </c>
      <c r="O1583" s="355">
        <v>0.39</v>
      </c>
      <c r="P1583" s="355">
        <v>0.09</v>
      </c>
      <c r="Q1583" s="355">
        <v>0.45</v>
      </c>
      <c r="R1583" s="355">
        <v>0.12</v>
      </c>
      <c r="S1583" s="355">
        <v>0.48</v>
      </c>
    </row>
    <row r="1584" spans="1:19">
      <c r="A1584" s="356">
        <v>42103</v>
      </c>
      <c r="B1584" s="355">
        <v>0.01</v>
      </c>
      <c r="C1584" s="355">
        <v>0.15</v>
      </c>
      <c r="D1584" s="355">
        <v>0.02</v>
      </c>
      <c r="E1584" s="355">
        <v>0.16</v>
      </c>
      <c r="F1584" s="355">
        <v>0.03</v>
      </c>
      <c r="G1584" s="355">
        <v>0.16</v>
      </c>
      <c r="H1584" s="355">
        <v>0.03</v>
      </c>
      <c r="I1584" s="355">
        <v>0.22</v>
      </c>
      <c r="J1584" s="355">
        <v>0.03</v>
      </c>
      <c r="K1584" s="355">
        <v>0.25</v>
      </c>
      <c r="L1584" s="355">
        <v>0.03</v>
      </c>
      <c r="M1584" s="355">
        <v>0.31</v>
      </c>
      <c r="N1584" s="355">
        <v>0.05</v>
      </c>
      <c r="O1584" s="355">
        <v>0.39</v>
      </c>
      <c r="P1584" s="355">
        <v>0.09</v>
      </c>
      <c r="Q1584" s="355">
        <v>0.45</v>
      </c>
      <c r="R1584" s="355">
        <v>0.12</v>
      </c>
      <c r="S1584" s="355">
        <v>0.48</v>
      </c>
    </row>
    <row r="1585" spans="1:19">
      <c r="A1585" s="356">
        <v>42104</v>
      </c>
      <c r="B1585" s="355">
        <v>0.01</v>
      </c>
      <c r="C1585" s="355">
        <v>0.15</v>
      </c>
      <c r="D1585" s="355">
        <v>0.02</v>
      </c>
      <c r="E1585" s="355">
        <v>0.16</v>
      </c>
      <c r="F1585" s="355">
        <v>0.03</v>
      </c>
      <c r="G1585" s="355">
        <v>0.16</v>
      </c>
      <c r="H1585" s="355">
        <v>0.03</v>
      </c>
      <c r="I1585" s="355">
        <v>0.22</v>
      </c>
      <c r="J1585" s="355">
        <v>0.03</v>
      </c>
      <c r="K1585" s="355">
        <v>0.25</v>
      </c>
      <c r="L1585" s="355">
        <v>0.03</v>
      </c>
      <c r="M1585" s="355">
        <v>0.31</v>
      </c>
      <c r="N1585" s="355">
        <v>0.05</v>
      </c>
      <c r="O1585" s="355">
        <v>0.39</v>
      </c>
      <c r="P1585" s="355">
        <v>0.09</v>
      </c>
      <c r="Q1585" s="355">
        <v>0.45</v>
      </c>
      <c r="R1585" s="355">
        <v>0.12</v>
      </c>
      <c r="S1585" s="355">
        <v>0.48</v>
      </c>
    </row>
    <row r="1586" spans="1:19">
      <c r="A1586" s="356">
        <v>42107</v>
      </c>
      <c r="B1586" s="355">
        <v>0.01</v>
      </c>
      <c r="C1586" s="355">
        <v>0.15</v>
      </c>
      <c r="D1586" s="355">
        <v>0.02</v>
      </c>
      <c r="E1586" s="355">
        <v>0.16</v>
      </c>
      <c r="F1586" s="355">
        <v>0.03</v>
      </c>
      <c r="G1586" s="355">
        <v>0.16</v>
      </c>
      <c r="H1586" s="355">
        <v>0.03</v>
      </c>
      <c r="I1586" s="355">
        <v>0.22</v>
      </c>
      <c r="J1586" s="355">
        <v>0.03</v>
      </c>
      <c r="K1586" s="355">
        <v>0.25</v>
      </c>
      <c r="L1586" s="355">
        <v>0.03</v>
      </c>
      <c r="M1586" s="355">
        <v>0.31</v>
      </c>
      <c r="N1586" s="355">
        <v>0.05</v>
      </c>
      <c r="O1586" s="355">
        <v>0.39</v>
      </c>
      <c r="P1586" s="355">
        <v>0.09</v>
      </c>
      <c r="Q1586" s="355">
        <v>0.45</v>
      </c>
      <c r="R1586" s="355">
        <v>0.12</v>
      </c>
      <c r="S1586" s="355">
        <v>0.48</v>
      </c>
    </row>
    <row r="1587" spans="1:19">
      <c r="A1587" s="356">
        <v>42108</v>
      </c>
      <c r="B1587" s="355">
        <v>0.01</v>
      </c>
      <c r="C1587" s="355">
        <v>0.15</v>
      </c>
      <c r="D1587" s="355">
        <v>0.02</v>
      </c>
      <c r="E1587" s="355">
        <v>0.16</v>
      </c>
      <c r="F1587" s="355">
        <v>0.03</v>
      </c>
      <c r="G1587" s="355">
        <v>0.16</v>
      </c>
      <c r="H1587" s="355">
        <v>0.03</v>
      </c>
      <c r="I1587" s="355">
        <v>0.22</v>
      </c>
      <c r="J1587" s="355">
        <v>0.03</v>
      </c>
      <c r="K1587" s="355">
        <v>0.25</v>
      </c>
      <c r="L1587" s="355">
        <v>0.03</v>
      </c>
      <c r="M1587" s="355">
        <v>0.31</v>
      </c>
      <c r="N1587" s="355">
        <v>0.05</v>
      </c>
      <c r="O1587" s="355">
        <v>0.39</v>
      </c>
      <c r="P1587" s="355">
        <v>0.09</v>
      </c>
      <c r="Q1587" s="355">
        <v>0.45</v>
      </c>
      <c r="R1587" s="355">
        <v>0.12</v>
      </c>
      <c r="S1587" s="355">
        <v>0.48</v>
      </c>
    </row>
    <row r="1588" spans="1:19">
      <c r="A1588" s="356">
        <v>42109</v>
      </c>
      <c r="B1588" s="355">
        <v>0.01</v>
      </c>
      <c r="C1588" s="355">
        <v>0.15</v>
      </c>
      <c r="D1588" s="355">
        <v>0.02</v>
      </c>
      <c r="E1588" s="355">
        <v>0.16</v>
      </c>
      <c r="F1588" s="355">
        <v>0.03</v>
      </c>
      <c r="G1588" s="355">
        <v>0.16</v>
      </c>
      <c r="H1588" s="355">
        <v>0.03</v>
      </c>
      <c r="I1588" s="355">
        <v>0.22</v>
      </c>
      <c r="J1588" s="355">
        <v>0.03</v>
      </c>
      <c r="K1588" s="355">
        <v>0.25</v>
      </c>
      <c r="L1588" s="355">
        <v>0.03</v>
      </c>
      <c r="M1588" s="355">
        <v>0.31</v>
      </c>
      <c r="N1588" s="355">
        <v>0.05</v>
      </c>
      <c r="O1588" s="355">
        <v>0.39</v>
      </c>
      <c r="P1588" s="355">
        <v>0.08</v>
      </c>
      <c r="Q1588" s="355">
        <v>0.45</v>
      </c>
      <c r="R1588" s="355">
        <v>0.11</v>
      </c>
      <c r="S1588" s="355">
        <v>0.48</v>
      </c>
    </row>
    <row r="1589" spans="1:19">
      <c r="A1589" s="356">
        <v>42110</v>
      </c>
      <c r="B1589" s="355">
        <v>0.01</v>
      </c>
      <c r="C1589" s="355">
        <v>0.15</v>
      </c>
      <c r="D1589" s="355">
        <v>0.02</v>
      </c>
      <c r="E1589" s="355">
        <v>0.16</v>
      </c>
      <c r="F1589" s="355">
        <v>0.03</v>
      </c>
      <c r="G1589" s="355">
        <v>0.16</v>
      </c>
      <c r="H1589" s="355">
        <v>0.03</v>
      </c>
      <c r="I1589" s="355">
        <v>0.22</v>
      </c>
      <c r="J1589" s="355">
        <v>0.03</v>
      </c>
      <c r="K1589" s="355">
        <v>0.25</v>
      </c>
      <c r="L1589" s="355">
        <v>0.03</v>
      </c>
      <c r="M1589" s="355">
        <v>0.31</v>
      </c>
      <c r="N1589" s="355">
        <v>0.05</v>
      </c>
      <c r="O1589" s="355">
        <v>0.38</v>
      </c>
      <c r="P1589" s="355">
        <v>0.08</v>
      </c>
      <c r="Q1589" s="355">
        <v>0.45</v>
      </c>
      <c r="R1589" s="355">
        <v>0.11</v>
      </c>
      <c r="S1589" s="355">
        <v>0.48</v>
      </c>
    </row>
    <row r="1590" spans="1:19">
      <c r="A1590" s="356">
        <v>42111</v>
      </c>
      <c r="B1590" s="355">
        <v>0.01</v>
      </c>
      <c r="C1590" s="355">
        <v>0.15</v>
      </c>
      <c r="D1590" s="355">
        <v>0.02</v>
      </c>
      <c r="E1590" s="355">
        <v>0.16</v>
      </c>
      <c r="F1590" s="355">
        <v>0.03</v>
      </c>
      <c r="G1590" s="355">
        <v>0.16</v>
      </c>
      <c r="H1590" s="355">
        <v>0.03</v>
      </c>
      <c r="I1590" s="355">
        <v>0.22</v>
      </c>
      <c r="J1590" s="355">
        <v>0.03</v>
      </c>
      <c r="K1590" s="355">
        <v>0.25</v>
      </c>
      <c r="L1590" s="355">
        <v>0.03</v>
      </c>
      <c r="M1590" s="355">
        <v>0.31</v>
      </c>
      <c r="N1590" s="355">
        <v>0.05</v>
      </c>
      <c r="O1590" s="355">
        <v>0.38</v>
      </c>
      <c r="P1590" s="355">
        <v>0.08</v>
      </c>
      <c r="Q1590" s="355">
        <v>0.45</v>
      </c>
      <c r="R1590" s="355">
        <v>0.11</v>
      </c>
      <c r="S1590" s="355">
        <v>0.48</v>
      </c>
    </row>
    <row r="1591" spans="1:19">
      <c r="A1591" s="356">
        <v>42114</v>
      </c>
      <c r="B1591" s="355">
        <v>0.01</v>
      </c>
      <c r="C1591" s="355">
        <v>0.15</v>
      </c>
      <c r="D1591" s="355">
        <v>0.02</v>
      </c>
      <c r="E1591" s="355">
        <v>0.16</v>
      </c>
      <c r="F1591" s="355">
        <v>0.03</v>
      </c>
      <c r="G1591" s="355">
        <v>0.16</v>
      </c>
      <c r="H1591" s="355">
        <v>0.03</v>
      </c>
      <c r="I1591" s="355">
        <v>0.22</v>
      </c>
      <c r="J1591" s="355">
        <v>0.03</v>
      </c>
      <c r="K1591" s="355">
        <v>0.25</v>
      </c>
      <c r="L1591" s="355">
        <v>0.03</v>
      </c>
      <c r="M1591" s="355">
        <v>0.31</v>
      </c>
      <c r="N1591" s="355">
        <v>0.05</v>
      </c>
      <c r="O1591" s="355">
        <v>0.39</v>
      </c>
      <c r="P1591" s="355">
        <v>0.08</v>
      </c>
      <c r="Q1591" s="355">
        <v>0.45</v>
      </c>
      <c r="R1591" s="355">
        <v>0.11</v>
      </c>
      <c r="S1591" s="355">
        <v>0.48</v>
      </c>
    </row>
    <row r="1592" spans="1:19">
      <c r="A1592" s="356">
        <v>42115</v>
      </c>
      <c r="B1592" s="355">
        <v>0.01</v>
      </c>
      <c r="C1592" s="355">
        <v>0.15</v>
      </c>
      <c r="D1592" s="355">
        <v>0.02</v>
      </c>
      <c r="E1592" s="355">
        <v>0.16</v>
      </c>
      <c r="F1592" s="355">
        <v>0.03</v>
      </c>
      <c r="G1592" s="355">
        <v>0.16</v>
      </c>
      <c r="H1592" s="355">
        <v>0.03</v>
      </c>
      <c r="I1592" s="355">
        <v>0.22</v>
      </c>
      <c r="J1592" s="355">
        <v>0.03</v>
      </c>
      <c r="K1592" s="355">
        <v>0.25</v>
      </c>
      <c r="L1592" s="355">
        <v>0.03</v>
      </c>
      <c r="M1592" s="355">
        <v>0.31</v>
      </c>
      <c r="N1592" s="355">
        <v>0.05</v>
      </c>
      <c r="O1592" s="355">
        <v>0.38</v>
      </c>
      <c r="P1592" s="355">
        <v>0.08</v>
      </c>
      <c r="Q1592" s="355">
        <v>0.45</v>
      </c>
      <c r="R1592" s="355">
        <v>0.11</v>
      </c>
      <c r="S1592" s="355">
        <v>0.48</v>
      </c>
    </row>
    <row r="1593" spans="1:19">
      <c r="A1593" s="356">
        <v>42116</v>
      </c>
      <c r="B1593" s="355">
        <v>0.01</v>
      </c>
      <c r="C1593" s="355">
        <v>0.15</v>
      </c>
      <c r="D1593" s="355">
        <v>0.02</v>
      </c>
      <c r="E1593" s="355">
        <v>0.16</v>
      </c>
      <c r="F1593" s="355">
        <v>0.03</v>
      </c>
      <c r="G1593" s="355">
        <v>0.16</v>
      </c>
      <c r="H1593" s="355">
        <v>0.03</v>
      </c>
      <c r="I1593" s="355">
        <v>0.22</v>
      </c>
      <c r="J1593" s="355">
        <v>0.03</v>
      </c>
      <c r="K1593" s="355">
        <v>0.25</v>
      </c>
      <c r="L1593" s="355">
        <v>0.03</v>
      </c>
      <c r="M1593" s="355">
        <v>0.31</v>
      </c>
      <c r="N1593" s="355">
        <v>0.05</v>
      </c>
      <c r="O1593" s="355">
        <v>0.38</v>
      </c>
      <c r="P1593" s="355">
        <v>0.08</v>
      </c>
      <c r="Q1593" s="355">
        <v>0.45</v>
      </c>
      <c r="R1593" s="355">
        <v>0.11</v>
      </c>
      <c r="S1593" s="355">
        <v>0.48</v>
      </c>
    </row>
    <row r="1594" spans="1:19">
      <c r="A1594" s="356">
        <v>42117</v>
      </c>
      <c r="B1594" s="355">
        <v>0.01</v>
      </c>
      <c r="C1594" s="355">
        <v>0.15</v>
      </c>
      <c r="D1594" s="355">
        <v>0.02</v>
      </c>
      <c r="E1594" s="355">
        <v>0.16</v>
      </c>
      <c r="F1594" s="355">
        <v>0.03</v>
      </c>
      <c r="G1594" s="355">
        <v>0.16</v>
      </c>
      <c r="H1594" s="355">
        <v>0.03</v>
      </c>
      <c r="I1594" s="355">
        <v>0.22</v>
      </c>
      <c r="J1594" s="355">
        <v>0.03</v>
      </c>
      <c r="K1594" s="355">
        <v>0.25</v>
      </c>
      <c r="L1594" s="355">
        <v>0.03</v>
      </c>
      <c r="M1594" s="355">
        <v>0.31</v>
      </c>
      <c r="N1594" s="355">
        <v>0.05</v>
      </c>
      <c r="O1594" s="355">
        <v>0.38</v>
      </c>
      <c r="P1594" s="355">
        <v>0.08</v>
      </c>
      <c r="Q1594" s="355">
        <v>0.45</v>
      </c>
      <c r="R1594" s="355">
        <v>0.11</v>
      </c>
      <c r="S1594" s="355">
        <v>0.48</v>
      </c>
    </row>
    <row r="1595" spans="1:19">
      <c r="A1595" s="356">
        <v>42118</v>
      </c>
      <c r="B1595" s="355">
        <v>0.01</v>
      </c>
      <c r="C1595" s="355">
        <v>0.15</v>
      </c>
      <c r="D1595" s="355">
        <v>0.02</v>
      </c>
      <c r="E1595" s="355">
        <v>0.16</v>
      </c>
      <c r="F1595" s="355">
        <v>0.03</v>
      </c>
      <c r="G1595" s="355">
        <v>0.16</v>
      </c>
      <c r="H1595" s="355">
        <v>0.03</v>
      </c>
      <c r="I1595" s="355">
        <v>0.22</v>
      </c>
      <c r="J1595" s="355">
        <v>0.03</v>
      </c>
      <c r="K1595" s="355">
        <v>0.25</v>
      </c>
      <c r="L1595" s="355">
        <v>0.03</v>
      </c>
      <c r="M1595" s="355">
        <v>0.31</v>
      </c>
      <c r="N1595" s="355">
        <v>0.05</v>
      </c>
      <c r="O1595" s="355">
        <v>0.38</v>
      </c>
      <c r="P1595" s="355">
        <v>0.08</v>
      </c>
      <c r="Q1595" s="355">
        <v>0.45</v>
      </c>
      <c r="R1595" s="355">
        <v>0.11</v>
      </c>
      <c r="S1595" s="355">
        <v>0.48</v>
      </c>
    </row>
    <row r="1596" spans="1:19">
      <c r="A1596" s="356">
        <v>42121</v>
      </c>
      <c r="B1596" s="355">
        <v>0.01</v>
      </c>
      <c r="C1596" s="355">
        <v>0.15</v>
      </c>
      <c r="D1596" s="355">
        <v>0.02</v>
      </c>
      <c r="E1596" s="355">
        <v>0.16</v>
      </c>
      <c r="F1596" s="355">
        <v>0.03</v>
      </c>
      <c r="G1596" s="355">
        <v>0.16</v>
      </c>
      <c r="H1596" s="355">
        <v>0.03</v>
      </c>
      <c r="I1596" s="355">
        <v>0.22</v>
      </c>
      <c r="J1596" s="355">
        <v>0.03</v>
      </c>
      <c r="K1596" s="355">
        <v>0.25</v>
      </c>
      <c r="L1596" s="355">
        <v>0.03</v>
      </c>
      <c r="M1596" s="355">
        <v>0.31</v>
      </c>
      <c r="N1596" s="355">
        <v>0.05</v>
      </c>
      <c r="O1596" s="355">
        <v>0.38</v>
      </c>
      <c r="P1596" s="355">
        <v>0.08</v>
      </c>
      <c r="Q1596" s="355">
        <v>0.45</v>
      </c>
      <c r="R1596" s="355">
        <v>0.11</v>
      </c>
      <c r="S1596" s="355">
        <v>0.48</v>
      </c>
    </row>
    <row r="1597" spans="1:19">
      <c r="A1597" s="356">
        <v>42122</v>
      </c>
      <c r="B1597" s="355">
        <v>0.01</v>
      </c>
      <c r="C1597" s="355">
        <v>0.15</v>
      </c>
      <c r="D1597" s="355">
        <v>0.02</v>
      </c>
      <c r="E1597" s="355">
        <v>0.16</v>
      </c>
      <c r="F1597" s="355">
        <v>0.03</v>
      </c>
      <c r="G1597" s="355">
        <v>0.16</v>
      </c>
      <c r="H1597" s="355">
        <v>0.03</v>
      </c>
      <c r="I1597" s="355">
        <v>0.22</v>
      </c>
      <c r="J1597" s="355">
        <v>0.03</v>
      </c>
      <c r="K1597" s="355">
        <v>0.25</v>
      </c>
      <c r="L1597" s="355">
        <v>0.03</v>
      </c>
      <c r="M1597" s="355">
        <v>0.31</v>
      </c>
      <c r="N1597" s="355">
        <v>0.05</v>
      </c>
      <c r="O1597" s="355">
        <v>0.39</v>
      </c>
      <c r="P1597" s="355">
        <v>0.08</v>
      </c>
      <c r="Q1597" s="355">
        <v>0.45</v>
      </c>
      <c r="R1597" s="355">
        <v>0.11</v>
      </c>
      <c r="S1597" s="355">
        <v>0.48</v>
      </c>
    </row>
    <row r="1598" spans="1:19">
      <c r="A1598" s="356">
        <v>42123</v>
      </c>
      <c r="B1598" s="355">
        <v>0.01</v>
      </c>
      <c r="C1598" s="355">
        <v>0.15</v>
      </c>
      <c r="D1598" s="355">
        <v>0.02</v>
      </c>
      <c r="E1598" s="355">
        <v>0.16</v>
      </c>
      <c r="F1598" s="355">
        <v>0.03</v>
      </c>
      <c r="G1598" s="355">
        <v>0.16</v>
      </c>
      <c r="H1598" s="355">
        <v>0.03</v>
      </c>
      <c r="I1598" s="355">
        <v>0.22</v>
      </c>
      <c r="J1598" s="355">
        <v>0.03</v>
      </c>
      <c r="K1598" s="355">
        <v>0.25</v>
      </c>
      <c r="L1598" s="355">
        <v>0.03</v>
      </c>
      <c r="M1598" s="355">
        <v>0.31</v>
      </c>
      <c r="N1598" s="355">
        <v>0.05</v>
      </c>
      <c r="O1598" s="355">
        <v>0.38</v>
      </c>
      <c r="P1598" s="355">
        <v>0.08</v>
      </c>
      <c r="Q1598" s="355">
        <v>0.45</v>
      </c>
      <c r="R1598" s="355">
        <v>0.11</v>
      </c>
      <c r="S1598" s="355">
        <v>0.48</v>
      </c>
    </row>
    <row r="1599" spans="1:19">
      <c r="A1599" s="356">
        <v>42124</v>
      </c>
      <c r="B1599" s="355">
        <v>0.01</v>
      </c>
      <c r="C1599" s="355">
        <v>0.15</v>
      </c>
      <c r="D1599" s="355">
        <v>0.02</v>
      </c>
      <c r="E1599" s="355">
        <v>0.16</v>
      </c>
      <c r="F1599" s="355">
        <v>0.03</v>
      </c>
      <c r="G1599" s="355">
        <v>0.16</v>
      </c>
      <c r="H1599" s="355">
        <v>0.03</v>
      </c>
      <c r="I1599" s="355">
        <v>0.22</v>
      </c>
      <c r="J1599" s="355">
        <v>0.03</v>
      </c>
      <c r="K1599" s="355">
        <v>0.25</v>
      </c>
      <c r="L1599" s="355">
        <v>0.03</v>
      </c>
      <c r="M1599" s="355">
        <v>0.31</v>
      </c>
      <c r="N1599" s="355">
        <v>0.05</v>
      </c>
      <c r="O1599" s="355">
        <v>0.39</v>
      </c>
      <c r="P1599" s="355">
        <v>0.08</v>
      </c>
      <c r="Q1599" s="355">
        <v>0.45</v>
      </c>
      <c r="R1599" s="355">
        <v>0.11</v>
      </c>
      <c r="S1599" s="355">
        <v>0.48</v>
      </c>
    </row>
    <row r="1600" spans="1:19">
      <c r="A1600" s="356">
        <v>42128</v>
      </c>
      <c r="B1600" s="355">
        <v>0.01</v>
      </c>
      <c r="C1600" s="355">
        <v>0.15</v>
      </c>
      <c r="D1600" s="355">
        <v>0.02</v>
      </c>
      <c r="E1600" s="355">
        <v>0.16</v>
      </c>
      <c r="F1600" s="355">
        <v>0.03</v>
      </c>
      <c r="G1600" s="355">
        <v>0.16</v>
      </c>
      <c r="H1600" s="355">
        <v>0.03</v>
      </c>
      <c r="I1600" s="355">
        <v>0.22</v>
      </c>
      <c r="J1600" s="355">
        <v>0.03</v>
      </c>
      <c r="K1600" s="355">
        <v>0.25</v>
      </c>
      <c r="L1600" s="355">
        <v>0.03</v>
      </c>
      <c r="M1600" s="355">
        <v>0.31</v>
      </c>
      <c r="N1600" s="355">
        <v>0.05</v>
      </c>
      <c r="O1600" s="355">
        <v>0.39</v>
      </c>
      <c r="P1600" s="355">
        <v>0.08</v>
      </c>
      <c r="Q1600" s="355">
        <v>0.45</v>
      </c>
      <c r="R1600" s="355">
        <v>0.11</v>
      </c>
      <c r="S1600" s="355">
        <v>0.48</v>
      </c>
    </row>
    <row r="1601" spans="1:19">
      <c r="A1601" s="356">
        <v>42129</v>
      </c>
      <c r="B1601" s="355">
        <v>0.01</v>
      </c>
      <c r="C1601" s="355">
        <v>0.15</v>
      </c>
      <c r="D1601" s="355">
        <v>0.02</v>
      </c>
      <c r="E1601" s="355">
        <v>0.16</v>
      </c>
      <c r="F1601" s="355">
        <v>0.03</v>
      </c>
      <c r="G1601" s="355">
        <v>0.16</v>
      </c>
      <c r="H1601" s="355">
        <v>0.03</v>
      </c>
      <c r="I1601" s="355">
        <v>0.22</v>
      </c>
      <c r="J1601" s="355">
        <v>0.03</v>
      </c>
      <c r="K1601" s="355">
        <v>0.25</v>
      </c>
      <c r="L1601" s="355">
        <v>0.03</v>
      </c>
      <c r="M1601" s="355">
        <v>0.31</v>
      </c>
      <c r="N1601" s="355">
        <v>0.05</v>
      </c>
      <c r="O1601" s="355">
        <v>0.39</v>
      </c>
      <c r="P1601" s="355">
        <v>0.08</v>
      </c>
      <c r="Q1601" s="355">
        <v>0.45</v>
      </c>
      <c r="R1601" s="355">
        <v>0.11</v>
      </c>
      <c r="S1601" s="355">
        <v>0.48</v>
      </c>
    </row>
    <row r="1602" spans="1:19">
      <c r="A1602" s="356">
        <v>42130</v>
      </c>
      <c r="B1602" s="355">
        <v>0.01</v>
      </c>
      <c r="C1602" s="355">
        <v>0.15</v>
      </c>
      <c r="D1602" s="355">
        <v>0.02</v>
      </c>
      <c r="E1602" s="355">
        <v>0.16</v>
      </c>
      <c r="F1602" s="355">
        <v>0.03</v>
      </c>
      <c r="G1602" s="355">
        <v>0.16</v>
      </c>
      <c r="H1602" s="355">
        <v>0.03</v>
      </c>
      <c r="I1602" s="355">
        <v>0.22</v>
      </c>
      <c r="J1602" s="355">
        <v>0.03</v>
      </c>
      <c r="K1602" s="355">
        <v>0.25</v>
      </c>
      <c r="L1602" s="355">
        <v>0.03</v>
      </c>
      <c r="M1602" s="355">
        <v>0.31</v>
      </c>
      <c r="N1602" s="355">
        <v>0.05</v>
      </c>
      <c r="O1602" s="355">
        <v>0.39</v>
      </c>
      <c r="P1602" s="355">
        <v>0.08</v>
      </c>
      <c r="Q1602" s="355">
        <v>0.45</v>
      </c>
      <c r="R1602" s="355">
        <v>0.11</v>
      </c>
      <c r="S1602" s="355">
        <v>0.48</v>
      </c>
    </row>
    <row r="1603" spans="1:19">
      <c r="A1603" s="356">
        <v>42131</v>
      </c>
      <c r="B1603" s="355">
        <v>0.01</v>
      </c>
      <c r="C1603" s="355">
        <v>0.15</v>
      </c>
      <c r="D1603" s="355">
        <v>0.02</v>
      </c>
      <c r="E1603" s="355">
        <v>0.16</v>
      </c>
      <c r="F1603" s="355">
        <v>0.03</v>
      </c>
      <c r="G1603" s="355">
        <v>0.16</v>
      </c>
      <c r="H1603" s="355">
        <v>0.03</v>
      </c>
      <c r="I1603" s="355">
        <v>0.22</v>
      </c>
      <c r="J1603" s="355">
        <v>0.03</v>
      </c>
      <c r="K1603" s="355">
        <v>0.25</v>
      </c>
      <c r="L1603" s="355">
        <v>0.03</v>
      </c>
      <c r="M1603" s="355">
        <v>0.31</v>
      </c>
      <c r="N1603" s="355">
        <v>0.05</v>
      </c>
      <c r="O1603" s="355">
        <v>0.39</v>
      </c>
      <c r="P1603" s="355">
        <v>0.08</v>
      </c>
      <c r="Q1603" s="355">
        <v>0.45</v>
      </c>
      <c r="R1603" s="355">
        <v>0.11</v>
      </c>
      <c r="S1603" s="355">
        <v>0.48</v>
      </c>
    </row>
    <row r="1604" spans="1:19">
      <c r="A1604" s="356">
        <v>42135</v>
      </c>
      <c r="B1604" s="355">
        <v>0.01</v>
      </c>
      <c r="C1604" s="355">
        <v>0.15</v>
      </c>
      <c r="D1604" s="355">
        <v>0.02</v>
      </c>
      <c r="E1604" s="355">
        <v>0.16</v>
      </c>
      <c r="F1604" s="355">
        <v>0.03</v>
      </c>
      <c r="G1604" s="355">
        <v>0.16</v>
      </c>
      <c r="H1604" s="355">
        <v>0.03</v>
      </c>
      <c r="I1604" s="355">
        <v>0.22</v>
      </c>
      <c r="J1604" s="355">
        <v>0.03</v>
      </c>
      <c r="K1604" s="355">
        <v>0.25</v>
      </c>
      <c r="L1604" s="355">
        <v>0.03</v>
      </c>
      <c r="M1604" s="355">
        <v>0.31</v>
      </c>
      <c r="N1604" s="355">
        <v>0.05</v>
      </c>
      <c r="O1604" s="355">
        <v>0.39</v>
      </c>
      <c r="P1604" s="355">
        <v>0.08</v>
      </c>
      <c r="Q1604" s="355">
        <v>0.45</v>
      </c>
      <c r="R1604" s="355">
        <v>0.11</v>
      </c>
      <c r="S1604" s="355">
        <v>0.48</v>
      </c>
    </row>
    <row r="1605" spans="1:19">
      <c r="A1605" s="356">
        <v>42136</v>
      </c>
      <c r="B1605" s="355">
        <v>0.01</v>
      </c>
      <c r="C1605" s="355">
        <v>0.15</v>
      </c>
      <c r="D1605" s="355">
        <v>0.02</v>
      </c>
      <c r="E1605" s="355">
        <v>0.16</v>
      </c>
      <c r="F1605" s="355">
        <v>0.03</v>
      </c>
      <c r="G1605" s="355">
        <v>0.16</v>
      </c>
      <c r="H1605" s="355">
        <v>0.03</v>
      </c>
      <c r="I1605" s="355">
        <v>0.22</v>
      </c>
      <c r="J1605" s="355">
        <v>0.03</v>
      </c>
      <c r="K1605" s="355">
        <v>0.25</v>
      </c>
      <c r="L1605" s="355">
        <v>0.03</v>
      </c>
      <c r="M1605" s="355">
        <v>0.31</v>
      </c>
      <c r="N1605" s="355">
        <v>0.05</v>
      </c>
      <c r="O1605" s="355">
        <v>0.39</v>
      </c>
      <c r="P1605" s="355">
        <v>0.08</v>
      </c>
      <c r="Q1605" s="355">
        <v>0.45</v>
      </c>
      <c r="R1605" s="355">
        <v>0.11</v>
      </c>
      <c r="S1605" s="355">
        <v>0.48</v>
      </c>
    </row>
    <row r="1606" spans="1:19">
      <c r="A1606" s="356">
        <v>42137</v>
      </c>
      <c r="B1606" s="355">
        <v>0.01</v>
      </c>
      <c r="C1606" s="355">
        <v>0.15</v>
      </c>
      <c r="D1606" s="355">
        <v>0.02</v>
      </c>
      <c r="E1606" s="355">
        <v>0.16</v>
      </c>
      <c r="F1606" s="355">
        <v>0.03</v>
      </c>
      <c r="G1606" s="355">
        <v>0.16</v>
      </c>
      <c r="H1606" s="355">
        <v>0.03</v>
      </c>
      <c r="I1606" s="355">
        <v>0.22</v>
      </c>
      <c r="J1606" s="355">
        <v>0.03</v>
      </c>
      <c r="K1606" s="355">
        <v>0.25</v>
      </c>
      <c r="L1606" s="355">
        <v>0.03</v>
      </c>
      <c r="M1606" s="355">
        <v>0.31</v>
      </c>
      <c r="N1606" s="355">
        <v>0.05</v>
      </c>
      <c r="O1606" s="355">
        <v>0.39</v>
      </c>
      <c r="P1606" s="355">
        <v>0.08</v>
      </c>
      <c r="Q1606" s="355">
        <v>0.45</v>
      </c>
      <c r="R1606" s="355">
        <v>0.11</v>
      </c>
      <c r="S1606" s="355">
        <v>0.48</v>
      </c>
    </row>
    <row r="1607" spans="1:19">
      <c r="A1607" s="356">
        <v>42138</v>
      </c>
      <c r="B1607" s="355">
        <v>0.01</v>
      </c>
      <c r="C1607" s="355">
        <v>0.15</v>
      </c>
      <c r="D1607" s="355">
        <v>0.02</v>
      </c>
      <c r="E1607" s="355">
        <v>0.16</v>
      </c>
      <c r="F1607" s="355">
        <v>0.03</v>
      </c>
      <c r="G1607" s="355">
        <v>0.16</v>
      </c>
      <c r="H1607" s="355">
        <v>0.03</v>
      </c>
      <c r="I1607" s="355">
        <v>0.22</v>
      </c>
      <c r="J1607" s="355">
        <v>0.03</v>
      </c>
      <c r="K1607" s="355">
        <v>0.25</v>
      </c>
      <c r="L1607" s="355">
        <v>0.03</v>
      </c>
      <c r="M1607" s="355">
        <v>0.31</v>
      </c>
      <c r="N1607" s="355">
        <v>0.05</v>
      </c>
      <c r="O1607" s="355">
        <v>0.39</v>
      </c>
      <c r="P1607" s="355">
        <v>0.08</v>
      </c>
      <c r="Q1607" s="355">
        <v>0.45</v>
      </c>
      <c r="R1607" s="355">
        <v>0.11</v>
      </c>
      <c r="S1607" s="355">
        <v>0.48</v>
      </c>
    </row>
    <row r="1608" spans="1:19">
      <c r="A1608" s="356">
        <v>42139</v>
      </c>
      <c r="B1608" s="355">
        <v>0.01</v>
      </c>
      <c r="C1608" s="355">
        <v>0.15</v>
      </c>
      <c r="D1608" s="355">
        <v>0.02</v>
      </c>
      <c r="E1608" s="355">
        <v>0.16</v>
      </c>
      <c r="F1608" s="355">
        <v>0.03</v>
      </c>
      <c r="G1608" s="355">
        <v>0.16</v>
      </c>
      <c r="H1608" s="355">
        <v>0.03</v>
      </c>
      <c r="I1608" s="355">
        <v>0.22</v>
      </c>
      <c r="J1608" s="355">
        <v>0.03</v>
      </c>
      <c r="K1608" s="355">
        <v>0.25</v>
      </c>
      <c r="L1608" s="355">
        <v>0.03</v>
      </c>
      <c r="M1608" s="355">
        <v>0.31</v>
      </c>
      <c r="N1608" s="355">
        <v>0.05</v>
      </c>
      <c r="O1608" s="355">
        <v>0.39</v>
      </c>
      <c r="P1608" s="355">
        <v>0.08</v>
      </c>
      <c r="Q1608" s="355">
        <v>0.45</v>
      </c>
      <c r="R1608" s="355">
        <v>0.11</v>
      </c>
      <c r="S1608" s="355">
        <v>0.48</v>
      </c>
    </row>
    <row r="1609" spans="1:19">
      <c r="A1609" s="356">
        <v>42142</v>
      </c>
      <c r="B1609" s="355">
        <v>0.01</v>
      </c>
      <c r="C1609" s="355">
        <v>0.15</v>
      </c>
      <c r="D1609" s="355">
        <v>0.02</v>
      </c>
      <c r="E1609" s="355">
        <v>0.16</v>
      </c>
      <c r="F1609" s="355">
        <v>0.03</v>
      </c>
      <c r="G1609" s="355">
        <v>0.16</v>
      </c>
      <c r="H1609" s="355">
        <v>0.03</v>
      </c>
      <c r="I1609" s="355">
        <v>0.22</v>
      </c>
      <c r="J1609" s="355">
        <v>0.03</v>
      </c>
      <c r="K1609" s="355">
        <v>0.25</v>
      </c>
      <c r="L1609" s="355">
        <v>0.03</v>
      </c>
      <c r="M1609" s="355">
        <v>0.31</v>
      </c>
      <c r="N1609" s="355">
        <v>0.05</v>
      </c>
      <c r="O1609" s="355">
        <v>0.39</v>
      </c>
      <c r="P1609" s="355">
        <v>0.08</v>
      </c>
      <c r="Q1609" s="355">
        <v>0.45</v>
      </c>
      <c r="R1609" s="355">
        <v>0.11</v>
      </c>
      <c r="S1609" s="355">
        <v>0.48</v>
      </c>
    </row>
    <row r="1610" spans="1:19">
      <c r="A1610" s="356">
        <v>42143</v>
      </c>
      <c r="B1610" s="355">
        <v>0.01</v>
      </c>
      <c r="C1610" s="355">
        <v>0.15</v>
      </c>
      <c r="D1610" s="355">
        <v>0.02</v>
      </c>
      <c r="E1610" s="355">
        <v>0.16</v>
      </c>
      <c r="F1610" s="355">
        <v>0.03</v>
      </c>
      <c r="G1610" s="355">
        <v>0.16</v>
      </c>
      <c r="H1610" s="355">
        <v>0.03</v>
      </c>
      <c r="I1610" s="355">
        <v>0.22</v>
      </c>
      <c r="J1610" s="355">
        <v>0.03</v>
      </c>
      <c r="K1610" s="355">
        <v>0.24</v>
      </c>
      <c r="L1610" s="355">
        <v>0.03</v>
      </c>
      <c r="M1610" s="355">
        <v>0.31</v>
      </c>
      <c r="N1610" s="355">
        <v>0.05</v>
      </c>
      <c r="O1610" s="355">
        <v>0.39</v>
      </c>
      <c r="P1610" s="355">
        <v>0.08</v>
      </c>
      <c r="Q1610" s="355">
        <v>0.45</v>
      </c>
      <c r="R1610" s="355">
        <v>0.11</v>
      </c>
      <c r="S1610" s="355">
        <v>0.48</v>
      </c>
    </row>
    <row r="1611" spans="1:19">
      <c r="A1611" s="356">
        <v>42144</v>
      </c>
      <c r="B1611" s="355">
        <v>0.01</v>
      </c>
      <c r="C1611" s="355">
        <v>0.15</v>
      </c>
      <c r="D1611" s="355">
        <v>0.02</v>
      </c>
      <c r="E1611" s="355">
        <v>0.16</v>
      </c>
      <c r="F1611" s="355">
        <v>0.03</v>
      </c>
      <c r="G1611" s="355">
        <v>0.16</v>
      </c>
      <c r="H1611" s="355">
        <v>0.03</v>
      </c>
      <c r="I1611" s="355">
        <v>0.22</v>
      </c>
      <c r="J1611" s="355">
        <v>0.03</v>
      </c>
      <c r="K1611" s="355">
        <v>0.24</v>
      </c>
      <c r="L1611" s="355">
        <v>0.03</v>
      </c>
      <c r="M1611" s="355">
        <v>0.31</v>
      </c>
      <c r="N1611" s="355">
        <v>0.05</v>
      </c>
      <c r="O1611" s="355">
        <v>0.39</v>
      </c>
      <c r="P1611" s="355">
        <v>0.08</v>
      </c>
      <c r="Q1611" s="355">
        <v>0.45</v>
      </c>
      <c r="R1611" s="355">
        <v>0.11</v>
      </c>
      <c r="S1611" s="355">
        <v>0.48</v>
      </c>
    </row>
    <row r="1612" spans="1:19">
      <c r="A1612" s="356">
        <v>42145</v>
      </c>
      <c r="B1612" s="355">
        <v>0.01</v>
      </c>
      <c r="C1612" s="355">
        <v>0.15</v>
      </c>
      <c r="D1612" s="355">
        <v>0.02</v>
      </c>
      <c r="E1612" s="355">
        <v>0.16</v>
      </c>
      <c r="F1612" s="355">
        <v>0.03</v>
      </c>
      <c r="G1612" s="355">
        <v>0.16</v>
      </c>
      <c r="H1612" s="355">
        <v>0.03</v>
      </c>
      <c r="I1612" s="355">
        <v>0.22</v>
      </c>
      <c r="J1612" s="355">
        <v>0.03</v>
      </c>
      <c r="K1612" s="355">
        <v>0.24</v>
      </c>
      <c r="L1612" s="355">
        <v>0.03</v>
      </c>
      <c r="M1612" s="355">
        <v>0.31</v>
      </c>
      <c r="N1612" s="355">
        <v>0.05</v>
      </c>
      <c r="O1612" s="355">
        <v>0.39</v>
      </c>
      <c r="P1612" s="355">
        <v>0.08</v>
      </c>
      <c r="Q1612" s="355">
        <v>0.45</v>
      </c>
      <c r="R1612" s="355">
        <v>0.11</v>
      </c>
      <c r="S1612" s="355">
        <v>0.48</v>
      </c>
    </row>
    <row r="1613" spans="1:19">
      <c r="A1613" s="356">
        <v>42146</v>
      </c>
      <c r="B1613" s="355">
        <v>0.01</v>
      </c>
      <c r="C1613" s="355">
        <v>0.15</v>
      </c>
      <c r="D1613" s="355">
        <v>0.02</v>
      </c>
      <c r="E1613" s="355">
        <v>0.16</v>
      </c>
      <c r="F1613" s="355">
        <v>0.03</v>
      </c>
      <c r="G1613" s="355">
        <v>0.16</v>
      </c>
      <c r="H1613" s="355">
        <v>0.03</v>
      </c>
      <c r="I1613" s="355">
        <v>0.22</v>
      </c>
      <c r="J1613" s="355">
        <v>0.03</v>
      </c>
      <c r="K1613" s="355">
        <v>0.24</v>
      </c>
      <c r="L1613" s="355">
        <v>0.03</v>
      </c>
      <c r="M1613" s="355">
        <v>0.31</v>
      </c>
      <c r="N1613" s="355">
        <v>0.05</v>
      </c>
      <c r="O1613" s="355">
        <v>0.39</v>
      </c>
      <c r="P1613" s="355">
        <v>0.08</v>
      </c>
      <c r="Q1613" s="355">
        <v>0.45</v>
      </c>
      <c r="R1613" s="355">
        <v>0.11</v>
      </c>
      <c r="S1613" s="355">
        <v>0.48</v>
      </c>
    </row>
    <row r="1614" spans="1:19">
      <c r="A1614" s="356">
        <v>42149</v>
      </c>
      <c r="B1614" s="355">
        <v>0.01</v>
      </c>
      <c r="C1614" s="355">
        <v>0.15</v>
      </c>
      <c r="D1614" s="355">
        <v>0.02</v>
      </c>
      <c r="E1614" s="355">
        <v>0.16</v>
      </c>
      <c r="F1614" s="355">
        <v>0.03</v>
      </c>
      <c r="G1614" s="355">
        <v>0.16</v>
      </c>
      <c r="H1614" s="355">
        <v>0.03</v>
      </c>
      <c r="I1614" s="355">
        <v>0.22</v>
      </c>
      <c r="J1614" s="355">
        <v>0.03</v>
      </c>
      <c r="K1614" s="355">
        <v>0.24</v>
      </c>
      <c r="L1614" s="355">
        <v>0.03</v>
      </c>
      <c r="M1614" s="355">
        <v>0.31</v>
      </c>
      <c r="N1614" s="355">
        <v>0.05</v>
      </c>
      <c r="O1614" s="355">
        <v>0.39</v>
      </c>
      <c r="P1614" s="355">
        <v>0.08</v>
      </c>
      <c r="Q1614" s="355">
        <v>0.45</v>
      </c>
      <c r="R1614" s="355">
        <v>0.11</v>
      </c>
      <c r="S1614" s="355">
        <v>0.48</v>
      </c>
    </row>
    <row r="1615" spans="1:19">
      <c r="A1615" s="356">
        <v>42150</v>
      </c>
      <c r="B1615" s="355">
        <v>0.01</v>
      </c>
      <c r="C1615" s="355">
        <v>0.15</v>
      </c>
      <c r="D1615" s="355">
        <v>0.02</v>
      </c>
      <c r="E1615" s="355">
        <v>0.16</v>
      </c>
      <c r="F1615" s="355">
        <v>0.03</v>
      </c>
      <c r="G1615" s="355">
        <v>0.16</v>
      </c>
      <c r="H1615" s="355">
        <v>0.03</v>
      </c>
      <c r="I1615" s="355">
        <v>0.22</v>
      </c>
      <c r="J1615" s="355">
        <v>0.03</v>
      </c>
      <c r="K1615" s="355">
        <v>0.24</v>
      </c>
      <c r="L1615" s="355">
        <v>0.03</v>
      </c>
      <c r="M1615" s="355">
        <v>0.31</v>
      </c>
      <c r="N1615" s="355">
        <v>0.05</v>
      </c>
      <c r="O1615" s="355">
        <v>0.39</v>
      </c>
      <c r="P1615" s="355">
        <v>0.08</v>
      </c>
      <c r="Q1615" s="355">
        <v>0.45</v>
      </c>
      <c r="R1615" s="355">
        <v>0.11</v>
      </c>
      <c r="S1615" s="355">
        <v>0.48</v>
      </c>
    </row>
    <row r="1616" spans="1:19">
      <c r="A1616" s="356">
        <v>42151</v>
      </c>
      <c r="B1616" s="355">
        <v>0.01</v>
      </c>
      <c r="C1616" s="355">
        <v>0.15</v>
      </c>
      <c r="D1616" s="355">
        <v>0.02</v>
      </c>
      <c r="E1616" s="355">
        <v>0.16</v>
      </c>
      <c r="F1616" s="355">
        <v>0.03</v>
      </c>
      <c r="G1616" s="355">
        <v>0.16</v>
      </c>
      <c r="H1616" s="355">
        <v>0.03</v>
      </c>
      <c r="I1616" s="355">
        <v>0.22</v>
      </c>
      <c r="J1616" s="355">
        <v>0.03</v>
      </c>
      <c r="K1616" s="355">
        <v>0.24</v>
      </c>
      <c r="L1616" s="355">
        <v>0.03</v>
      </c>
      <c r="M1616" s="355">
        <v>0.31</v>
      </c>
      <c r="N1616" s="355">
        <v>0.05</v>
      </c>
      <c r="O1616" s="355">
        <v>0.39</v>
      </c>
      <c r="P1616" s="355">
        <v>7.0000000000000007E-2</v>
      </c>
      <c r="Q1616" s="355">
        <v>0.45</v>
      </c>
      <c r="R1616" s="355">
        <v>0.1</v>
      </c>
      <c r="S1616" s="355">
        <v>0.48</v>
      </c>
    </row>
    <row r="1617" spans="1:19">
      <c r="A1617" s="356">
        <v>42152</v>
      </c>
      <c r="B1617" s="355">
        <v>0.01</v>
      </c>
      <c r="C1617" s="355">
        <v>0.15</v>
      </c>
      <c r="D1617" s="355">
        <v>0.02</v>
      </c>
      <c r="E1617" s="355">
        <v>0.16</v>
      </c>
      <c r="F1617" s="355">
        <v>0.03</v>
      </c>
      <c r="G1617" s="355">
        <v>0.16</v>
      </c>
      <c r="H1617" s="355">
        <v>0.03</v>
      </c>
      <c r="I1617" s="355">
        <v>0.22</v>
      </c>
      <c r="J1617" s="355">
        <v>0.03</v>
      </c>
      <c r="K1617" s="355">
        <v>0.24</v>
      </c>
      <c r="L1617" s="355">
        <v>0.03</v>
      </c>
      <c r="M1617" s="355">
        <v>0.31</v>
      </c>
      <c r="N1617" s="355">
        <v>0.05</v>
      </c>
      <c r="O1617" s="355">
        <v>0.39</v>
      </c>
      <c r="P1617" s="355">
        <v>7.0000000000000007E-2</v>
      </c>
      <c r="Q1617" s="355">
        <v>0.45</v>
      </c>
      <c r="R1617" s="355">
        <v>0.1</v>
      </c>
      <c r="S1617" s="355">
        <v>0.48</v>
      </c>
    </row>
    <row r="1618" spans="1:19">
      <c r="A1618" s="356">
        <v>42153</v>
      </c>
      <c r="B1618" s="355">
        <v>0.01</v>
      </c>
      <c r="C1618" s="355">
        <v>0.15</v>
      </c>
      <c r="D1618" s="355">
        <v>0.02</v>
      </c>
      <c r="E1618" s="355">
        <v>0.16</v>
      </c>
      <c r="F1618" s="355">
        <v>0.03</v>
      </c>
      <c r="G1618" s="355">
        <v>0.16</v>
      </c>
      <c r="H1618" s="355">
        <v>0.03</v>
      </c>
      <c r="I1618" s="355">
        <v>0.22</v>
      </c>
      <c r="J1618" s="355">
        <v>0.03</v>
      </c>
      <c r="K1618" s="355">
        <v>0.24</v>
      </c>
      <c r="L1618" s="355">
        <v>0.03</v>
      </c>
      <c r="M1618" s="355">
        <v>0.31</v>
      </c>
      <c r="N1618" s="355">
        <v>0.05</v>
      </c>
      <c r="O1618" s="355">
        <v>0.39</v>
      </c>
      <c r="P1618" s="355">
        <v>7.0000000000000007E-2</v>
      </c>
      <c r="Q1618" s="355">
        <v>0.45</v>
      </c>
      <c r="R1618" s="355">
        <v>0.1</v>
      </c>
      <c r="S1618" s="355">
        <v>0.48</v>
      </c>
    </row>
    <row r="1619" spans="1:19">
      <c r="A1619" s="356">
        <v>42156</v>
      </c>
      <c r="B1619" s="355">
        <v>0.01</v>
      </c>
      <c r="C1619" s="355">
        <v>0.15</v>
      </c>
      <c r="D1619" s="355">
        <v>0.02</v>
      </c>
      <c r="E1619" s="355">
        <v>0.16</v>
      </c>
      <c r="F1619" s="355">
        <v>0.03</v>
      </c>
      <c r="G1619" s="355">
        <v>0.16</v>
      </c>
      <c r="H1619" s="355">
        <v>0.03</v>
      </c>
      <c r="I1619" s="355">
        <v>0.22</v>
      </c>
      <c r="J1619" s="355">
        <v>0.03</v>
      </c>
      <c r="K1619" s="355">
        <v>0.24</v>
      </c>
      <c r="L1619" s="355">
        <v>0.03</v>
      </c>
      <c r="M1619" s="355">
        <v>0.31</v>
      </c>
      <c r="N1619" s="355">
        <v>0.05</v>
      </c>
      <c r="O1619" s="355">
        <v>0.39</v>
      </c>
      <c r="P1619" s="355">
        <v>7.0000000000000007E-2</v>
      </c>
      <c r="Q1619" s="355">
        <v>0.45</v>
      </c>
      <c r="R1619" s="355">
        <v>0.1</v>
      </c>
      <c r="S1619" s="355">
        <v>0.48</v>
      </c>
    </row>
    <row r="1620" spans="1:19">
      <c r="A1620" s="356">
        <v>42157</v>
      </c>
      <c r="B1620" s="355">
        <v>0.01</v>
      </c>
      <c r="C1620" s="355">
        <v>0.15</v>
      </c>
      <c r="D1620" s="355">
        <v>0.02</v>
      </c>
      <c r="E1620" s="355">
        <v>0.16</v>
      </c>
      <c r="F1620" s="355">
        <v>0.03</v>
      </c>
      <c r="G1620" s="355">
        <v>0.16</v>
      </c>
      <c r="H1620" s="355">
        <v>0.03</v>
      </c>
      <c r="I1620" s="355">
        <v>0.22</v>
      </c>
      <c r="J1620" s="355">
        <v>0.03</v>
      </c>
      <c r="K1620" s="355">
        <v>0.24</v>
      </c>
      <c r="L1620" s="355">
        <v>0.03</v>
      </c>
      <c r="M1620" s="355">
        <v>0.31</v>
      </c>
      <c r="N1620" s="355">
        <v>0.05</v>
      </c>
      <c r="O1620" s="355">
        <v>0.39</v>
      </c>
      <c r="P1620" s="355">
        <v>7.0000000000000007E-2</v>
      </c>
      <c r="Q1620" s="355">
        <v>0.45</v>
      </c>
      <c r="R1620" s="355">
        <v>0.1</v>
      </c>
      <c r="S1620" s="355">
        <v>0.48</v>
      </c>
    </row>
    <row r="1621" spans="1:19">
      <c r="A1621" s="356">
        <v>42158</v>
      </c>
      <c r="B1621" s="355">
        <v>0.01</v>
      </c>
      <c r="C1621" s="355">
        <v>0.15</v>
      </c>
      <c r="D1621" s="355">
        <v>0.02</v>
      </c>
      <c r="E1621" s="355">
        <v>0.16</v>
      </c>
      <c r="F1621" s="355">
        <v>0.03</v>
      </c>
      <c r="G1621" s="355">
        <v>0.16</v>
      </c>
      <c r="H1621" s="355">
        <v>0.03</v>
      </c>
      <c r="I1621" s="355">
        <v>0.22</v>
      </c>
      <c r="J1621" s="355">
        <v>0.03</v>
      </c>
      <c r="K1621" s="355">
        <v>0.24</v>
      </c>
      <c r="L1621" s="355">
        <v>0.03</v>
      </c>
      <c r="M1621" s="355">
        <v>0.31</v>
      </c>
      <c r="N1621" s="355">
        <v>0.05</v>
      </c>
      <c r="O1621" s="355">
        <v>0.39</v>
      </c>
      <c r="P1621" s="355">
        <v>7.0000000000000007E-2</v>
      </c>
      <c r="Q1621" s="355">
        <v>0.45</v>
      </c>
      <c r="R1621" s="355">
        <v>0.1</v>
      </c>
      <c r="S1621" s="355">
        <v>0.48</v>
      </c>
    </row>
    <row r="1622" spans="1:19">
      <c r="A1622" s="356">
        <v>42159</v>
      </c>
      <c r="B1622" s="355">
        <v>0.01</v>
      </c>
      <c r="C1622" s="355">
        <v>0.15</v>
      </c>
      <c r="D1622" s="355">
        <v>0.02</v>
      </c>
      <c r="E1622" s="355">
        <v>0.16</v>
      </c>
      <c r="F1622" s="355">
        <v>0.03</v>
      </c>
      <c r="G1622" s="355">
        <v>0.16</v>
      </c>
      <c r="H1622" s="355">
        <v>0.03</v>
      </c>
      <c r="I1622" s="355">
        <v>0.22</v>
      </c>
      <c r="J1622" s="355">
        <v>0.03</v>
      </c>
      <c r="K1622" s="355">
        <v>0.24</v>
      </c>
      <c r="L1622" s="355">
        <v>0.03</v>
      </c>
      <c r="M1622" s="355">
        <v>0.31</v>
      </c>
      <c r="N1622" s="355">
        <v>0.05</v>
      </c>
      <c r="O1622" s="355">
        <v>0.39</v>
      </c>
      <c r="P1622" s="355">
        <v>7.0000000000000007E-2</v>
      </c>
      <c r="Q1622" s="355">
        <v>0.46</v>
      </c>
      <c r="R1622" s="355">
        <v>0.1</v>
      </c>
      <c r="S1622" s="355">
        <v>0.48</v>
      </c>
    </row>
    <row r="1623" spans="1:19">
      <c r="A1623" s="356">
        <v>42160</v>
      </c>
      <c r="B1623" s="355">
        <v>0.01</v>
      </c>
      <c r="C1623" s="355">
        <v>0.15</v>
      </c>
      <c r="D1623" s="355">
        <v>0.02</v>
      </c>
      <c r="E1623" s="355">
        <v>0.16</v>
      </c>
      <c r="F1623" s="355">
        <v>0.03</v>
      </c>
      <c r="G1623" s="355">
        <v>0.16</v>
      </c>
      <c r="H1623" s="355">
        <v>0.03</v>
      </c>
      <c r="I1623" s="355">
        <v>0.22</v>
      </c>
      <c r="J1623" s="355">
        <v>0.03</v>
      </c>
      <c r="K1623" s="355">
        <v>0.24</v>
      </c>
      <c r="L1623" s="355">
        <v>0.03</v>
      </c>
      <c r="M1623" s="355">
        <v>0.31</v>
      </c>
      <c r="N1623" s="355">
        <v>0.05</v>
      </c>
      <c r="O1623" s="355">
        <v>0.39</v>
      </c>
      <c r="P1623" s="355">
        <v>7.0000000000000007E-2</v>
      </c>
      <c r="Q1623" s="355">
        <v>0.46</v>
      </c>
      <c r="R1623" s="355">
        <v>0.1</v>
      </c>
      <c r="S1623" s="355">
        <v>0.48</v>
      </c>
    </row>
    <row r="1624" spans="1:19">
      <c r="A1624" s="356">
        <v>42163</v>
      </c>
      <c r="B1624" s="355">
        <v>0.01</v>
      </c>
      <c r="C1624" s="355">
        <v>0.15</v>
      </c>
      <c r="D1624" s="355">
        <v>0.02</v>
      </c>
      <c r="E1624" s="355">
        <v>0.16</v>
      </c>
      <c r="F1624" s="355">
        <v>0.03</v>
      </c>
      <c r="G1624" s="355">
        <v>0.16</v>
      </c>
      <c r="H1624" s="355">
        <v>0.03</v>
      </c>
      <c r="I1624" s="355">
        <v>0.22</v>
      </c>
      <c r="J1624" s="355">
        <v>0.03</v>
      </c>
      <c r="K1624" s="355">
        <v>0.24</v>
      </c>
      <c r="L1624" s="355">
        <v>0.03</v>
      </c>
      <c r="M1624" s="355">
        <v>0.31</v>
      </c>
      <c r="N1624" s="355">
        <v>0.05</v>
      </c>
      <c r="O1624" s="355">
        <v>0.39</v>
      </c>
      <c r="P1624" s="355">
        <v>7.0000000000000007E-2</v>
      </c>
      <c r="Q1624" s="355">
        <v>0.45</v>
      </c>
      <c r="R1624" s="355">
        <v>0.1</v>
      </c>
      <c r="S1624" s="355">
        <v>0.48</v>
      </c>
    </row>
    <row r="1625" spans="1:19">
      <c r="A1625" s="356">
        <v>42164</v>
      </c>
      <c r="B1625" s="355">
        <v>0.01</v>
      </c>
      <c r="C1625" s="355">
        <v>0.15</v>
      </c>
      <c r="D1625" s="355">
        <v>0.02</v>
      </c>
      <c r="E1625" s="355">
        <v>0.16</v>
      </c>
      <c r="F1625" s="355">
        <v>0.03</v>
      </c>
      <c r="G1625" s="355">
        <v>0.16</v>
      </c>
      <c r="H1625" s="355">
        <v>0.03</v>
      </c>
      <c r="I1625" s="355">
        <v>0.22</v>
      </c>
      <c r="J1625" s="355">
        <v>0.03</v>
      </c>
      <c r="K1625" s="355">
        <v>0.24</v>
      </c>
      <c r="L1625" s="355">
        <v>0.03</v>
      </c>
      <c r="M1625" s="355">
        <v>0.31</v>
      </c>
      <c r="N1625" s="355">
        <v>0.05</v>
      </c>
      <c r="O1625" s="355">
        <v>0.39</v>
      </c>
      <c r="P1625" s="355">
        <v>7.0000000000000007E-2</v>
      </c>
      <c r="Q1625" s="355">
        <v>0.46</v>
      </c>
      <c r="R1625" s="355">
        <v>0.1</v>
      </c>
      <c r="S1625" s="355">
        <v>0.48</v>
      </c>
    </row>
    <row r="1626" spans="1:19">
      <c r="A1626" s="356">
        <v>42165</v>
      </c>
      <c r="B1626" s="355">
        <v>0.01</v>
      </c>
      <c r="C1626" s="355">
        <v>0.15</v>
      </c>
      <c r="D1626" s="355">
        <v>0.02</v>
      </c>
      <c r="E1626" s="355">
        <v>0.16</v>
      </c>
      <c r="F1626" s="355">
        <v>0.03</v>
      </c>
      <c r="G1626" s="355">
        <v>0.16</v>
      </c>
      <c r="H1626" s="355">
        <v>0.03</v>
      </c>
      <c r="I1626" s="355">
        <v>0.22</v>
      </c>
      <c r="J1626" s="355">
        <v>0.03</v>
      </c>
      <c r="K1626" s="355">
        <v>0.24</v>
      </c>
      <c r="L1626" s="355">
        <v>0.03</v>
      </c>
      <c r="M1626" s="355">
        <v>0.31</v>
      </c>
      <c r="N1626" s="355">
        <v>0.05</v>
      </c>
      <c r="O1626" s="355">
        <v>0.39</v>
      </c>
      <c r="P1626" s="355">
        <v>7.0000000000000007E-2</v>
      </c>
      <c r="Q1626" s="355">
        <v>0.45</v>
      </c>
      <c r="R1626" s="355">
        <v>0.1</v>
      </c>
      <c r="S1626" s="355">
        <v>0.48</v>
      </c>
    </row>
    <row r="1627" spans="1:19">
      <c r="A1627" s="356">
        <v>42166</v>
      </c>
      <c r="B1627" s="355">
        <v>0.01</v>
      </c>
      <c r="C1627" s="355">
        <v>0.15</v>
      </c>
      <c r="D1627" s="355">
        <v>0.02</v>
      </c>
      <c r="E1627" s="355">
        <v>0.16</v>
      </c>
      <c r="F1627" s="355">
        <v>0.03</v>
      </c>
      <c r="G1627" s="355">
        <v>0.16</v>
      </c>
      <c r="H1627" s="355">
        <v>0.03</v>
      </c>
      <c r="I1627" s="355">
        <v>0.22</v>
      </c>
      <c r="J1627" s="355">
        <v>0.03</v>
      </c>
      <c r="K1627" s="355">
        <v>0.24</v>
      </c>
      <c r="L1627" s="355">
        <v>0.03</v>
      </c>
      <c r="M1627" s="355">
        <v>0.31</v>
      </c>
      <c r="N1627" s="355">
        <v>0.05</v>
      </c>
      <c r="O1627" s="355">
        <v>0.39</v>
      </c>
      <c r="P1627" s="355">
        <v>7.0000000000000007E-2</v>
      </c>
      <c r="Q1627" s="355">
        <v>0.45</v>
      </c>
      <c r="R1627" s="355">
        <v>0.1</v>
      </c>
      <c r="S1627" s="355">
        <v>0.48</v>
      </c>
    </row>
    <row r="1628" spans="1:19">
      <c r="A1628" s="356">
        <v>42167</v>
      </c>
      <c r="B1628" s="355">
        <v>0.01</v>
      </c>
      <c r="C1628" s="355">
        <v>0.15</v>
      </c>
      <c r="D1628" s="355">
        <v>0.02</v>
      </c>
      <c r="E1628" s="355">
        <v>0.16</v>
      </c>
      <c r="F1628" s="355">
        <v>0.03</v>
      </c>
      <c r="G1628" s="355">
        <v>0.16</v>
      </c>
      <c r="H1628" s="355">
        <v>0.03</v>
      </c>
      <c r="I1628" s="355">
        <v>0.22</v>
      </c>
      <c r="J1628" s="355">
        <v>0.03</v>
      </c>
      <c r="K1628" s="355">
        <v>0.24</v>
      </c>
      <c r="L1628" s="355">
        <v>0.03</v>
      </c>
      <c r="M1628" s="355">
        <v>0.31</v>
      </c>
      <c r="N1628" s="355">
        <v>0.05</v>
      </c>
      <c r="O1628" s="355">
        <v>0.39</v>
      </c>
      <c r="P1628" s="355">
        <v>7.0000000000000007E-2</v>
      </c>
      <c r="Q1628" s="355">
        <v>0.45</v>
      </c>
      <c r="R1628" s="355">
        <v>0.1</v>
      </c>
      <c r="S1628" s="355">
        <v>0.48</v>
      </c>
    </row>
    <row r="1629" spans="1:19">
      <c r="A1629" s="356">
        <v>42170</v>
      </c>
      <c r="B1629" s="355">
        <v>0.01</v>
      </c>
      <c r="C1629" s="355">
        <v>0.15</v>
      </c>
      <c r="D1629" s="355">
        <v>0.02</v>
      </c>
      <c r="E1629" s="355">
        <v>0.16</v>
      </c>
      <c r="F1629" s="355">
        <v>0.03</v>
      </c>
      <c r="G1629" s="355">
        <v>0.16</v>
      </c>
      <c r="H1629" s="355">
        <v>0.03</v>
      </c>
      <c r="I1629" s="355">
        <v>0.22</v>
      </c>
      <c r="J1629" s="355">
        <v>0.03</v>
      </c>
      <c r="K1629" s="355">
        <v>0.24</v>
      </c>
      <c r="L1629" s="355">
        <v>0.03</v>
      </c>
      <c r="M1629" s="355">
        <v>0.31</v>
      </c>
      <c r="N1629" s="355">
        <v>0.05</v>
      </c>
      <c r="O1629" s="355">
        <v>0.39</v>
      </c>
      <c r="P1629" s="355">
        <v>7.0000000000000007E-2</v>
      </c>
      <c r="Q1629" s="355">
        <v>0.45</v>
      </c>
      <c r="R1629" s="355">
        <v>0.1</v>
      </c>
      <c r="S1629" s="355">
        <v>0.48</v>
      </c>
    </row>
    <row r="1630" spans="1:19">
      <c r="A1630" s="356">
        <v>42171</v>
      </c>
      <c r="B1630" s="355">
        <v>0.01</v>
      </c>
      <c r="C1630" s="355">
        <v>0.15</v>
      </c>
      <c r="D1630" s="355">
        <v>0.02</v>
      </c>
      <c r="E1630" s="355">
        <v>0.16</v>
      </c>
      <c r="F1630" s="355">
        <v>0.03</v>
      </c>
      <c r="G1630" s="355">
        <v>0.16</v>
      </c>
      <c r="H1630" s="355">
        <v>0.03</v>
      </c>
      <c r="I1630" s="355">
        <v>0.22</v>
      </c>
      <c r="J1630" s="355">
        <v>0.03</v>
      </c>
      <c r="K1630" s="355">
        <v>0.24</v>
      </c>
      <c r="L1630" s="355">
        <v>0.03</v>
      </c>
      <c r="M1630" s="355">
        <v>0.31</v>
      </c>
      <c r="N1630" s="355">
        <v>0.05</v>
      </c>
      <c r="O1630" s="355">
        <v>0.39</v>
      </c>
      <c r="P1630" s="355">
        <v>7.0000000000000007E-2</v>
      </c>
      <c r="Q1630" s="355">
        <v>0.45</v>
      </c>
      <c r="R1630" s="355">
        <v>0.1</v>
      </c>
      <c r="S1630" s="355">
        <v>0.48</v>
      </c>
    </row>
    <row r="1631" spans="1:19">
      <c r="A1631" s="356">
        <v>42172</v>
      </c>
      <c r="B1631" s="355">
        <v>0.01</v>
      </c>
      <c r="C1631" s="355">
        <v>0.15</v>
      </c>
      <c r="D1631" s="355">
        <v>0.02</v>
      </c>
      <c r="E1631" s="355">
        <v>0.16</v>
      </c>
      <c r="F1631" s="355">
        <v>0.03</v>
      </c>
      <c r="G1631" s="355">
        <v>0.16</v>
      </c>
      <c r="H1631" s="355">
        <v>0.03</v>
      </c>
      <c r="I1631" s="355">
        <v>0.22</v>
      </c>
      <c r="J1631" s="355">
        <v>0.03</v>
      </c>
      <c r="K1631" s="355">
        <v>0.24</v>
      </c>
      <c r="L1631" s="355">
        <v>0.03</v>
      </c>
      <c r="M1631" s="355">
        <v>0.31</v>
      </c>
      <c r="N1631" s="355">
        <v>0.05</v>
      </c>
      <c r="O1631" s="355">
        <v>0.39</v>
      </c>
      <c r="P1631" s="355">
        <v>7.0000000000000007E-2</v>
      </c>
      <c r="Q1631" s="355">
        <v>0.45</v>
      </c>
      <c r="R1631" s="355">
        <v>0.1</v>
      </c>
      <c r="S1631" s="355">
        <v>0.48</v>
      </c>
    </row>
    <row r="1632" spans="1:19">
      <c r="A1632" s="356">
        <v>42173</v>
      </c>
      <c r="B1632" s="355">
        <v>0.01</v>
      </c>
      <c r="C1632" s="355">
        <v>0.15</v>
      </c>
      <c r="D1632" s="355">
        <v>0.02</v>
      </c>
      <c r="E1632" s="355">
        <v>0.16</v>
      </c>
      <c r="F1632" s="355">
        <v>0.03</v>
      </c>
      <c r="G1632" s="355">
        <v>0.16</v>
      </c>
      <c r="H1632" s="355">
        <v>0.03</v>
      </c>
      <c r="I1632" s="355">
        <v>0.22</v>
      </c>
      <c r="J1632" s="355">
        <v>0.03</v>
      </c>
      <c r="K1632" s="355">
        <v>0.24</v>
      </c>
      <c r="L1632" s="355">
        <v>0.03</v>
      </c>
      <c r="M1632" s="355">
        <v>0.31</v>
      </c>
      <c r="N1632" s="355">
        <v>0.05</v>
      </c>
      <c r="O1632" s="355">
        <v>0.39</v>
      </c>
      <c r="P1632" s="355">
        <v>7.0000000000000007E-2</v>
      </c>
      <c r="Q1632" s="355">
        <v>0.45</v>
      </c>
      <c r="R1632" s="355">
        <v>0.1</v>
      </c>
      <c r="S1632" s="355">
        <v>0.48</v>
      </c>
    </row>
    <row r="1633" spans="1:19">
      <c r="A1633" s="356">
        <v>42174</v>
      </c>
      <c r="B1633" s="355">
        <v>0.01</v>
      </c>
      <c r="C1633" s="355">
        <v>0.15</v>
      </c>
      <c r="D1633" s="355">
        <v>0.02</v>
      </c>
      <c r="E1633" s="355">
        <v>0.16</v>
      </c>
      <c r="F1633" s="355">
        <v>0.03</v>
      </c>
      <c r="G1633" s="355">
        <v>0.16</v>
      </c>
      <c r="H1633" s="355">
        <v>0.03</v>
      </c>
      <c r="I1633" s="355">
        <v>0.22</v>
      </c>
      <c r="J1633" s="355">
        <v>0.03</v>
      </c>
      <c r="K1633" s="355">
        <v>0.24</v>
      </c>
      <c r="L1633" s="355">
        <v>0.03</v>
      </c>
      <c r="M1633" s="355">
        <v>0.31</v>
      </c>
      <c r="N1633" s="355">
        <v>0.05</v>
      </c>
      <c r="O1633" s="355">
        <v>0.39</v>
      </c>
      <c r="P1633" s="355">
        <v>7.0000000000000007E-2</v>
      </c>
      <c r="Q1633" s="355">
        <v>0.45</v>
      </c>
      <c r="R1633" s="355">
        <v>0.1</v>
      </c>
      <c r="S1633" s="355">
        <v>0.48</v>
      </c>
    </row>
    <row r="1634" spans="1:19">
      <c r="A1634" s="356">
        <v>42177</v>
      </c>
      <c r="B1634" s="355">
        <v>0.01</v>
      </c>
      <c r="C1634" s="355">
        <v>0.15</v>
      </c>
      <c r="D1634" s="355">
        <v>0.02</v>
      </c>
      <c r="E1634" s="355">
        <v>0.16</v>
      </c>
      <c r="F1634" s="355">
        <v>0.03</v>
      </c>
      <c r="G1634" s="355">
        <v>0.16</v>
      </c>
      <c r="H1634" s="355">
        <v>0.03</v>
      </c>
      <c r="I1634" s="355">
        <v>0.22</v>
      </c>
      <c r="J1634" s="355">
        <v>0.03</v>
      </c>
      <c r="K1634" s="355">
        <v>0.24</v>
      </c>
      <c r="L1634" s="355">
        <v>0.03</v>
      </c>
      <c r="M1634" s="355">
        <v>0.31</v>
      </c>
      <c r="N1634" s="355">
        <v>0.05</v>
      </c>
      <c r="O1634" s="355">
        <v>0.39</v>
      </c>
      <c r="P1634" s="355">
        <v>7.0000000000000007E-2</v>
      </c>
      <c r="Q1634" s="355">
        <v>0.45</v>
      </c>
      <c r="R1634" s="355">
        <v>0.1</v>
      </c>
      <c r="S1634" s="355">
        <v>0.48</v>
      </c>
    </row>
    <row r="1635" spans="1:19">
      <c r="A1635" s="356">
        <v>42178</v>
      </c>
      <c r="B1635" s="355">
        <v>0.01</v>
      </c>
      <c r="C1635" s="355">
        <v>0.15</v>
      </c>
      <c r="D1635" s="355">
        <v>0.02</v>
      </c>
      <c r="E1635" s="355">
        <v>0.16</v>
      </c>
      <c r="F1635" s="355">
        <v>0.03</v>
      </c>
      <c r="G1635" s="355">
        <v>0.16</v>
      </c>
      <c r="H1635" s="355">
        <v>0.03</v>
      </c>
      <c r="I1635" s="355">
        <v>0.22</v>
      </c>
      <c r="J1635" s="355">
        <v>0.03</v>
      </c>
      <c r="K1635" s="355">
        <v>0.24</v>
      </c>
      <c r="L1635" s="355">
        <v>0.03</v>
      </c>
      <c r="M1635" s="355">
        <v>0.31</v>
      </c>
      <c r="N1635" s="355">
        <v>0.05</v>
      </c>
      <c r="O1635" s="355">
        <v>0.39</v>
      </c>
      <c r="P1635" s="355">
        <v>7.0000000000000007E-2</v>
      </c>
      <c r="Q1635" s="355">
        <v>0.45</v>
      </c>
      <c r="R1635" s="355">
        <v>0.1</v>
      </c>
      <c r="S1635" s="355">
        <v>0.48</v>
      </c>
    </row>
    <row r="1636" spans="1:19">
      <c r="A1636" s="356">
        <v>42179</v>
      </c>
      <c r="B1636" s="355">
        <v>0.01</v>
      </c>
      <c r="C1636" s="355">
        <v>0.15</v>
      </c>
      <c r="D1636" s="355">
        <v>0.02</v>
      </c>
      <c r="E1636" s="355">
        <v>0.16</v>
      </c>
      <c r="F1636" s="355">
        <v>0.03</v>
      </c>
      <c r="G1636" s="355">
        <v>0.16</v>
      </c>
      <c r="H1636" s="355">
        <v>0.03</v>
      </c>
      <c r="I1636" s="355">
        <v>0.22</v>
      </c>
      <c r="J1636" s="355">
        <v>0.03</v>
      </c>
      <c r="K1636" s="355">
        <v>0.24</v>
      </c>
      <c r="L1636" s="355">
        <v>0.03</v>
      </c>
      <c r="M1636" s="355">
        <v>0.31</v>
      </c>
      <c r="N1636" s="355">
        <v>0.05</v>
      </c>
      <c r="O1636" s="355">
        <v>0.39</v>
      </c>
      <c r="P1636" s="355">
        <v>7.0000000000000007E-2</v>
      </c>
      <c r="Q1636" s="355">
        <v>0.45</v>
      </c>
      <c r="R1636" s="355">
        <v>0.1</v>
      </c>
      <c r="S1636" s="355">
        <v>0.48</v>
      </c>
    </row>
    <row r="1637" spans="1:19">
      <c r="A1637" s="356">
        <v>42180</v>
      </c>
      <c r="B1637" s="355">
        <v>0.01</v>
      </c>
      <c r="C1637" s="355">
        <v>0.15</v>
      </c>
      <c r="D1637" s="355">
        <v>0.02</v>
      </c>
      <c r="E1637" s="355">
        <v>0.16</v>
      </c>
      <c r="F1637" s="355">
        <v>0.03</v>
      </c>
      <c r="G1637" s="355">
        <v>0.16</v>
      </c>
      <c r="H1637" s="355">
        <v>0.03</v>
      </c>
      <c r="I1637" s="355">
        <v>0.22</v>
      </c>
      <c r="J1637" s="355">
        <v>0.03</v>
      </c>
      <c r="K1637" s="355">
        <v>0.24</v>
      </c>
      <c r="L1637" s="355">
        <v>0.03</v>
      </c>
      <c r="M1637" s="355">
        <v>0.31</v>
      </c>
      <c r="N1637" s="355">
        <v>0.05</v>
      </c>
      <c r="O1637" s="355">
        <v>0.39</v>
      </c>
      <c r="P1637" s="355">
        <v>7.0000000000000007E-2</v>
      </c>
      <c r="Q1637" s="355">
        <v>0.45</v>
      </c>
      <c r="R1637" s="355">
        <v>0.1</v>
      </c>
      <c r="S1637" s="355">
        <v>0.48</v>
      </c>
    </row>
    <row r="1638" spans="1:19">
      <c r="A1638" s="356">
        <v>42181</v>
      </c>
      <c r="B1638" s="355">
        <v>0.01</v>
      </c>
      <c r="C1638" s="355">
        <v>0.15</v>
      </c>
      <c r="D1638" s="355">
        <v>0.02</v>
      </c>
      <c r="E1638" s="355">
        <v>0.16</v>
      </c>
      <c r="F1638" s="355">
        <v>0.03</v>
      </c>
      <c r="G1638" s="355">
        <v>0.16</v>
      </c>
      <c r="H1638" s="355">
        <v>0.03</v>
      </c>
      <c r="I1638" s="355">
        <v>0.22</v>
      </c>
      <c r="J1638" s="355">
        <v>0.03</v>
      </c>
      <c r="K1638" s="355">
        <v>0.24</v>
      </c>
      <c r="L1638" s="355">
        <v>0.03</v>
      </c>
      <c r="M1638" s="355">
        <v>0.31</v>
      </c>
      <c r="N1638" s="355">
        <v>0.05</v>
      </c>
      <c r="O1638" s="355">
        <v>0.39</v>
      </c>
      <c r="P1638" s="355">
        <v>7.0000000000000007E-2</v>
      </c>
      <c r="Q1638" s="355">
        <v>0.45</v>
      </c>
      <c r="R1638" s="355">
        <v>0.1</v>
      </c>
      <c r="S1638" s="355">
        <v>0.48</v>
      </c>
    </row>
    <row r="1639" spans="1:19">
      <c r="A1639" s="356">
        <v>42184</v>
      </c>
      <c r="B1639" s="355">
        <v>0.01</v>
      </c>
      <c r="C1639" s="355">
        <v>0.15</v>
      </c>
      <c r="D1639" s="355">
        <v>0.02</v>
      </c>
      <c r="E1639" s="355">
        <v>0.16</v>
      </c>
      <c r="F1639" s="355">
        <v>0.03</v>
      </c>
      <c r="G1639" s="355">
        <v>0.16</v>
      </c>
      <c r="H1639" s="355">
        <v>0.03</v>
      </c>
      <c r="I1639" s="355">
        <v>0.22</v>
      </c>
      <c r="J1639" s="355">
        <v>0.03</v>
      </c>
      <c r="K1639" s="355">
        <v>0.24</v>
      </c>
      <c r="L1639" s="355">
        <v>0.03</v>
      </c>
      <c r="M1639" s="355">
        <v>0.31</v>
      </c>
      <c r="N1639" s="355">
        <v>0.05</v>
      </c>
      <c r="O1639" s="355">
        <v>0.39</v>
      </c>
      <c r="P1639" s="355">
        <v>7.0000000000000007E-2</v>
      </c>
      <c r="Q1639" s="355">
        <v>0.45</v>
      </c>
      <c r="R1639" s="355">
        <v>0.1</v>
      </c>
      <c r="S1639" s="355">
        <v>0.48</v>
      </c>
    </row>
    <row r="1640" spans="1:19">
      <c r="A1640" s="356">
        <v>42185</v>
      </c>
      <c r="B1640" s="355">
        <v>0.01</v>
      </c>
      <c r="C1640" s="355">
        <v>0.15</v>
      </c>
      <c r="D1640" s="355">
        <v>0.02</v>
      </c>
      <c r="E1640" s="355">
        <v>0.16</v>
      </c>
      <c r="F1640" s="355">
        <v>0.03</v>
      </c>
      <c r="G1640" s="355">
        <v>0.16</v>
      </c>
      <c r="H1640" s="355">
        <v>0.03</v>
      </c>
      <c r="I1640" s="355">
        <v>0.22</v>
      </c>
      <c r="J1640" s="355">
        <v>0.03</v>
      </c>
      <c r="K1640" s="355">
        <v>0.24</v>
      </c>
      <c r="L1640" s="355">
        <v>0.03</v>
      </c>
      <c r="M1640" s="355">
        <v>0.31</v>
      </c>
      <c r="N1640" s="355">
        <v>0.05</v>
      </c>
      <c r="O1640" s="355">
        <v>0.39</v>
      </c>
      <c r="P1640" s="355">
        <v>7.0000000000000007E-2</v>
      </c>
      <c r="Q1640" s="355">
        <v>0.45</v>
      </c>
      <c r="R1640" s="355">
        <v>0.1</v>
      </c>
      <c r="S1640" s="355">
        <v>0.48</v>
      </c>
    </row>
    <row r="1641" spans="1:19">
      <c r="A1641" s="356">
        <v>42186</v>
      </c>
      <c r="B1641" s="292" t="s">
        <v>447</v>
      </c>
      <c r="C1641" s="355">
        <v>0.15</v>
      </c>
      <c r="D1641" s="292" t="s">
        <v>447</v>
      </c>
      <c r="E1641" s="355">
        <v>0.16</v>
      </c>
      <c r="F1641" s="292" t="s">
        <v>447</v>
      </c>
      <c r="G1641" s="355">
        <v>0.16</v>
      </c>
      <c r="H1641" s="292" t="s">
        <v>447</v>
      </c>
      <c r="I1641" s="355">
        <v>0.22</v>
      </c>
      <c r="J1641" s="292" t="s">
        <v>447</v>
      </c>
      <c r="K1641" s="355">
        <v>0.24</v>
      </c>
      <c r="L1641" s="292" t="s">
        <v>447</v>
      </c>
      <c r="M1641" s="355">
        <v>0.31</v>
      </c>
      <c r="N1641" s="292" t="s">
        <v>447</v>
      </c>
      <c r="O1641" s="355">
        <v>0.39</v>
      </c>
      <c r="P1641" s="292" t="s">
        <v>447</v>
      </c>
      <c r="Q1641" s="355">
        <v>0.45</v>
      </c>
      <c r="R1641" s="292" t="s">
        <v>447</v>
      </c>
      <c r="S1641" s="355">
        <v>0.48</v>
      </c>
    </row>
    <row r="1642" spans="1:19">
      <c r="A1642" s="356">
        <v>42187</v>
      </c>
      <c r="B1642" s="292" t="s">
        <v>447</v>
      </c>
      <c r="C1642" s="355">
        <v>0.15</v>
      </c>
      <c r="D1642" s="292" t="s">
        <v>447</v>
      </c>
      <c r="E1642" s="355">
        <v>0.16</v>
      </c>
      <c r="F1642" s="292" t="s">
        <v>447</v>
      </c>
      <c r="G1642" s="355">
        <v>0.16</v>
      </c>
      <c r="H1642" s="292" t="s">
        <v>447</v>
      </c>
      <c r="I1642" s="355">
        <v>0.22</v>
      </c>
      <c r="J1642" s="292" t="s">
        <v>447</v>
      </c>
      <c r="K1642" s="355">
        <v>0.24</v>
      </c>
      <c r="L1642" s="292" t="s">
        <v>447</v>
      </c>
      <c r="M1642" s="355">
        <v>0.31</v>
      </c>
      <c r="N1642" s="292" t="s">
        <v>447</v>
      </c>
      <c r="O1642" s="355">
        <v>0.39</v>
      </c>
      <c r="P1642" s="292" t="s">
        <v>447</v>
      </c>
      <c r="Q1642" s="355">
        <v>0.45</v>
      </c>
      <c r="R1642" s="292" t="s">
        <v>447</v>
      </c>
      <c r="S1642" s="355">
        <v>0.48</v>
      </c>
    </row>
    <row r="1643" spans="1:19">
      <c r="A1643" s="356">
        <v>42188</v>
      </c>
      <c r="B1643" s="292" t="s">
        <v>447</v>
      </c>
      <c r="C1643" s="355">
        <v>0.15</v>
      </c>
      <c r="D1643" s="292" t="s">
        <v>447</v>
      </c>
      <c r="E1643" s="355">
        <v>0.16</v>
      </c>
      <c r="F1643" s="292" t="s">
        <v>447</v>
      </c>
      <c r="G1643" s="355">
        <v>0.16</v>
      </c>
      <c r="H1643" s="292" t="s">
        <v>447</v>
      </c>
      <c r="I1643" s="355">
        <v>0.22</v>
      </c>
      <c r="J1643" s="292" t="s">
        <v>447</v>
      </c>
      <c r="K1643" s="355">
        <v>0.24</v>
      </c>
      <c r="L1643" s="292" t="s">
        <v>447</v>
      </c>
      <c r="M1643" s="355">
        <v>0.31</v>
      </c>
      <c r="N1643" s="292" t="s">
        <v>447</v>
      </c>
      <c r="O1643" s="355">
        <v>0.39</v>
      </c>
      <c r="P1643" s="292" t="s">
        <v>447</v>
      </c>
      <c r="Q1643" s="355">
        <v>0.45</v>
      </c>
      <c r="R1643" s="292" t="s">
        <v>447</v>
      </c>
      <c r="S1643" s="355">
        <v>0.48</v>
      </c>
    </row>
    <row r="1644" spans="1:19">
      <c r="A1644" s="356">
        <v>42192</v>
      </c>
      <c r="B1644" s="292" t="s">
        <v>447</v>
      </c>
      <c r="C1644" s="355">
        <v>0.15</v>
      </c>
      <c r="D1644" s="292" t="s">
        <v>447</v>
      </c>
      <c r="E1644" s="355">
        <v>0.16</v>
      </c>
      <c r="F1644" s="292" t="s">
        <v>447</v>
      </c>
      <c r="G1644" s="355">
        <v>0.16</v>
      </c>
      <c r="H1644" s="292" t="s">
        <v>447</v>
      </c>
      <c r="I1644" s="355">
        <v>0.22</v>
      </c>
      <c r="J1644" s="292" t="s">
        <v>447</v>
      </c>
      <c r="K1644" s="355">
        <v>0.24</v>
      </c>
      <c r="L1644" s="292" t="s">
        <v>447</v>
      </c>
      <c r="M1644" s="355">
        <v>0.31</v>
      </c>
      <c r="N1644" s="292" t="s">
        <v>447</v>
      </c>
      <c r="O1644" s="355">
        <v>0.39</v>
      </c>
      <c r="P1644" s="292" t="s">
        <v>447</v>
      </c>
      <c r="Q1644" s="355">
        <v>0.45</v>
      </c>
      <c r="R1644" s="292" t="s">
        <v>447</v>
      </c>
      <c r="S1644" s="355">
        <v>0.48</v>
      </c>
    </row>
    <row r="1645" spans="1:19">
      <c r="A1645" s="356">
        <v>42193</v>
      </c>
      <c r="B1645" s="292" t="s">
        <v>447</v>
      </c>
      <c r="C1645" s="355">
        <v>0.15</v>
      </c>
      <c r="D1645" s="292" t="s">
        <v>447</v>
      </c>
      <c r="E1645" s="355">
        <v>0.15</v>
      </c>
      <c r="F1645" s="292" t="s">
        <v>447</v>
      </c>
      <c r="G1645" s="355">
        <v>0.16</v>
      </c>
      <c r="H1645" s="292" t="s">
        <v>447</v>
      </c>
      <c r="I1645" s="355">
        <v>0.22</v>
      </c>
      <c r="J1645" s="292" t="s">
        <v>447</v>
      </c>
      <c r="K1645" s="355">
        <v>0.24</v>
      </c>
      <c r="L1645" s="292" t="s">
        <v>447</v>
      </c>
      <c r="M1645" s="355">
        <v>0.31</v>
      </c>
      <c r="N1645" s="292" t="s">
        <v>447</v>
      </c>
      <c r="O1645" s="355">
        <v>0.39</v>
      </c>
      <c r="P1645" s="292" t="s">
        <v>447</v>
      </c>
      <c r="Q1645" s="355">
        <v>0.45</v>
      </c>
      <c r="R1645" s="292" t="s">
        <v>447</v>
      </c>
      <c r="S1645" s="355">
        <v>0.47</v>
      </c>
    </row>
    <row r="1646" spans="1:19">
      <c r="A1646" s="356">
        <v>42194</v>
      </c>
      <c r="B1646" s="292" t="s">
        <v>447</v>
      </c>
      <c r="C1646" s="355">
        <v>0.15</v>
      </c>
      <c r="D1646" s="292" t="s">
        <v>447</v>
      </c>
      <c r="E1646" s="355">
        <v>0.15</v>
      </c>
      <c r="F1646" s="292" t="s">
        <v>447</v>
      </c>
      <c r="G1646" s="355">
        <v>0.16</v>
      </c>
      <c r="H1646" s="292" t="s">
        <v>447</v>
      </c>
      <c r="I1646" s="355">
        <v>0.22</v>
      </c>
      <c r="J1646" s="292" t="s">
        <v>447</v>
      </c>
      <c r="K1646" s="355">
        <v>0.24</v>
      </c>
      <c r="L1646" s="292" t="s">
        <v>447</v>
      </c>
      <c r="M1646" s="355">
        <v>0.31</v>
      </c>
      <c r="N1646" s="292" t="s">
        <v>447</v>
      </c>
      <c r="O1646" s="355">
        <v>0.39</v>
      </c>
      <c r="P1646" s="292" t="s">
        <v>447</v>
      </c>
      <c r="Q1646" s="355">
        <v>0.45</v>
      </c>
      <c r="R1646" s="292" t="s">
        <v>447</v>
      </c>
      <c r="S1646" s="355">
        <v>0.47</v>
      </c>
    </row>
    <row r="1647" spans="1:19">
      <c r="A1647" s="356">
        <v>42195</v>
      </c>
      <c r="B1647" s="292" t="s">
        <v>447</v>
      </c>
      <c r="C1647" s="355">
        <v>0.15</v>
      </c>
      <c r="D1647" s="292" t="s">
        <v>447</v>
      </c>
      <c r="E1647" s="355">
        <v>0.15</v>
      </c>
      <c r="F1647" s="292" t="s">
        <v>447</v>
      </c>
      <c r="G1647" s="355">
        <v>0.16</v>
      </c>
      <c r="H1647" s="292" t="s">
        <v>447</v>
      </c>
      <c r="I1647" s="355">
        <v>0.22</v>
      </c>
      <c r="J1647" s="292" t="s">
        <v>447</v>
      </c>
      <c r="K1647" s="355">
        <v>0.24</v>
      </c>
      <c r="L1647" s="292" t="s">
        <v>447</v>
      </c>
      <c r="M1647" s="355">
        <v>0.31</v>
      </c>
      <c r="N1647" s="292" t="s">
        <v>447</v>
      </c>
      <c r="O1647" s="355">
        <v>0.39</v>
      </c>
      <c r="P1647" s="292" t="s">
        <v>447</v>
      </c>
      <c r="Q1647" s="355">
        <v>0.45</v>
      </c>
      <c r="R1647" s="292" t="s">
        <v>447</v>
      </c>
      <c r="S1647" s="355">
        <v>0.47</v>
      </c>
    </row>
    <row r="1648" spans="1:19">
      <c r="A1648" s="356">
        <v>42198</v>
      </c>
      <c r="B1648" s="292" t="s">
        <v>447</v>
      </c>
      <c r="C1648" s="355">
        <v>0.15</v>
      </c>
      <c r="D1648" s="292" t="s">
        <v>447</v>
      </c>
      <c r="E1648" s="355">
        <v>0.16</v>
      </c>
      <c r="F1648" s="292" t="s">
        <v>447</v>
      </c>
      <c r="G1648" s="355">
        <v>0.16</v>
      </c>
      <c r="H1648" s="292" t="s">
        <v>447</v>
      </c>
      <c r="I1648" s="355">
        <v>0.22</v>
      </c>
      <c r="J1648" s="292" t="s">
        <v>447</v>
      </c>
      <c r="K1648" s="355">
        <v>0.24</v>
      </c>
      <c r="L1648" s="292" t="s">
        <v>447</v>
      </c>
      <c r="M1648" s="355">
        <v>0.31</v>
      </c>
      <c r="N1648" s="292" t="s">
        <v>447</v>
      </c>
      <c r="O1648" s="355">
        <v>0.39</v>
      </c>
      <c r="P1648" s="292" t="s">
        <v>447</v>
      </c>
      <c r="Q1648" s="355">
        <v>0.45</v>
      </c>
      <c r="R1648" s="292" t="s">
        <v>447</v>
      </c>
      <c r="S1648" s="355">
        <v>0.48</v>
      </c>
    </row>
    <row r="1649" spans="1:19">
      <c r="A1649" s="356">
        <v>42199</v>
      </c>
      <c r="B1649" s="292" t="s">
        <v>447</v>
      </c>
      <c r="C1649" s="355">
        <v>0.15</v>
      </c>
      <c r="D1649" s="292" t="s">
        <v>447</v>
      </c>
      <c r="E1649" s="355">
        <v>0.16</v>
      </c>
      <c r="F1649" s="292" t="s">
        <v>447</v>
      </c>
      <c r="G1649" s="355">
        <v>0.16</v>
      </c>
      <c r="H1649" s="292" t="s">
        <v>447</v>
      </c>
      <c r="I1649" s="355">
        <v>0.22</v>
      </c>
      <c r="J1649" s="292" t="s">
        <v>447</v>
      </c>
      <c r="K1649" s="355">
        <v>0.24</v>
      </c>
      <c r="L1649" s="292" t="s">
        <v>447</v>
      </c>
      <c r="M1649" s="355">
        <v>0.31</v>
      </c>
      <c r="N1649" s="292" t="s">
        <v>447</v>
      </c>
      <c r="O1649" s="355">
        <v>0.39</v>
      </c>
      <c r="P1649" s="292" t="s">
        <v>447</v>
      </c>
      <c r="Q1649" s="355">
        <v>0.45</v>
      </c>
      <c r="R1649" s="292" t="s">
        <v>447</v>
      </c>
      <c r="S1649" s="355">
        <v>0.48</v>
      </c>
    </row>
    <row r="1650" spans="1:19">
      <c r="A1650" s="356">
        <v>42200</v>
      </c>
      <c r="B1650" s="292" t="s">
        <v>447</v>
      </c>
      <c r="C1650" s="355">
        <v>0.15</v>
      </c>
      <c r="D1650" s="292" t="s">
        <v>447</v>
      </c>
      <c r="E1650" s="355">
        <v>0.15</v>
      </c>
      <c r="F1650" s="292" t="s">
        <v>447</v>
      </c>
      <c r="G1650" s="355">
        <v>0.16</v>
      </c>
      <c r="H1650" s="292" t="s">
        <v>447</v>
      </c>
      <c r="I1650" s="355">
        <v>0.22</v>
      </c>
      <c r="J1650" s="292" t="s">
        <v>447</v>
      </c>
      <c r="K1650" s="355">
        <v>0.24</v>
      </c>
      <c r="L1650" s="292" t="s">
        <v>447</v>
      </c>
      <c r="M1650" s="355">
        <v>0.3</v>
      </c>
      <c r="N1650" s="292" t="s">
        <v>447</v>
      </c>
      <c r="O1650" s="355">
        <v>0.39</v>
      </c>
      <c r="P1650" s="292" t="s">
        <v>447</v>
      </c>
      <c r="Q1650" s="355">
        <v>0.45</v>
      </c>
      <c r="R1650" s="292" t="s">
        <v>447</v>
      </c>
      <c r="S1650" s="355">
        <v>0.48</v>
      </c>
    </row>
    <row r="1651" spans="1:19">
      <c r="A1651" s="356">
        <v>42201</v>
      </c>
      <c r="B1651" s="292" t="s">
        <v>447</v>
      </c>
      <c r="C1651" s="355">
        <v>0.15</v>
      </c>
      <c r="D1651" s="292" t="s">
        <v>447</v>
      </c>
      <c r="E1651" s="355">
        <v>0.15</v>
      </c>
      <c r="F1651" s="292" t="s">
        <v>447</v>
      </c>
      <c r="G1651" s="355">
        <v>0.16</v>
      </c>
      <c r="H1651" s="292" t="s">
        <v>447</v>
      </c>
      <c r="I1651" s="355">
        <v>0.22</v>
      </c>
      <c r="J1651" s="292" t="s">
        <v>447</v>
      </c>
      <c r="K1651" s="355">
        <v>0.24</v>
      </c>
      <c r="L1651" s="292" t="s">
        <v>447</v>
      </c>
      <c r="M1651" s="355">
        <v>0.3</v>
      </c>
      <c r="N1651" s="292" t="s">
        <v>447</v>
      </c>
      <c r="O1651" s="355">
        <v>0.39</v>
      </c>
      <c r="P1651" s="292" t="s">
        <v>447</v>
      </c>
      <c r="Q1651" s="355">
        <v>0.45</v>
      </c>
      <c r="R1651" s="292" t="s">
        <v>447</v>
      </c>
      <c r="S1651" s="355">
        <v>0.48</v>
      </c>
    </row>
    <row r="1652" spans="1:19">
      <c r="A1652" s="356">
        <v>42202</v>
      </c>
      <c r="B1652" s="292" t="s">
        <v>447</v>
      </c>
      <c r="C1652" s="355">
        <v>0.15</v>
      </c>
      <c r="D1652" s="292" t="s">
        <v>447</v>
      </c>
      <c r="E1652" s="355">
        <v>0.15</v>
      </c>
      <c r="F1652" s="292" t="s">
        <v>447</v>
      </c>
      <c r="G1652" s="355">
        <v>0.16</v>
      </c>
      <c r="H1652" s="292" t="s">
        <v>447</v>
      </c>
      <c r="I1652" s="355">
        <v>0.22</v>
      </c>
      <c r="J1652" s="292" t="s">
        <v>447</v>
      </c>
      <c r="K1652" s="355">
        <v>0.24</v>
      </c>
      <c r="L1652" s="292" t="s">
        <v>447</v>
      </c>
      <c r="M1652" s="355">
        <v>0.3</v>
      </c>
      <c r="N1652" s="292" t="s">
        <v>447</v>
      </c>
      <c r="O1652" s="355">
        <v>0.39</v>
      </c>
      <c r="P1652" s="292" t="s">
        <v>447</v>
      </c>
      <c r="Q1652" s="355">
        <v>0.45</v>
      </c>
      <c r="R1652" s="292" t="s">
        <v>447</v>
      </c>
      <c r="S1652" s="355">
        <v>0.48</v>
      </c>
    </row>
    <row r="1653" spans="1:19">
      <c r="A1653" s="356">
        <v>42205</v>
      </c>
      <c r="B1653" s="292" t="s">
        <v>447</v>
      </c>
      <c r="C1653" s="355">
        <v>0.15</v>
      </c>
      <c r="D1653" s="292" t="s">
        <v>447</v>
      </c>
      <c r="E1653" s="355">
        <v>0.16</v>
      </c>
      <c r="F1653" s="292" t="s">
        <v>447</v>
      </c>
      <c r="G1653" s="355">
        <v>0.16</v>
      </c>
      <c r="H1653" s="292" t="s">
        <v>447</v>
      </c>
      <c r="I1653" s="355">
        <v>0.22</v>
      </c>
      <c r="J1653" s="292" t="s">
        <v>447</v>
      </c>
      <c r="K1653" s="355">
        <v>0.24</v>
      </c>
      <c r="L1653" s="292" t="s">
        <v>447</v>
      </c>
      <c r="M1653" s="355">
        <v>0.3</v>
      </c>
      <c r="N1653" s="292" t="s">
        <v>447</v>
      </c>
      <c r="O1653" s="355">
        <v>0.39</v>
      </c>
      <c r="P1653" s="292" t="s">
        <v>447</v>
      </c>
      <c r="Q1653" s="355">
        <v>0.45</v>
      </c>
      <c r="R1653" s="292" t="s">
        <v>447</v>
      </c>
      <c r="S1653" s="355">
        <v>0.48</v>
      </c>
    </row>
    <row r="1654" spans="1:19">
      <c r="A1654" s="356">
        <v>42206</v>
      </c>
      <c r="B1654" s="292" t="s">
        <v>447</v>
      </c>
      <c r="C1654" s="355">
        <v>0.15</v>
      </c>
      <c r="D1654" s="292" t="s">
        <v>447</v>
      </c>
      <c r="E1654" s="355">
        <v>0.16</v>
      </c>
      <c r="F1654" s="292" t="s">
        <v>447</v>
      </c>
      <c r="G1654" s="355">
        <v>0.16</v>
      </c>
      <c r="H1654" s="292" t="s">
        <v>447</v>
      </c>
      <c r="I1654" s="355">
        <v>0.22</v>
      </c>
      <c r="J1654" s="292" t="s">
        <v>447</v>
      </c>
      <c r="K1654" s="355">
        <v>0.24</v>
      </c>
      <c r="L1654" s="292" t="s">
        <v>447</v>
      </c>
      <c r="M1654" s="355">
        <v>0.3</v>
      </c>
      <c r="N1654" s="292" t="s">
        <v>447</v>
      </c>
      <c r="O1654" s="355">
        <v>0.39</v>
      </c>
      <c r="P1654" s="292" t="s">
        <v>447</v>
      </c>
      <c r="Q1654" s="355">
        <v>0.45</v>
      </c>
      <c r="R1654" s="292" t="s">
        <v>447</v>
      </c>
      <c r="S1654" s="355">
        <v>0.48</v>
      </c>
    </row>
    <row r="1655" spans="1:19">
      <c r="A1655" s="356">
        <v>42207</v>
      </c>
      <c r="B1655" s="292" t="s">
        <v>447</v>
      </c>
      <c r="C1655" s="355">
        <v>0.15</v>
      </c>
      <c r="D1655" s="292" t="s">
        <v>447</v>
      </c>
      <c r="E1655" s="355">
        <v>0.16</v>
      </c>
      <c r="F1655" s="292" t="s">
        <v>447</v>
      </c>
      <c r="G1655" s="355">
        <v>0.16</v>
      </c>
      <c r="H1655" s="292" t="s">
        <v>447</v>
      </c>
      <c r="I1655" s="355">
        <v>0.22</v>
      </c>
      <c r="J1655" s="292" t="s">
        <v>447</v>
      </c>
      <c r="K1655" s="355">
        <v>0.24</v>
      </c>
      <c r="L1655" s="292" t="s">
        <v>447</v>
      </c>
      <c r="M1655" s="355">
        <v>0.31</v>
      </c>
      <c r="N1655" s="292" t="s">
        <v>447</v>
      </c>
      <c r="O1655" s="355">
        <v>0.39</v>
      </c>
      <c r="P1655" s="292" t="s">
        <v>447</v>
      </c>
      <c r="Q1655" s="355">
        <v>0.45</v>
      </c>
      <c r="R1655" s="292" t="s">
        <v>447</v>
      </c>
      <c r="S1655" s="355">
        <v>0.48</v>
      </c>
    </row>
    <row r="1656" spans="1:19">
      <c r="A1656" s="356">
        <v>42208</v>
      </c>
      <c r="B1656" s="292" t="s">
        <v>447</v>
      </c>
      <c r="C1656" s="355">
        <v>0.15</v>
      </c>
      <c r="D1656" s="292" t="s">
        <v>447</v>
      </c>
      <c r="E1656" s="355">
        <v>0.16</v>
      </c>
      <c r="F1656" s="292" t="s">
        <v>447</v>
      </c>
      <c r="G1656" s="355">
        <v>0.16</v>
      </c>
      <c r="H1656" s="292" t="s">
        <v>447</v>
      </c>
      <c r="I1656" s="355">
        <v>0.22</v>
      </c>
      <c r="J1656" s="292" t="s">
        <v>447</v>
      </c>
      <c r="K1656" s="355">
        <v>0.24</v>
      </c>
      <c r="L1656" s="292" t="s">
        <v>447</v>
      </c>
      <c r="M1656" s="355">
        <v>0.31</v>
      </c>
      <c r="N1656" s="292" t="s">
        <v>447</v>
      </c>
      <c r="O1656" s="355">
        <v>0.39</v>
      </c>
      <c r="P1656" s="292" t="s">
        <v>447</v>
      </c>
      <c r="Q1656" s="355">
        <v>0.45</v>
      </c>
      <c r="R1656" s="292" t="s">
        <v>447</v>
      </c>
      <c r="S1656" s="355">
        <v>0.48</v>
      </c>
    </row>
    <row r="1657" spans="1:19">
      <c r="A1657" s="356">
        <v>42209</v>
      </c>
      <c r="B1657" s="292" t="s">
        <v>447</v>
      </c>
      <c r="C1657" s="355">
        <v>0.15</v>
      </c>
      <c r="D1657" s="292" t="s">
        <v>447</v>
      </c>
      <c r="E1657" s="355">
        <v>0.16</v>
      </c>
      <c r="F1657" s="292" t="s">
        <v>447</v>
      </c>
      <c r="G1657" s="355">
        <v>0.16</v>
      </c>
      <c r="H1657" s="292" t="s">
        <v>447</v>
      </c>
      <c r="I1657" s="355">
        <v>0.22</v>
      </c>
      <c r="J1657" s="292" t="s">
        <v>447</v>
      </c>
      <c r="K1657" s="355">
        <v>0.24</v>
      </c>
      <c r="L1657" s="292" t="s">
        <v>447</v>
      </c>
      <c r="M1657" s="355">
        <v>0.3</v>
      </c>
      <c r="N1657" s="292" t="s">
        <v>447</v>
      </c>
      <c r="O1657" s="355">
        <v>0.39</v>
      </c>
      <c r="P1657" s="292" t="s">
        <v>447</v>
      </c>
      <c r="Q1657" s="355">
        <v>0.45</v>
      </c>
      <c r="R1657" s="292" t="s">
        <v>447</v>
      </c>
      <c r="S1657" s="355">
        <v>0.48</v>
      </c>
    </row>
    <row r="1658" spans="1:19">
      <c r="A1658" s="356">
        <v>42212</v>
      </c>
      <c r="B1658" s="292" t="s">
        <v>447</v>
      </c>
      <c r="C1658" s="355">
        <v>0.15</v>
      </c>
      <c r="D1658" s="292" t="s">
        <v>447</v>
      </c>
      <c r="E1658" s="355">
        <v>0.16</v>
      </c>
      <c r="F1658" s="292" t="s">
        <v>447</v>
      </c>
      <c r="G1658" s="355">
        <v>0.16</v>
      </c>
      <c r="H1658" s="292" t="s">
        <v>447</v>
      </c>
      <c r="I1658" s="355">
        <v>0.22</v>
      </c>
      <c r="J1658" s="292" t="s">
        <v>447</v>
      </c>
      <c r="K1658" s="355">
        <v>0.24</v>
      </c>
      <c r="L1658" s="292" t="s">
        <v>447</v>
      </c>
      <c r="M1658" s="355">
        <v>0.3</v>
      </c>
      <c r="N1658" s="292" t="s">
        <v>447</v>
      </c>
      <c r="O1658" s="355">
        <v>0.39</v>
      </c>
      <c r="P1658" s="292" t="s">
        <v>447</v>
      </c>
      <c r="Q1658" s="355">
        <v>0.45</v>
      </c>
      <c r="R1658" s="292" t="s">
        <v>447</v>
      </c>
      <c r="S1658" s="355">
        <v>0.48</v>
      </c>
    </row>
    <row r="1659" spans="1:19">
      <c r="A1659" s="356">
        <v>42213</v>
      </c>
      <c r="B1659" s="292" t="s">
        <v>447</v>
      </c>
      <c r="C1659" s="355">
        <v>0.15</v>
      </c>
      <c r="D1659" s="292" t="s">
        <v>447</v>
      </c>
      <c r="E1659" s="355">
        <v>0.16</v>
      </c>
      <c r="F1659" s="292" t="s">
        <v>447</v>
      </c>
      <c r="G1659" s="355">
        <v>0.16</v>
      </c>
      <c r="H1659" s="292" t="s">
        <v>447</v>
      </c>
      <c r="I1659" s="355">
        <v>0.22</v>
      </c>
      <c r="J1659" s="292" t="s">
        <v>447</v>
      </c>
      <c r="K1659" s="355">
        <v>0.24</v>
      </c>
      <c r="L1659" s="292" t="s">
        <v>447</v>
      </c>
      <c r="M1659" s="355">
        <v>0.3</v>
      </c>
      <c r="N1659" s="292" t="s">
        <v>447</v>
      </c>
      <c r="O1659" s="355">
        <v>0.39</v>
      </c>
      <c r="P1659" s="292" t="s">
        <v>447</v>
      </c>
      <c r="Q1659" s="355">
        <v>0.45</v>
      </c>
      <c r="R1659" s="292" t="s">
        <v>447</v>
      </c>
      <c r="S1659" s="355">
        <v>0.48</v>
      </c>
    </row>
    <row r="1660" spans="1:19">
      <c r="A1660" s="356">
        <v>42214</v>
      </c>
      <c r="B1660" s="292" t="s">
        <v>447</v>
      </c>
      <c r="C1660" s="355">
        <v>0.15</v>
      </c>
      <c r="D1660" s="292" t="s">
        <v>447</v>
      </c>
      <c r="E1660" s="355">
        <v>0.16</v>
      </c>
      <c r="F1660" s="292" t="s">
        <v>447</v>
      </c>
      <c r="G1660" s="355">
        <v>0.16</v>
      </c>
      <c r="H1660" s="292" t="s">
        <v>447</v>
      </c>
      <c r="I1660" s="355">
        <v>0.22</v>
      </c>
      <c r="J1660" s="292" t="s">
        <v>447</v>
      </c>
      <c r="K1660" s="355">
        <v>0.24</v>
      </c>
      <c r="L1660" s="292" t="s">
        <v>447</v>
      </c>
      <c r="M1660" s="355">
        <v>0.3</v>
      </c>
      <c r="N1660" s="292" t="s">
        <v>447</v>
      </c>
      <c r="O1660" s="355">
        <v>0.39</v>
      </c>
      <c r="P1660" s="292" t="s">
        <v>447</v>
      </c>
      <c r="Q1660" s="355">
        <v>0.45</v>
      </c>
      <c r="R1660" s="292" t="s">
        <v>447</v>
      </c>
      <c r="S1660" s="355">
        <v>0.48</v>
      </c>
    </row>
    <row r="1661" spans="1:19">
      <c r="A1661" s="356">
        <v>42215</v>
      </c>
      <c r="B1661" s="292" t="s">
        <v>447</v>
      </c>
      <c r="C1661" s="355">
        <v>0.15</v>
      </c>
      <c r="D1661" s="292" t="s">
        <v>447</v>
      </c>
      <c r="E1661" s="355">
        <v>0.16</v>
      </c>
      <c r="F1661" s="292" t="s">
        <v>447</v>
      </c>
      <c r="G1661" s="355">
        <v>0.16</v>
      </c>
      <c r="H1661" s="292" t="s">
        <v>447</v>
      </c>
      <c r="I1661" s="355">
        <v>0.22</v>
      </c>
      <c r="J1661" s="292" t="s">
        <v>447</v>
      </c>
      <c r="K1661" s="355">
        <v>0.24</v>
      </c>
      <c r="L1661" s="292" t="s">
        <v>447</v>
      </c>
      <c r="M1661" s="355">
        <v>0.3</v>
      </c>
      <c r="N1661" s="292" t="s">
        <v>447</v>
      </c>
      <c r="O1661" s="355">
        <v>0.39</v>
      </c>
      <c r="P1661" s="292" t="s">
        <v>447</v>
      </c>
      <c r="Q1661" s="355">
        <v>0.45</v>
      </c>
      <c r="R1661" s="292" t="s">
        <v>447</v>
      </c>
      <c r="S1661" s="355">
        <v>0.48</v>
      </c>
    </row>
    <row r="1662" spans="1:19">
      <c r="A1662" s="356">
        <v>42216</v>
      </c>
      <c r="B1662" s="292" t="s">
        <v>447</v>
      </c>
      <c r="C1662" s="355">
        <v>0.15</v>
      </c>
      <c r="D1662" s="292" t="s">
        <v>447</v>
      </c>
      <c r="E1662" s="355">
        <v>0.16</v>
      </c>
      <c r="F1662" s="292" t="s">
        <v>447</v>
      </c>
      <c r="G1662" s="355">
        <v>0.16</v>
      </c>
      <c r="H1662" s="292" t="s">
        <v>447</v>
      </c>
      <c r="I1662" s="355">
        <v>0.22</v>
      </c>
      <c r="J1662" s="292" t="s">
        <v>447</v>
      </c>
      <c r="K1662" s="355">
        <v>0.24</v>
      </c>
      <c r="L1662" s="292" t="s">
        <v>447</v>
      </c>
      <c r="M1662" s="355">
        <v>0.31</v>
      </c>
      <c r="N1662" s="292" t="s">
        <v>447</v>
      </c>
      <c r="O1662" s="355">
        <v>0.39</v>
      </c>
      <c r="P1662" s="292" t="s">
        <v>447</v>
      </c>
      <c r="Q1662" s="355">
        <v>0.45</v>
      </c>
      <c r="R1662" s="292" t="s">
        <v>447</v>
      </c>
      <c r="S1662" s="355">
        <v>0.48</v>
      </c>
    </row>
    <row r="1663" spans="1:19">
      <c r="A1663" s="356">
        <v>42219</v>
      </c>
      <c r="B1663" s="292" t="s">
        <v>447</v>
      </c>
      <c r="C1663" s="355">
        <v>0.15</v>
      </c>
      <c r="D1663" s="292" t="s">
        <v>447</v>
      </c>
      <c r="E1663" s="355">
        <v>0.16</v>
      </c>
      <c r="F1663" s="292" t="s">
        <v>447</v>
      </c>
      <c r="G1663" s="355">
        <v>0.16</v>
      </c>
      <c r="H1663" s="292" t="s">
        <v>447</v>
      </c>
      <c r="I1663" s="355">
        <v>0.22</v>
      </c>
      <c r="J1663" s="292" t="s">
        <v>447</v>
      </c>
      <c r="K1663" s="355">
        <v>0.24</v>
      </c>
      <c r="L1663" s="292" t="s">
        <v>447</v>
      </c>
      <c r="M1663" s="355">
        <v>0.31</v>
      </c>
      <c r="N1663" s="292" t="s">
        <v>447</v>
      </c>
      <c r="O1663" s="355">
        <v>0.39</v>
      </c>
      <c r="P1663" s="292" t="s">
        <v>447</v>
      </c>
      <c r="Q1663" s="355">
        <v>0.45</v>
      </c>
      <c r="R1663" s="292" t="s">
        <v>447</v>
      </c>
      <c r="S1663" s="355">
        <v>0.48</v>
      </c>
    </row>
    <row r="1664" spans="1:19">
      <c r="A1664" s="356">
        <v>42220</v>
      </c>
      <c r="B1664" s="292" t="s">
        <v>447</v>
      </c>
      <c r="C1664" s="355">
        <v>0.15</v>
      </c>
      <c r="D1664" s="292" t="s">
        <v>447</v>
      </c>
      <c r="E1664" s="355">
        <v>0.16</v>
      </c>
      <c r="F1664" s="292" t="s">
        <v>447</v>
      </c>
      <c r="G1664" s="355">
        <v>0.16</v>
      </c>
      <c r="H1664" s="292" t="s">
        <v>447</v>
      </c>
      <c r="I1664" s="355">
        <v>0.22</v>
      </c>
      <c r="J1664" s="292" t="s">
        <v>447</v>
      </c>
      <c r="K1664" s="355">
        <v>0.24</v>
      </c>
      <c r="L1664" s="292" t="s">
        <v>447</v>
      </c>
      <c r="M1664" s="355">
        <v>0.31</v>
      </c>
      <c r="N1664" s="292" t="s">
        <v>447</v>
      </c>
      <c r="O1664" s="355">
        <v>0.39</v>
      </c>
      <c r="P1664" s="292" t="s">
        <v>447</v>
      </c>
      <c r="Q1664" s="355">
        <v>0.45</v>
      </c>
      <c r="R1664" s="292" t="s">
        <v>447</v>
      </c>
      <c r="S1664" s="355">
        <v>0.48</v>
      </c>
    </row>
    <row r="1665" spans="1:19">
      <c r="A1665" s="356">
        <v>42221</v>
      </c>
      <c r="B1665" s="292" t="s">
        <v>447</v>
      </c>
      <c r="C1665" s="355">
        <v>0.15</v>
      </c>
      <c r="D1665" s="292" t="s">
        <v>447</v>
      </c>
      <c r="E1665" s="355">
        <v>0.16</v>
      </c>
      <c r="F1665" s="292" t="s">
        <v>447</v>
      </c>
      <c r="G1665" s="355">
        <v>0.16</v>
      </c>
      <c r="H1665" s="292" t="s">
        <v>447</v>
      </c>
      <c r="I1665" s="355">
        <v>0.22</v>
      </c>
      <c r="J1665" s="292" t="s">
        <v>447</v>
      </c>
      <c r="K1665" s="355">
        <v>0.24</v>
      </c>
      <c r="L1665" s="292" t="s">
        <v>447</v>
      </c>
      <c r="M1665" s="355">
        <v>0.31</v>
      </c>
      <c r="N1665" s="292" t="s">
        <v>447</v>
      </c>
      <c r="O1665" s="355">
        <v>0.39</v>
      </c>
      <c r="P1665" s="292" t="s">
        <v>447</v>
      </c>
      <c r="Q1665" s="355">
        <v>0.45</v>
      </c>
      <c r="R1665" s="292" t="s">
        <v>447</v>
      </c>
      <c r="S1665" s="355">
        <v>0.48</v>
      </c>
    </row>
    <row r="1666" spans="1:19">
      <c r="A1666" s="356">
        <v>42222</v>
      </c>
      <c r="B1666" s="292" t="s">
        <v>447</v>
      </c>
      <c r="C1666" s="355">
        <v>0.15</v>
      </c>
      <c r="D1666" s="292" t="s">
        <v>447</v>
      </c>
      <c r="E1666" s="355">
        <v>0.16</v>
      </c>
      <c r="F1666" s="292" t="s">
        <v>447</v>
      </c>
      <c r="G1666" s="355">
        <v>0.16</v>
      </c>
      <c r="H1666" s="292" t="s">
        <v>447</v>
      </c>
      <c r="I1666" s="355">
        <v>0.22</v>
      </c>
      <c r="J1666" s="292" t="s">
        <v>447</v>
      </c>
      <c r="K1666" s="355">
        <v>0.24</v>
      </c>
      <c r="L1666" s="292" t="s">
        <v>447</v>
      </c>
      <c r="M1666" s="355">
        <v>0.31</v>
      </c>
      <c r="N1666" s="292" t="s">
        <v>447</v>
      </c>
      <c r="O1666" s="355">
        <v>0.39</v>
      </c>
      <c r="P1666" s="292" t="s">
        <v>447</v>
      </c>
      <c r="Q1666" s="355">
        <v>0.45</v>
      </c>
      <c r="R1666" s="292" t="s">
        <v>447</v>
      </c>
      <c r="S1666" s="355">
        <v>0.49</v>
      </c>
    </row>
    <row r="1667" spans="1:19">
      <c r="A1667" s="356">
        <v>42223</v>
      </c>
      <c r="B1667" s="292" t="s">
        <v>447</v>
      </c>
      <c r="C1667" s="355">
        <v>0.15</v>
      </c>
      <c r="D1667" s="292" t="s">
        <v>447</v>
      </c>
      <c r="E1667" s="355">
        <v>0.16</v>
      </c>
      <c r="F1667" s="292" t="s">
        <v>447</v>
      </c>
      <c r="G1667" s="355">
        <v>0.16</v>
      </c>
      <c r="H1667" s="292" t="s">
        <v>447</v>
      </c>
      <c r="I1667" s="355">
        <v>0.22</v>
      </c>
      <c r="J1667" s="292" t="s">
        <v>447</v>
      </c>
      <c r="K1667" s="355">
        <v>0.24</v>
      </c>
      <c r="L1667" s="292" t="s">
        <v>447</v>
      </c>
      <c r="M1667" s="355">
        <v>0.31</v>
      </c>
      <c r="N1667" s="292" t="s">
        <v>447</v>
      </c>
      <c r="O1667" s="355">
        <v>0.39</v>
      </c>
      <c r="P1667" s="292" t="s">
        <v>447</v>
      </c>
      <c r="Q1667" s="355">
        <v>0.45</v>
      </c>
      <c r="R1667" s="292" t="s">
        <v>447</v>
      </c>
      <c r="S1667" s="355">
        <v>0.48</v>
      </c>
    </row>
    <row r="1668" spans="1:19">
      <c r="A1668" s="356">
        <v>42226</v>
      </c>
      <c r="B1668" s="292" t="s">
        <v>447</v>
      </c>
      <c r="C1668" s="355">
        <v>0.15</v>
      </c>
      <c r="D1668" s="292" t="s">
        <v>447</v>
      </c>
      <c r="E1668" s="355">
        <v>0.16</v>
      </c>
      <c r="F1668" s="292" t="s">
        <v>447</v>
      </c>
      <c r="G1668" s="355">
        <v>0.16</v>
      </c>
      <c r="H1668" s="292" t="s">
        <v>447</v>
      </c>
      <c r="I1668" s="355">
        <v>0.22</v>
      </c>
      <c r="J1668" s="292" t="s">
        <v>447</v>
      </c>
      <c r="K1668" s="355">
        <v>0.24</v>
      </c>
      <c r="L1668" s="292" t="s">
        <v>447</v>
      </c>
      <c r="M1668" s="355">
        <v>0.31</v>
      </c>
      <c r="N1668" s="292" t="s">
        <v>447</v>
      </c>
      <c r="O1668" s="355">
        <v>0.39</v>
      </c>
      <c r="P1668" s="292" t="s">
        <v>447</v>
      </c>
      <c r="Q1668" s="355">
        <v>0.45</v>
      </c>
      <c r="R1668" s="292" t="s">
        <v>447</v>
      </c>
      <c r="S1668" s="355">
        <v>0.48</v>
      </c>
    </row>
    <row r="1669" spans="1:19">
      <c r="A1669" s="356">
        <v>42227</v>
      </c>
      <c r="B1669" s="292" t="s">
        <v>447</v>
      </c>
      <c r="C1669" s="355">
        <v>0.15</v>
      </c>
      <c r="D1669" s="292" t="s">
        <v>447</v>
      </c>
      <c r="E1669" s="355">
        <v>0.16</v>
      </c>
      <c r="F1669" s="292" t="s">
        <v>447</v>
      </c>
      <c r="G1669" s="355">
        <v>0.16</v>
      </c>
      <c r="H1669" s="292" t="s">
        <v>447</v>
      </c>
      <c r="I1669" s="355">
        <v>0.22</v>
      </c>
      <c r="J1669" s="292" t="s">
        <v>447</v>
      </c>
      <c r="K1669" s="355">
        <v>0.24</v>
      </c>
      <c r="L1669" s="292" t="s">
        <v>447</v>
      </c>
      <c r="M1669" s="355">
        <v>0.31</v>
      </c>
      <c r="N1669" s="292" t="s">
        <v>447</v>
      </c>
      <c r="O1669" s="355">
        <v>0.39</v>
      </c>
      <c r="P1669" s="292" t="s">
        <v>447</v>
      </c>
      <c r="Q1669" s="355">
        <v>0.45</v>
      </c>
      <c r="R1669" s="292" t="s">
        <v>447</v>
      </c>
      <c r="S1669" s="355">
        <v>0.48</v>
      </c>
    </row>
    <row r="1670" spans="1:19">
      <c r="A1670" s="356">
        <v>42228</v>
      </c>
      <c r="B1670" s="292" t="s">
        <v>447</v>
      </c>
      <c r="C1670" s="355">
        <v>0.15</v>
      </c>
      <c r="D1670" s="292" t="s">
        <v>447</v>
      </c>
      <c r="E1670" s="355">
        <v>0.16</v>
      </c>
      <c r="F1670" s="292" t="s">
        <v>447</v>
      </c>
      <c r="G1670" s="355">
        <v>0.16</v>
      </c>
      <c r="H1670" s="292" t="s">
        <v>447</v>
      </c>
      <c r="I1670" s="355">
        <v>0.22</v>
      </c>
      <c r="J1670" s="292" t="s">
        <v>447</v>
      </c>
      <c r="K1670" s="355">
        <v>0.24</v>
      </c>
      <c r="L1670" s="292" t="s">
        <v>447</v>
      </c>
      <c r="M1670" s="355">
        <v>0.31</v>
      </c>
      <c r="N1670" s="292" t="s">
        <v>447</v>
      </c>
      <c r="O1670" s="355">
        <v>0.39</v>
      </c>
      <c r="P1670" s="292" t="s">
        <v>447</v>
      </c>
      <c r="Q1670" s="355">
        <v>0.45</v>
      </c>
      <c r="R1670" s="292" t="s">
        <v>447</v>
      </c>
      <c r="S1670" s="355">
        <v>0.48</v>
      </c>
    </row>
    <row r="1671" spans="1:19">
      <c r="A1671" s="356">
        <v>42229</v>
      </c>
      <c r="B1671" s="292" t="s">
        <v>447</v>
      </c>
      <c r="C1671" s="355">
        <v>0.15</v>
      </c>
      <c r="D1671" s="292" t="s">
        <v>447</v>
      </c>
      <c r="E1671" s="355">
        <v>0.16</v>
      </c>
      <c r="F1671" s="292" t="s">
        <v>447</v>
      </c>
      <c r="G1671" s="355">
        <v>0.16</v>
      </c>
      <c r="H1671" s="292" t="s">
        <v>447</v>
      </c>
      <c r="I1671" s="355">
        <v>0.22</v>
      </c>
      <c r="J1671" s="292" t="s">
        <v>447</v>
      </c>
      <c r="K1671" s="355">
        <v>0.24</v>
      </c>
      <c r="L1671" s="292" t="s">
        <v>447</v>
      </c>
      <c r="M1671" s="355">
        <v>0.31</v>
      </c>
      <c r="N1671" s="292" t="s">
        <v>447</v>
      </c>
      <c r="O1671" s="355">
        <v>0.39</v>
      </c>
      <c r="P1671" s="292" t="s">
        <v>447</v>
      </c>
      <c r="Q1671" s="355">
        <v>0.45</v>
      </c>
      <c r="R1671" s="292" t="s">
        <v>447</v>
      </c>
      <c r="S1671" s="355">
        <v>0.48</v>
      </c>
    </row>
    <row r="1672" spans="1:19">
      <c r="A1672" s="356">
        <v>42230</v>
      </c>
      <c r="B1672" s="292" t="s">
        <v>447</v>
      </c>
      <c r="C1672" s="355">
        <v>0.15</v>
      </c>
      <c r="D1672" s="292" t="s">
        <v>447</v>
      </c>
      <c r="E1672" s="355">
        <v>0.16</v>
      </c>
      <c r="F1672" s="292" t="s">
        <v>447</v>
      </c>
      <c r="G1672" s="355">
        <v>0.16</v>
      </c>
      <c r="H1672" s="292" t="s">
        <v>447</v>
      </c>
      <c r="I1672" s="355">
        <v>0.22</v>
      </c>
      <c r="J1672" s="292" t="s">
        <v>447</v>
      </c>
      <c r="K1672" s="355">
        <v>0.24</v>
      </c>
      <c r="L1672" s="292" t="s">
        <v>447</v>
      </c>
      <c r="M1672" s="355">
        <v>0.31</v>
      </c>
      <c r="N1672" s="292" t="s">
        <v>447</v>
      </c>
      <c r="O1672" s="355">
        <v>0.39</v>
      </c>
      <c r="P1672" s="292" t="s">
        <v>447</v>
      </c>
      <c r="Q1672" s="355">
        <v>0.45</v>
      </c>
      <c r="R1672" s="292" t="s">
        <v>447</v>
      </c>
      <c r="S1672" s="355">
        <v>0.48</v>
      </c>
    </row>
    <row r="1673" spans="1:19">
      <c r="A1673" s="356">
        <v>42233</v>
      </c>
      <c r="B1673" s="292" t="s">
        <v>447</v>
      </c>
      <c r="C1673" s="355">
        <v>0.15</v>
      </c>
      <c r="D1673" s="292" t="s">
        <v>447</v>
      </c>
      <c r="E1673" s="355">
        <v>0.16</v>
      </c>
      <c r="F1673" s="292" t="s">
        <v>447</v>
      </c>
      <c r="G1673" s="355">
        <v>0.16</v>
      </c>
      <c r="H1673" s="292" t="s">
        <v>447</v>
      </c>
      <c r="I1673" s="355">
        <v>0.22</v>
      </c>
      <c r="J1673" s="292" t="s">
        <v>447</v>
      </c>
      <c r="K1673" s="355">
        <v>0.24</v>
      </c>
      <c r="L1673" s="292" t="s">
        <v>447</v>
      </c>
      <c r="M1673" s="355">
        <v>0.31</v>
      </c>
      <c r="N1673" s="292" t="s">
        <v>447</v>
      </c>
      <c r="O1673" s="355">
        <v>0.39</v>
      </c>
      <c r="P1673" s="292" t="s">
        <v>447</v>
      </c>
      <c r="Q1673" s="355">
        <v>0.45</v>
      </c>
      <c r="R1673" s="292" t="s">
        <v>447</v>
      </c>
      <c r="S1673" s="355">
        <v>0.48</v>
      </c>
    </row>
    <row r="1674" spans="1:19">
      <c r="A1674" s="356">
        <v>42234</v>
      </c>
      <c r="B1674" s="292" t="s">
        <v>447</v>
      </c>
      <c r="C1674" s="355">
        <v>0.15</v>
      </c>
      <c r="D1674" s="292" t="s">
        <v>447</v>
      </c>
      <c r="E1674" s="355">
        <v>0.16</v>
      </c>
      <c r="F1674" s="292" t="s">
        <v>447</v>
      </c>
      <c r="G1674" s="355">
        <v>0.16</v>
      </c>
      <c r="H1674" s="292" t="s">
        <v>447</v>
      </c>
      <c r="I1674" s="355">
        <v>0.22</v>
      </c>
      <c r="J1674" s="292" t="s">
        <v>447</v>
      </c>
      <c r="K1674" s="355">
        <v>0.24</v>
      </c>
      <c r="L1674" s="292" t="s">
        <v>447</v>
      </c>
      <c r="M1674" s="355">
        <v>0.31</v>
      </c>
      <c r="N1674" s="292" t="s">
        <v>447</v>
      </c>
      <c r="O1674" s="355">
        <v>0.39</v>
      </c>
      <c r="P1674" s="292" t="s">
        <v>447</v>
      </c>
      <c r="Q1674" s="355">
        <v>0.45</v>
      </c>
      <c r="R1674" s="292" t="s">
        <v>447</v>
      </c>
      <c r="S1674" s="355">
        <v>0.49</v>
      </c>
    </row>
    <row r="1675" spans="1:19">
      <c r="A1675" s="356">
        <v>42235</v>
      </c>
      <c r="B1675" s="292" t="s">
        <v>447</v>
      </c>
      <c r="C1675" s="355">
        <v>0.15</v>
      </c>
      <c r="D1675" s="292" t="s">
        <v>447</v>
      </c>
      <c r="E1675" s="355">
        <v>0.16</v>
      </c>
      <c r="F1675" s="292" t="s">
        <v>447</v>
      </c>
      <c r="G1675" s="355">
        <v>0.16</v>
      </c>
      <c r="H1675" s="292" t="s">
        <v>447</v>
      </c>
      <c r="I1675" s="355">
        <v>0.22</v>
      </c>
      <c r="J1675" s="292" t="s">
        <v>447</v>
      </c>
      <c r="K1675" s="355">
        <v>0.24</v>
      </c>
      <c r="L1675" s="292" t="s">
        <v>447</v>
      </c>
      <c r="M1675" s="355">
        <v>0.31</v>
      </c>
      <c r="N1675" s="292" t="s">
        <v>447</v>
      </c>
      <c r="O1675" s="355">
        <v>0.39</v>
      </c>
      <c r="P1675" s="292" t="s">
        <v>447</v>
      </c>
      <c r="Q1675" s="355">
        <v>0.45</v>
      </c>
      <c r="R1675" s="292" t="s">
        <v>447</v>
      </c>
      <c r="S1675" s="355">
        <v>0.48</v>
      </c>
    </row>
    <row r="1676" spans="1:19">
      <c r="A1676" s="356">
        <v>42236</v>
      </c>
      <c r="B1676" s="292" t="s">
        <v>447</v>
      </c>
      <c r="C1676" s="355">
        <v>0.15</v>
      </c>
      <c r="D1676" s="292" t="s">
        <v>447</v>
      </c>
      <c r="E1676" s="355">
        <v>0.15</v>
      </c>
      <c r="F1676" s="292" t="s">
        <v>447</v>
      </c>
      <c r="G1676" s="355">
        <v>0.16</v>
      </c>
      <c r="H1676" s="292" t="s">
        <v>447</v>
      </c>
      <c r="I1676" s="355">
        <v>0.22</v>
      </c>
      <c r="J1676" s="292" t="s">
        <v>447</v>
      </c>
      <c r="K1676" s="355">
        <v>0.24</v>
      </c>
      <c r="L1676" s="292" t="s">
        <v>447</v>
      </c>
      <c r="M1676" s="355">
        <v>0.31</v>
      </c>
      <c r="N1676" s="292" t="s">
        <v>447</v>
      </c>
      <c r="O1676" s="355">
        <v>0.39</v>
      </c>
      <c r="P1676" s="292" t="s">
        <v>447</v>
      </c>
      <c r="Q1676" s="355">
        <v>0.45</v>
      </c>
      <c r="R1676" s="292" t="s">
        <v>447</v>
      </c>
      <c r="S1676" s="355">
        <v>0.49</v>
      </c>
    </row>
    <row r="1677" spans="1:19">
      <c r="A1677" s="356">
        <v>42237</v>
      </c>
      <c r="B1677" s="292" t="s">
        <v>447</v>
      </c>
      <c r="C1677" s="355">
        <v>0.14000000000000001</v>
      </c>
      <c r="D1677" s="292" t="s">
        <v>447</v>
      </c>
      <c r="E1677" s="355">
        <v>0.15</v>
      </c>
      <c r="F1677" s="292" t="s">
        <v>447</v>
      </c>
      <c r="G1677" s="355">
        <v>0.16</v>
      </c>
      <c r="H1677" s="292" t="s">
        <v>447</v>
      </c>
      <c r="I1677" s="355">
        <v>0.22</v>
      </c>
      <c r="J1677" s="292" t="s">
        <v>447</v>
      </c>
      <c r="K1677" s="355">
        <v>0.24</v>
      </c>
      <c r="L1677" s="292" t="s">
        <v>447</v>
      </c>
      <c r="M1677" s="355">
        <v>0.31</v>
      </c>
      <c r="N1677" s="292" t="s">
        <v>447</v>
      </c>
      <c r="O1677" s="355">
        <v>0.39</v>
      </c>
      <c r="P1677" s="292" t="s">
        <v>447</v>
      </c>
      <c r="Q1677" s="355">
        <v>0.45</v>
      </c>
      <c r="R1677" s="292" t="s">
        <v>447</v>
      </c>
      <c r="S1677" s="355">
        <v>0.48</v>
      </c>
    </row>
    <row r="1678" spans="1:19">
      <c r="A1678" s="356">
        <v>42240</v>
      </c>
      <c r="B1678" s="292" t="s">
        <v>447</v>
      </c>
      <c r="C1678" s="355">
        <v>0.14000000000000001</v>
      </c>
      <c r="D1678" s="292" t="s">
        <v>447</v>
      </c>
      <c r="E1678" s="355">
        <v>0.15</v>
      </c>
      <c r="F1678" s="292" t="s">
        <v>447</v>
      </c>
      <c r="G1678" s="355">
        <v>0.16</v>
      </c>
      <c r="H1678" s="292" t="s">
        <v>447</v>
      </c>
      <c r="I1678" s="355">
        <v>0.22</v>
      </c>
      <c r="J1678" s="292" t="s">
        <v>447</v>
      </c>
      <c r="K1678" s="355">
        <v>0.24</v>
      </c>
      <c r="L1678" s="292" t="s">
        <v>447</v>
      </c>
      <c r="M1678" s="355">
        <v>0.31</v>
      </c>
      <c r="N1678" s="292" t="s">
        <v>447</v>
      </c>
      <c r="O1678" s="355">
        <v>0.39</v>
      </c>
      <c r="P1678" s="292" t="s">
        <v>447</v>
      </c>
      <c r="Q1678" s="355">
        <v>0.45</v>
      </c>
      <c r="R1678" s="292" t="s">
        <v>447</v>
      </c>
      <c r="S1678" s="355">
        <v>0.48</v>
      </c>
    </row>
    <row r="1679" spans="1:19">
      <c r="A1679" s="356">
        <v>42241</v>
      </c>
      <c r="B1679" s="292" t="s">
        <v>447</v>
      </c>
      <c r="C1679" s="355">
        <v>0.14000000000000001</v>
      </c>
      <c r="D1679" s="292" t="s">
        <v>447</v>
      </c>
      <c r="E1679" s="355">
        <v>0.15</v>
      </c>
      <c r="F1679" s="292" t="s">
        <v>447</v>
      </c>
      <c r="G1679" s="355">
        <v>0.16</v>
      </c>
      <c r="H1679" s="292" t="s">
        <v>447</v>
      </c>
      <c r="I1679" s="355">
        <v>0.22</v>
      </c>
      <c r="J1679" s="292" t="s">
        <v>447</v>
      </c>
      <c r="K1679" s="355">
        <v>0.24</v>
      </c>
      <c r="L1679" s="292" t="s">
        <v>447</v>
      </c>
      <c r="M1679" s="355">
        <v>0.31</v>
      </c>
      <c r="N1679" s="292" t="s">
        <v>447</v>
      </c>
      <c r="O1679" s="355">
        <v>0.39</v>
      </c>
      <c r="P1679" s="292" t="s">
        <v>447</v>
      </c>
      <c r="Q1679" s="355">
        <v>0.45</v>
      </c>
      <c r="R1679" s="292" t="s">
        <v>447</v>
      </c>
      <c r="S1679" s="355">
        <v>0.48</v>
      </c>
    </row>
    <row r="1680" spans="1:19">
      <c r="A1680" s="356">
        <v>42242</v>
      </c>
      <c r="B1680" s="292" t="s">
        <v>447</v>
      </c>
      <c r="C1680" s="355">
        <v>0.14000000000000001</v>
      </c>
      <c r="D1680" s="292" t="s">
        <v>447</v>
      </c>
      <c r="E1680" s="355">
        <v>0.15</v>
      </c>
      <c r="F1680" s="292" t="s">
        <v>447</v>
      </c>
      <c r="G1680" s="355">
        <v>0.16</v>
      </c>
      <c r="H1680" s="292" t="s">
        <v>447</v>
      </c>
      <c r="I1680" s="355">
        <v>0.22</v>
      </c>
      <c r="J1680" s="292" t="s">
        <v>447</v>
      </c>
      <c r="K1680" s="355">
        <v>0.24</v>
      </c>
      <c r="L1680" s="292" t="s">
        <v>447</v>
      </c>
      <c r="M1680" s="355">
        <v>0.31</v>
      </c>
      <c r="N1680" s="292" t="s">
        <v>447</v>
      </c>
      <c r="O1680" s="355">
        <v>0.39</v>
      </c>
      <c r="P1680" s="292" t="s">
        <v>447</v>
      </c>
      <c r="Q1680" s="355">
        <v>0.45</v>
      </c>
      <c r="R1680" s="292" t="s">
        <v>447</v>
      </c>
      <c r="S1680" s="355">
        <v>0.48</v>
      </c>
    </row>
    <row r="1681" spans="1:19">
      <c r="A1681" s="356">
        <v>42243</v>
      </c>
      <c r="B1681" s="292" t="s">
        <v>447</v>
      </c>
      <c r="C1681" s="355">
        <v>0.14000000000000001</v>
      </c>
      <c r="D1681" s="292" t="s">
        <v>447</v>
      </c>
      <c r="E1681" s="355">
        <v>0.15</v>
      </c>
      <c r="F1681" s="292" t="s">
        <v>447</v>
      </c>
      <c r="G1681" s="355">
        <v>0.16</v>
      </c>
      <c r="H1681" s="292" t="s">
        <v>447</v>
      </c>
      <c r="I1681" s="355">
        <v>0.22</v>
      </c>
      <c r="J1681" s="292" t="s">
        <v>447</v>
      </c>
      <c r="K1681" s="355">
        <v>0.24</v>
      </c>
      <c r="L1681" s="292" t="s">
        <v>447</v>
      </c>
      <c r="M1681" s="355">
        <v>0.31</v>
      </c>
      <c r="N1681" s="292" t="s">
        <v>447</v>
      </c>
      <c r="O1681" s="355">
        <v>0.39</v>
      </c>
      <c r="P1681" s="292" t="s">
        <v>447</v>
      </c>
      <c r="Q1681" s="355">
        <v>0.45</v>
      </c>
      <c r="R1681" s="292" t="s">
        <v>447</v>
      </c>
      <c r="S1681" s="355">
        <v>0.48</v>
      </c>
    </row>
    <row r="1682" spans="1:19">
      <c r="A1682" s="356">
        <v>42244</v>
      </c>
      <c r="B1682" s="292" t="s">
        <v>447</v>
      </c>
      <c r="C1682" s="355">
        <v>0.14000000000000001</v>
      </c>
      <c r="D1682" s="292" t="s">
        <v>447</v>
      </c>
      <c r="E1682" s="355">
        <v>0.15</v>
      </c>
      <c r="F1682" s="292" t="s">
        <v>447</v>
      </c>
      <c r="G1682" s="355">
        <v>0.16</v>
      </c>
      <c r="H1682" s="292" t="s">
        <v>447</v>
      </c>
      <c r="I1682" s="355">
        <v>0.22</v>
      </c>
      <c r="J1682" s="292" t="s">
        <v>447</v>
      </c>
      <c r="K1682" s="355">
        <v>0.24</v>
      </c>
      <c r="L1682" s="292" t="s">
        <v>447</v>
      </c>
      <c r="M1682" s="355">
        <v>0.31</v>
      </c>
      <c r="N1682" s="292" t="s">
        <v>447</v>
      </c>
      <c r="O1682" s="355">
        <v>0.39</v>
      </c>
      <c r="P1682" s="292" t="s">
        <v>447</v>
      </c>
      <c r="Q1682" s="355">
        <v>0.45</v>
      </c>
      <c r="R1682" s="292" t="s">
        <v>447</v>
      </c>
      <c r="S1682" s="355">
        <v>0.48</v>
      </c>
    </row>
    <row r="1683" spans="1:19">
      <c r="A1683" s="356">
        <v>42247</v>
      </c>
      <c r="B1683" s="292" t="s">
        <v>447</v>
      </c>
      <c r="C1683" s="355">
        <v>0.14000000000000001</v>
      </c>
      <c r="D1683" s="292" t="s">
        <v>447</v>
      </c>
      <c r="E1683" s="355">
        <v>0.15</v>
      </c>
      <c r="F1683" s="292" t="s">
        <v>447</v>
      </c>
      <c r="G1683" s="355">
        <v>0.16</v>
      </c>
      <c r="H1683" s="292" t="s">
        <v>447</v>
      </c>
      <c r="I1683" s="355">
        <v>0.22</v>
      </c>
      <c r="J1683" s="292" t="s">
        <v>447</v>
      </c>
      <c r="K1683" s="355">
        <v>0.24</v>
      </c>
      <c r="L1683" s="292" t="s">
        <v>447</v>
      </c>
      <c r="M1683" s="355">
        <v>0.31</v>
      </c>
      <c r="N1683" s="292" t="s">
        <v>447</v>
      </c>
      <c r="O1683" s="355">
        <v>0.39</v>
      </c>
      <c r="P1683" s="292" t="s">
        <v>447</v>
      </c>
      <c r="Q1683" s="355">
        <v>0.45</v>
      </c>
      <c r="R1683" s="292" t="s">
        <v>447</v>
      </c>
      <c r="S1683" s="355">
        <v>0.48</v>
      </c>
    </row>
    <row r="1684" spans="1:19">
      <c r="A1684" s="356">
        <v>42248</v>
      </c>
      <c r="B1684" s="292" t="s">
        <v>447</v>
      </c>
      <c r="C1684" s="355">
        <v>0.14000000000000001</v>
      </c>
      <c r="D1684" s="292" t="s">
        <v>447</v>
      </c>
      <c r="E1684" s="355">
        <v>0.15</v>
      </c>
      <c r="F1684" s="292" t="s">
        <v>447</v>
      </c>
      <c r="G1684" s="355">
        <v>0.16</v>
      </c>
      <c r="H1684" s="292" t="s">
        <v>447</v>
      </c>
      <c r="I1684" s="355">
        <v>0.22</v>
      </c>
      <c r="J1684" s="292" t="s">
        <v>447</v>
      </c>
      <c r="K1684" s="355">
        <v>0.24</v>
      </c>
      <c r="L1684" s="292" t="s">
        <v>447</v>
      </c>
      <c r="M1684" s="355">
        <v>0.31</v>
      </c>
      <c r="N1684" s="292" t="s">
        <v>447</v>
      </c>
      <c r="O1684" s="355">
        <v>0.39</v>
      </c>
      <c r="P1684" s="292" t="s">
        <v>447</v>
      </c>
      <c r="Q1684" s="355">
        <v>0.45</v>
      </c>
      <c r="R1684" s="292" t="s">
        <v>447</v>
      </c>
      <c r="S1684" s="355">
        <v>0.48</v>
      </c>
    </row>
    <row r="1685" spans="1:19">
      <c r="A1685" s="356">
        <v>42249</v>
      </c>
      <c r="B1685" s="292" t="s">
        <v>447</v>
      </c>
      <c r="C1685" s="355">
        <v>0.14000000000000001</v>
      </c>
      <c r="D1685" s="292" t="s">
        <v>447</v>
      </c>
      <c r="E1685" s="355">
        <v>0.15</v>
      </c>
      <c r="F1685" s="292" t="s">
        <v>447</v>
      </c>
      <c r="G1685" s="355">
        <v>0.16</v>
      </c>
      <c r="H1685" s="292" t="s">
        <v>447</v>
      </c>
      <c r="I1685" s="355">
        <v>0.22</v>
      </c>
      <c r="J1685" s="292" t="s">
        <v>447</v>
      </c>
      <c r="K1685" s="355">
        <v>0.24</v>
      </c>
      <c r="L1685" s="292" t="s">
        <v>447</v>
      </c>
      <c r="M1685" s="355">
        <v>0.31</v>
      </c>
      <c r="N1685" s="292" t="s">
        <v>447</v>
      </c>
      <c r="O1685" s="355">
        <v>0.39</v>
      </c>
      <c r="P1685" s="292" t="s">
        <v>447</v>
      </c>
      <c r="Q1685" s="355">
        <v>0.45</v>
      </c>
      <c r="R1685" s="292" t="s">
        <v>447</v>
      </c>
      <c r="S1685" s="355">
        <v>0.48</v>
      </c>
    </row>
    <row r="1686" spans="1:19">
      <c r="A1686" s="356">
        <v>42250</v>
      </c>
      <c r="B1686" s="292" t="s">
        <v>447</v>
      </c>
      <c r="C1686" s="355">
        <v>0.14000000000000001</v>
      </c>
      <c r="D1686" s="292" t="s">
        <v>447</v>
      </c>
      <c r="E1686" s="355">
        <v>0.15</v>
      </c>
      <c r="F1686" s="292" t="s">
        <v>447</v>
      </c>
      <c r="G1686" s="355">
        <v>0.16</v>
      </c>
      <c r="H1686" s="292" t="s">
        <v>447</v>
      </c>
      <c r="I1686" s="355">
        <v>0.22</v>
      </c>
      <c r="J1686" s="292" t="s">
        <v>447</v>
      </c>
      <c r="K1686" s="355">
        <v>0.24</v>
      </c>
      <c r="L1686" s="292" t="s">
        <v>447</v>
      </c>
      <c r="M1686" s="355">
        <v>0.31</v>
      </c>
      <c r="N1686" s="292" t="s">
        <v>447</v>
      </c>
      <c r="O1686" s="355">
        <v>0.39</v>
      </c>
      <c r="P1686" s="292" t="s">
        <v>447</v>
      </c>
      <c r="Q1686" s="355">
        <v>0.45</v>
      </c>
      <c r="R1686" s="292" t="s">
        <v>447</v>
      </c>
      <c r="S1686" s="355">
        <v>0.48</v>
      </c>
    </row>
    <row r="1687" spans="1:19">
      <c r="A1687" s="356">
        <v>42251</v>
      </c>
      <c r="B1687" s="292" t="s">
        <v>447</v>
      </c>
      <c r="C1687" s="355">
        <v>0.14000000000000001</v>
      </c>
      <c r="D1687" s="292" t="s">
        <v>447</v>
      </c>
      <c r="E1687" s="355">
        <v>0.15</v>
      </c>
      <c r="F1687" s="292" t="s">
        <v>447</v>
      </c>
      <c r="G1687" s="355">
        <v>0.16</v>
      </c>
      <c r="H1687" s="292" t="s">
        <v>447</v>
      </c>
      <c r="I1687" s="355">
        <v>0.22</v>
      </c>
      <c r="J1687" s="292" t="s">
        <v>447</v>
      </c>
      <c r="K1687" s="355">
        <v>0.24</v>
      </c>
      <c r="L1687" s="292" t="s">
        <v>447</v>
      </c>
      <c r="M1687" s="355">
        <v>0.31</v>
      </c>
      <c r="N1687" s="292" t="s">
        <v>447</v>
      </c>
      <c r="O1687" s="355">
        <v>0.39</v>
      </c>
      <c r="P1687" s="292" t="s">
        <v>447</v>
      </c>
      <c r="Q1687" s="355">
        <v>0.45</v>
      </c>
      <c r="R1687" s="292" t="s">
        <v>447</v>
      </c>
      <c r="S1687" s="355">
        <v>0.48</v>
      </c>
    </row>
    <row r="1688" spans="1:19">
      <c r="A1688" s="356">
        <v>42254</v>
      </c>
      <c r="B1688" s="292" t="s">
        <v>447</v>
      </c>
      <c r="C1688" s="355">
        <v>0.14000000000000001</v>
      </c>
      <c r="D1688" s="292" t="s">
        <v>447</v>
      </c>
      <c r="E1688" s="355">
        <v>0.15</v>
      </c>
      <c r="F1688" s="292" t="s">
        <v>447</v>
      </c>
      <c r="G1688" s="355">
        <v>0.15</v>
      </c>
      <c r="H1688" s="292" t="s">
        <v>447</v>
      </c>
      <c r="I1688" s="355">
        <v>0.21</v>
      </c>
      <c r="J1688" s="292" t="s">
        <v>447</v>
      </c>
      <c r="K1688" s="355">
        <v>0.24</v>
      </c>
      <c r="L1688" s="292" t="s">
        <v>447</v>
      </c>
      <c r="M1688" s="355">
        <v>0.31</v>
      </c>
      <c r="N1688" s="292" t="s">
        <v>447</v>
      </c>
      <c r="O1688" s="355">
        <v>0.39</v>
      </c>
      <c r="P1688" s="292" t="s">
        <v>447</v>
      </c>
      <c r="Q1688" s="355">
        <v>0.45</v>
      </c>
      <c r="R1688" s="292" t="s">
        <v>447</v>
      </c>
      <c r="S1688" s="355">
        <v>0.48</v>
      </c>
    </row>
    <row r="1689" spans="1:19">
      <c r="A1689" s="356">
        <v>42255</v>
      </c>
      <c r="B1689" s="292" t="s">
        <v>447</v>
      </c>
      <c r="C1689" s="355">
        <v>0.14000000000000001</v>
      </c>
      <c r="D1689" s="292" t="s">
        <v>447</v>
      </c>
      <c r="E1689" s="355">
        <v>0.15</v>
      </c>
      <c r="F1689" s="292" t="s">
        <v>447</v>
      </c>
      <c r="G1689" s="355">
        <v>0.15</v>
      </c>
      <c r="H1689" s="292" t="s">
        <v>447</v>
      </c>
      <c r="I1689" s="355">
        <v>0.19</v>
      </c>
      <c r="J1689" s="292" t="s">
        <v>447</v>
      </c>
      <c r="K1689" s="355">
        <v>0.24</v>
      </c>
      <c r="L1689" s="292" t="s">
        <v>447</v>
      </c>
      <c r="M1689" s="355">
        <v>0.3</v>
      </c>
      <c r="N1689" s="292" t="s">
        <v>447</v>
      </c>
      <c r="O1689" s="355">
        <v>0.38</v>
      </c>
      <c r="P1689" s="292" t="s">
        <v>447</v>
      </c>
      <c r="Q1689" s="355">
        <v>0.44</v>
      </c>
      <c r="R1689" s="292" t="s">
        <v>447</v>
      </c>
      <c r="S1689" s="355">
        <v>0.47</v>
      </c>
    </row>
    <row r="1690" spans="1:19">
      <c r="A1690" s="356">
        <v>42256</v>
      </c>
      <c r="B1690" s="292" t="s">
        <v>447</v>
      </c>
      <c r="C1690" s="355">
        <v>0.14000000000000001</v>
      </c>
      <c r="D1690" s="292" t="s">
        <v>447</v>
      </c>
      <c r="E1690" s="355">
        <v>0.14000000000000001</v>
      </c>
      <c r="F1690" s="292" t="s">
        <v>447</v>
      </c>
      <c r="G1690" s="355">
        <v>0.15</v>
      </c>
      <c r="H1690" s="292" t="s">
        <v>447</v>
      </c>
      <c r="I1690" s="355">
        <v>0.19</v>
      </c>
      <c r="J1690" s="292" t="s">
        <v>447</v>
      </c>
      <c r="K1690" s="355">
        <v>0.24</v>
      </c>
      <c r="L1690" s="292" t="s">
        <v>447</v>
      </c>
      <c r="M1690" s="355">
        <v>0.3</v>
      </c>
      <c r="N1690" s="292" t="s">
        <v>447</v>
      </c>
      <c r="O1690" s="355">
        <v>0.38</v>
      </c>
      <c r="P1690" s="292" t="s">
        <v>447</v>
      </c>
      <c r="Q1690" s="355">
        <v>0.44</v>
      </c>
      <c r="R1690" s="292" t="s">
        <v>447</v>
      </c>
      <c r="S1690" s="355">
        <v>0.47</v>
      </c>
    </row>
    <row r="1691" spans="1:19">
      <c r="A1691" s="356">
        <v>42257</v>
      </c>
      <c r="B1691" s="292" t="s">
        <v>447</v>
      </c>
      <c r="C1691" s="355">
        <v>0.14000000000000001</v>
      </c>
      <c r="D1691" s="292" t="s">
        <v>447</v>
      </c>
      <c r="E1691" s="355">
        <v>0.14000000000000001</v>
      </c>
      <c r="F1691" s="292" t="s">
        <v>447</v>
      </c>
      <c r="G1691" s="355">
        <v>0.15</v>
      </c>
      <c r="H1691" s="292" t="s">
        <v>447</v>
      </c>
      <c r="I1691" s="355">
        <v>0.19</v>
      </c>
      <c r="J1691" s="292" t="s">
        <v>447</v>
      </c>
      <c r="K1691" s="355">
        <v>0.24</v>
      </c>
      <c r="L1691" s="292" t="s">
        <v>447</v>
      </c>
      <c r="M1691" s="355">
        <v>0.3</v>
      </c>
      <c r="N1691" s="292" t="s">
        <v>447</v>
      </c>
      <c r="O1691" s="355">
        <v>0.38</v>
      </c>
      <c r="P1691" s="292" t="s">
        <v>447</v>
      </c>
      <c r="Q1691" s="355">
        <v>0.44</v>
      </c>
      <c r="R1691" s="292" t="s">
        <v>447</v>
      </c>
      <c r="S1691" s="355">
        <v>0.47</v>
      </c>
    </row>
    <row r="1692" spans="1:19">
      <c r="A1692" s="356">
        <v>42258</v>
      </c>
      <c r="B1692" s="292" t="s">
        <v>447</v>
      </c>
      <c r="C1692" s="355">
        <v>0.14000000000000001</v>
      </c>
      <c r="D1692" s="292" t="s">
        <v>447</v>
      </c>
      <c r="E1692" s="355">
        <v>0.14000000000000001</v>
      </c>
      <c r="F1692" s="292" t="s">
        <v>447</v>
      </c>
      <c r="G1692" s="355">
        <v>0.15</v>
      </c>
      <c r="H1692" s="292" t="s">
        <v>447</v>
      </c>
      <c r="I1692" s="355">
        <v>0.19</v>
      </c>
      <c r="J1692" s="292" t="s">
        <v>447</v>
      </c>
      <c r="K1692" s="355">
        <v>0.24</v>
      </c>
      <c r="L1692" s="292" t="s">
        <v>447</v>
      </c>
      <c r="M1692" s="355">
        <v>0.3</v>
      </c>
      <c r="N1692" s="292" t="s">
        <v>447</v>
      </c>
      <c r="O1692" s="355">
        <v>0.38</v>
      </c>
      <c r="P1692" s="292" t="s">
        <v>447</v>
      </c>
      <c r="Q1692" s="355">
        <v>0.44</v>
      </c>
      <c r="R1692" s="292" t="s">
        <v>447</v>
      </c>
      <c r="S1692" s="355">
        <v>0.47</v>
      </c>
    </row>
    <row r="1693" spans="1:19">
      <c r="A1693" s="356">
        <v>42261</v>
      </c>
      <c r="B1693" s="292" t="s">
        <v>447</v>
      </c>
      <c r="C1693" s="355">
        <v>0.14000000000000001</v>
      </c>
      <c r="D1693" s="292" t="s">
        <v>447</v>
      </c>
      <c r="E1693" s="355">
        <v>0.14000000000000001</v>
      </c>
      <c r="F1693" s="292" t="s">
        <v>447</v>
      </c>
      <c r="G1693" s="355">
        <v>0.15</v>
      </c>
      <c r="H1693" s="292" t="s">
        <v>447</v>
      </c>
      <c r="I1693" s="355">
        <v>0.2</v>
      </c>
      <c r="J1693" s="292" t="s">
        <v>447</v>
      </c>
      <c r="K1693" s="355">
        <v>0.24</v>
      </c>
      <c r="L1693" s="292" t="s">
        <v>447</v>
      </c>
      <c r="M1693" s="355">
        <v>0.3</v>
      </c>
      <c r="N1693" s="292" t="s">
        <v>447</v>
      </c>
      <c r="O1693" s="355">
        <v>0.38</v>
      </c>
      <c r="P1693" s="292" t="s">
        <v>447</v>
      </c>
      <c r="Q1693" s="355">
        <v>0.44</v>
      </c>
      <c r="R1693" s="292" t="s">
        <v>447</v>
      </c>
      <c r="S1693" s="355">
        <v>0.47</v>
      </c>
    </row>
    <row r="1694" spans="1:19">
      <c r="A1694" s="356">
        <v>42262</v>
      </c>
      <c r="B1694" s="292" t="s">
        <v>447</v>
      </c>
      <c r="C1694" s="355">
        <v>0.14000000000000001</v>
      </c>
      <c r="D1694" s="292" t="s">
        <v>447</v>
      </c>
      <c r="E1694" s="355">
        <v>0.14000000000000001</v>
      </c>
      <c r="F1694" s="292" t="s">
        <v>447</v>
      </c>
      <c r="G1694" s="355">
        <v>0.15</v>
      </c>
      <c r="H1694" s="292" t="s">
        <v>447</v>
      </c>
      <c r="I1694" s="355">
        <v>0.2</v>
      </c>
      <c r="J1694" s="292" t="s">
        <v>447</v>
      </c>
      <c r="K1694" s="355">
        <v>0.24</v>
      </c>
      <c r="L1694" s="292" t="s">
        <v>447</v>
      </c>
      <c r="M1694" s="355">
        <v>0.3</v>
      </c>
      <c r="N1694" s="292" t="s">
        <v>447</v>
      </c>
      <c r="O1694" s="355">
        <v>0.38</v>
      </c>
      <c r="P1694" s="292" t="s">
        <v>447</v>
      </c>
      <c r="Q1694" s="355">
        <v>0.44</v>
      </c>
      <c r="R1694" s="292" t="s">
        <v>447</v>
      </c>
      <c r="S1694" s="355">
        <v>0.47</v>
      </c>
    </row>
    <row r="1695" spans="1:19">
      <c r="A1695" s="356">
        <v>42263</v>
      </c>
      <c r="B1695" s="292" t="s">
        <v>447</v>
      </c>
      <c r="C1695" s="355">
        <v>0.14000000000000001</v>
      </c>
      <c r="D1695" s="292" t="s">
        <v>447</v>
      </c>
      <c r="E1695" s="355">
        <v>0.14000000000000001</v>
      </c>
      <c r="F1695" s="292" t="s">
        <v>447</v>
      </c>
      <c r="G1695" s="355">
        <v>0.15</v>
      </c>
      <c r="H1695" s="292" t="s">
        <v>447</v>
      </c>
      <c r="I1695" s="355">
        <v>0.2</v>
      </c>
      <c r="J1695" s="292" t="s">
        <v>447</v>
      </c>
      <c r="K1695" s="355">
        <v>0.24</v>
      </c>
      <c r="L1695" s="292" t="s">
        <v>447</v>
      </c>
      <c r="M1695" s="355">
        <v>0.31</v>
      </c>
      <c r="N1695" s="292" t="s">
        <v>447</v>
      </c>
      <c r="O1695" s="355">
        <v>0.38</v>
      </c>
      <c r="P1695" s="292" t="s">
        <v>447</v>
      </c>
      <c r="Q1695" s="355">
        <v>0.44</v>
      </c>
      <c r="R1695" s="292" t="s">
        <v>447</v>
      </c>
      <c r="S1695" s="355">
        <v>0.47</v>
      </c>
    </row>
    <row r="1696" spans="1:19">
      <c r="A1696" s="356">
        <v>42264</v>
      </c>
      <c r="B1696" s="292" t="s">
        <v>447</v>
      </c>
      <c r="C1696" s="355">
        <v>0.14000000000000001</v>
      </c>
      <c r="D1696" s="292" t="s">
        <v>447</v>
      </c>
      <c r="E1696" s="355">
        <v>0.14000000000000001</v>
      </c>
      <c r="F1696" s="292" t="s">
        <v>447</v>
      </c>
      <c r="G1696" s="355">
        <v>0.15</v>
      </c>
      <c r="H1696" s="292" t="s">
        <v>447</v>
      </c>
      <c r="I1696" s="355">
        <v>0.2</v>
      </c>
      <c r="J1696" s="292" t="s">
        <v>447</v>
      </c>
      <c r="K1696" s="355">
        <v>0.24</v>
      </c>
      <c r="L1696" s="292" t="s">
        <v>447</v>
      </c>
      <c r="M1696" s="355">
        <v>0.31</v>
      </c>
      <c r="N1696" s="292" t="s">
        <v>447</v>
      </c>
      <c r="O1696" s="355">
        <v>0.38</v>
      </c>
      <c r="P1696" s="292" t="s">
        <v>447</v>
      </c>
      <c r="Q1696" s="355">
        <v>0.44</v>
      </c>
      <c r="R1696" s="292" t="s">
        <v>447</v>
      </c>
      <c r="S1696" s="355">
        <v>0.47</v>
      </c>
    </row>
    <row r="1697" spans="1:19">
      <c r="A1697" s="356">
        <v>42265</v>
      </c>
      <c r="B1697" s="292" t="s">
        <v>447</v>
      </c>
      <c r="C1697" s="355">
        <v>0.14000000000000001</v>
      </c>
      <c r="D1697" s="292" t="s">
        <v>447</v>
      </c>
      <c r="E1697" s="355">
        <v>0.14000000000000001</v>
      </c>
      <c r="F1697" s="292" t="s">
        <v>447</v>
      </c>
      <c r="G1697" s="355">
        <v>0.15</v>
      </c>
      <c r="H1697" s="292" t="s">
        <v>447</v>
      </c>
      <c r="I1697" s="355">
        <v>0.2</v>
      </c>
      <c r="J1697" s="292" t="s">
        <v>447</v>
      </c>
      <c r="K1697" s="355">
        <v>0.24</v>
      </c>
      <c r="L1697" s="292" t="s">
        <v>447</v>
      </c>
      <c r="M1697" s="355">
        <v>0.31</v>
      </c>
      <c r="N1697" s="292" t="s">
        <v>447</v>
      </c>
      <c r="O1697" s="355">
        <v>0.38</v>
      </c>
      <c r="P1697" s="292" t="s">
        <v>447</v>
      </c>
      <c r="Q1697" s="355">
        <v>0.44</v>
      </c>
      <c r="R1697" s="292" t="s">
        <v>447</v>
      </c>
      <c r="S1697" s="355">
        <v>0.47</v>
      </c>
    </row>
    <row r="1698" spans="1:19">
      <c r="A1698" s="356">
        <v>42268</v>
      </c>
      <c r="B1698" s="292" t="s">
        <v>447</v>
      </c>
      <c r="C1698" s="355">
        <v>0.14000000000000001</v>
      </c>
      <c r="D1698" s="292" t="s">
        <v>447</v>
      </c>
      <c r="E1698" s="355">
        <v>0.14000000000000001</v>
      </c>
      <c r="F1698" s="292" t="s">
        <v>447</v>
      </c>
      <c r="G1698" s="355">
        <v>0.15</v>
      </c>
      <c r="H1698" s="292" t="s">
        <v>447</v>
      </c>
      <c r="I1698" s="355">
        <v>0.2</v>
      </c>
      <c r="J1698" s="292" t="s">
        <v>447</v>
      </c>
      <c r="K1698" s="355">
        <v>0.23</v>
      </c>
      <c r="L1698" s="292" t="s">
        <v>447</v>
      </c>
      <c r="M1698" s="355">
        <v>0.3</v>
      </c>
      <c r="N1698" s="292" t="s">
        <v>447</v>
      </c>
      <c r="O1698" s="355">
        <v>0.38</v>
      </c>
      <c r="P1698" s="292" t="s">
        <v>447</v>
      </c>
      <c r="Q1698" s="355">
        <v>0.43</v>
      </c>
      <c r="R1698" s="292" t="s">
        <v>447</v>
      </c>
      <c r="S1698" s="355">
        <v>0.47</v>
      </c>
    </row>
    <row r="1699" spans="1:19">
      <c r="A1699" s="356">
        <v>42269</v>
      </c>
      <c r="B1699" s="292" t="s">
        <v>447</v>
      </c>
      <c r="C1699" s="355">
        <v>0.14000000000000001</v>
      </c>
      <c r="D1699" s="292" t="s">
        <v>447</v>
      </c>
      <c r="E1699" s="355">
        <v>0.14000000000000001</v>
      </c>
      <c r="F1699" s="292" t="s">
        <v>447</v>
      </c>
      <c r="G1699" s="355">
        <v>0.15</v>
      </c>
      <c r="H1699" s="292" t="s">
        <v>447</v>
      </c>
      <c r="I1699" s="355">
        <v>0.2</v>
      </c>
      <c r="J1699" s="292" t="s">
        <v>447</v>
      </c>
      <c r="K1699" s="355">
        <v>0.23</v>
      </c>
      <c r="L1699" s="292" t="s">
        <v>447</v>
      </c>
      <c r="M1699" s="355">
        <v>0.3</v>
      </c>
      <c r="N1699" s="292" t="s">
        <v>447</v>
      </c>
      <c r="O1699" s="355">
        <v>0.38</v>
      </c>
      <c r="P1699" s="292" t="s">
        <v>447</v>
      </c>
      <c r="Q1699" s="355">
        <v>0.43</v>
      </c>
      <c r="R1699" s="292" t="s">
        <v>447</v>
      </c>
      <c r="S1699" s="355">
        <v>0.46</v>
      </c>
    </row>
    <row r="1700" spans="1:19">
      <c r="A1700" s="356">
        <v>42270</v>
      </c>
      <c r="B1700" s="292" t="s">
        <v>447</v>
      </c>
      <c r="C1700" s="355">
        <v>0.14000000000000001</v>
      </c>
      <c r="D1700" s="292" t="s">
        <v>447</v>
      </c>
      <c r="E1700" s="355">
        <v>0.14000000000000001</v>
      </c>
      <c r="F1700" s="292" t="s">
        <v>447</v>
      </c>
      <c r="G1700" s="355">
        <v>0.15</v>
      </c>
      <c r="H1700" s="292" t="s">
        <v>447</v>
      </c>
      <c r="I1700" s="355">
        <v>0.2</v>
      </c>
      <c r="J1700" s="292" t="s">
        <v>447</v>
      </c>
      <c r="K1700" s="355">
        <v>0.23</v>
      </c>
      <c r="L1700" s="292" t="s">
        <v>447</v>
      </c>
      <c r="M1700" s="355">
        <v>0.3</v>
      </c>
      <c r="N1700" s="292" t="s">
        <v>447</v>
      </c>
      <c r="O1700" s="355">
        <v>0.38</v>
      </c>
      <c r="P1700" s="292" t="s">
        <v>447</v>
      </c>
      <c r="Q1700" s="355">
        <v>0.43</v>
      </c>
      <c r="R1700" s="292" t="s">
        <v>447</v>
      </c>
      <c r="S1700" s="355">
        <v>0.46</v>
      </c>
    </row>
    <row r="1701" spans="1:19">
      <c r="A1701" s="356">
        <v>42271</v>
      </c>
      <c r="B1701" s="292" t="s">
        <v>447</v>
      </c>
      <c r="C1701" s="355">
        <v>0.13</v>
      </c>
      <c r="D1701" s="292" t="s">
        <v>447</v>
      </c>
      <c r="E1701" s="355">
        <v>0.14000000000000001</v>
      </c>
      <c r="F1701" s="292" t="s">
        <v>447</v>
      </c>
      <c r="G1701" s="355">
        <v>0.15</v>
      </c>
      <c r="H1701" s="292" t="s">
        <v>447</v>
      </c>
      <c r="I1701" s="355">
        <v>0.2</v>
      </c>
      <c r="J1701" s="292" t="s">
        <v>447</v>
      </c>
      <c r="K1701" s="355">
        <v>0.23</v>
      </c>
      <c r="L1701" s="292" t="s">
        <v>447</v>
      </c>
      <c r="M1701" s="355">
        <v>0.3</v>
      </c>
      <c r="N1701" s="292" t="s">
        <v>447</v>
      </c>
      <c r="O1701" s="355">
        <v>0.37</v>
      </c>
      <c r="P1701" s="292" t="s">
        <v>447</v>
      </c>
      <c r="Q1701" s="355">
        <v>0.43</v>
      </c>
      <c r="R1701" s="292" t="s">
        <v>447</v>
      </c>
      <c r="S1701" s="355">
        <v>0.46</v>
      </c>
    </row>
    <row r="1702" spans="1:19">
      <c r="A1702" s="356">
        <v>42272</v>
      </c>
      <c r="B1702" s="292" t="s">
        <v>447</v>
      </c>
      <c r="C1702" s="355">
        <v>0.13</v>
      </c>
      <c r="D1702" s="292" t="s">
        <v>447</v>
      </c>
      <c r="E1702" s="355">
        <v>0.14000000000000001</v>
      </c>
      <c r="F1702" s="292" t="s">
        <v>447</v>
      </c>
      <c r="G1702" s="355">
        <v>0.15</v>
      </c>
      <c r="H1702" s="292" t="s">
        <v>447</v>
      </c>
      <c r="I1702" s="355">
        <v>0.2</v>
      </c>
      <c r="J1702" s="292" t="s">
        <v>447</v>
      </c>
      <c r="K1702" s="355">
        <v>0.23</v>
      </c>
      <c r="L1702" s="292" t="s">
        <v>447</v>
      </c>
      <c r="M1702" s="355">
        <v>0.28999999999999998</v>
      </c>
      <c r="N1702" s="292" t="s">
        <v>447</v>
      </c>
      <c r="O1702" s="355">
        <v>0.37</v>
      </c>
      <c r="P1702" s="292" t="s">
        <v>447</v>
      </c>
      <c r="Q1702" s="355">
        <v>0.42</v>
      </c>
      <c r="R1702" s="292" t="s">
        <v>447</v>
      </c>
      <c r="S1702" s="355">
        <v>0.46</v>
      </c>
    </row>
    <row r="1703" spans="1:19">
      <c r="A1703" s="356">
        <v>42276</v>
      </c>
      <c r="B1703" s="292" t="s">
        <v>447</v>
      </c>
      <c r="C1703" s="355">
        <v>0.13</v>
      </c>
      <c r="D1703" s="292" t="s">
        <v>447</v>
      </c>
      <c r="E1703" s="355">
        <v>0.14000000000000001</v>
      </c>
      <c r="F1703" s="292" t="s">
        <v>447</v>
      </c>
      <c r="G1703" s="355">
        <v>0.15</v>
      </c>
      <c r="H1703" s="292" t="s">
        <v>447</v>
      </c>
      <c r="I1703" s="355">
        <v>0.2</v>
      </c>
      <c r="J1703" s="292" t="s">
        <v>447</v>
      </c>
      <c r="K1703" s="355">
        <v>0.23</v>
      </c>
      <c r="L1703" s="292" t="s">
        <v>447</v>
      </c>
      <c r="M1703" s="355">
        <v>0.28999999999999998</v>
      </c>
      <c r="N1703" s="292" t="s">
        <v>447</v>
      </c>
      <c r="O1703" s="355">
        <v>0.37</v>
      </c>
      <c r="P1703" s="292" t="s">
        <v>447</v>
      </c>
      <c r="Q1703" s="355">
        <v>0.42</v>
      </c>
      <c r="R1703" s="292" t="s">
        <v>447</v>
      </c>
      <c r="S1703" s="355">
        <v>0.46</v>
      </c>
    </row>
    <row r="1704" spans="1:19">
      <c r="A1704" s="356">
        <v>42277</v>
      </c>
      <c r="B1704" s="292" t="s">
        <v>447</v>
      </c>
      <c r="C1704" s="355">
        <v>0.13</v>
      </c>
      <c r="D1704" s="292" t="s">
        <v>447</v>
      </c>
      <c r="E1704" s="355">
        <v>0.14000000000000001</v>
      </c>
      <c r="F1704" s="292" t="s">
        <v>447</v>
      </c>
      <c r="G1704" s="355">
        <v>0.15</v>
      </c>
      <c r="H1704" s="292" t="s">
        <v>447</v>
      </c>
      <c r="I1704" s="355">
        <v>0.2</v>
      </c>
      <c r="J1704" s="292" t="s">
        <v>447</v>
      </c>
      <c r="K1704" s="355">
        <v>0.23</v>
      </c>
      <c r="L1704" s="292" t="s">
        <v>447</v>
      </c>
      <c r="M1704" s="355">
        <v>0.28999999999999998</v>
      </c>
      <c r="N1704" s="292" t="s">
        <v>447</v>
      </c>
      <c r="O1704" s="355">
        <v>0.37</v>
      </c>
      <c r="P1704" s="292" t="s">
        <v>447</v>
      </c>
      <c r="Q1704" s="355">
        <v>0.42</v>
      </c>
      <c r="R1704" s="292" t="s">
        <v>447</v>
      </c>
      <c r="S1704" s="355">
        <v>0.46</v>
      </c>
    </row>
    <row r="1705" spans="1:19">
      <c r="A1705" s="356">
        <v>42278</v>
      </c>
      <c r="B1705" s="292" t="s">
        <v>447</v>
      </c>
      <c r="C1705" s="355">
        <v>0.13</v>
      </c>
      <c r="D1705" s="292" t="s">
        <v>447</v>
      </c>
      <c r="E1705" s="355">
        <v>0.14000000000000001</v>
      </c>
      <c r="F1705" s="292" t="s">
        <v>447</v>
      </c>
      <c r="G1705" s="355">
        <v>0.15</v>
      </c>
      <c r="H1705" s="292" t="s">
        <v>447</v>
      </c>
      <c r="I1705" s="355">
        <v>0.2</v>
      </c>
      <c r="J1705" s="292" t="s">
        <v>447</v>
      </c>
      <c r="K1705" s="355">
        <v>0.23</v>
      </c>
      <c r="L1705" s="292" t="s">
        <v>447</v>
      </c>
      <c r="M1705" s="355">
        <v>0.28999999999999998</v>
      </c>
      <c r="N1705" s="292" t="s">
        <v>447</v>
      </c>
      <c r="O1705" s="355">
        <v>0.37</v>
      </c>
      <c r="P1705" s="292" t="s">
        <v>447</v>
      </c>
      <c r="Q1705" s="355">
        <v>0.42</v>
      </c>
      <c r="R1705" s="292" t="s">
        <v>447</v>
      </c>
      <c r="S1705" s="355">
        <v>0.46</v>
      </c>
    </row>
    <row r="1706" spans="1:19">
      <c r="A1706" s="356">
        <v>42279</v>
      </c>
      <c r="B1706" s="292" t="s">
        <v>447</v>
      </c>
      <c r="C1706" s="355">
        <v>0.13</v>
      </c>
      <c r="D1706" s="292" t="s">
        <v>447</v>
      </c>
      <c r="E1706" s="355">
        <v>0.14000000000000001</v>
      </c>
      <c r="F1706" s="292" t="s">
        <v>447</v>
      </c>
      <c r="G1706" s="355">
        <v>0.15</v>
      </c>
      <c r="H1706" s="292" t="s">
        <v>447</v>
      </c>
      <c r="I1706" s="355">
        <v>0.2</v>
      </c>
      <c r="J1706" s="292" t="s">
        <v>447</v>
      </c>
      <c r="K1706" s="355">
        <v>0.23</v>
      </c>
      <c r="L1706" s="292" t="s">
        <v>447</v>
      </c>
      <c r="M1706" s="355">
        <v>0.28999999999999998</v>
      </c>
      <c r="N1706" s="292" t="s">
        <v>447</v>
      </c>
      <c r="O1706" s="355">
        <v>0.37</v>
      </c>
      <c r="P1706" s="292" t="s">
        <v>447</v>
      </c>
      <c r="Q1706" s="355">
        <v>0.42</v>
      </c>
      <c r="R1706" s="292" t="s">
        <v>447</v>
      </c>
      <c r="S1706" s="355">
        <v>0.46</v>
      </c>
    </row>
    <row r="1707" spans="1:19">
      <c r="A1707" s="356">
        <v>42282</v>
      </c>
      <c r="B1707" s="292" t="s">
        <v>447</v>
      </c>
      <c r="C1707" s="355">
        <v>0.13</v>
      </c>
      <c r="D1707" s="292" t="s">
        <v>447</v>
      </c>
      <c r="E1707" s="355">
        <v>0.14000000000000001</v>
      </c>
      <c r="F1707" s="292" t="s">
        <v>447</v>
      </c>
      <c r="G1707" s="355">
        <v>0.15</v>
      </c>
      <c r="H1707" s="292" t="s">
        <v>447</v>
      </c>
      <c r="I1707" s="355">
        <v>0.2</v>
      </c>
      <c r="J1707" s="292" t="s">
        <v>447</v>
      </c>
      <c r="K1707" s="355">
        <v>0.23</v>
      </c>
      <c r="L1707" s="292" t="s">
        <v>447</v>
      </c>
      <c r="M1707" s="355">
        <v>0.28999999999999998</v>
      </c>
      <c r="N1707" s="292" t="s">
        <v>447</v>
      </c>
      <c r="O1707" s="355">
        <v>0.37</v>
      </c>
      <c r="P1707" s="292" t="s">
        <v>447</v>
      </c>
      <c r="Q1707" s="355">
        <v>0.42</v>
      </c>
      <c r="R1707" s="292" t="s">
        <v>447</v>
      </c>
      <c r="S1707" s="355">
        <v>0.45</v>
      </c>
    </row>
    <row r="1708" spans="1:19">
      <c r="A1708" s="356">
        <v>42283</v>
      </c>
      <c r="B1708" s="292" t="s">
        <v>447</v>
      </c>
      <c r="C1708" s="355">
        <v>0.13</v>
      </c>
      <c r="D1708" s="292" t="s">
        <v>447</v>
      </c>
      <c r="E1708" s="355">
        <v>0.14000000000000001</v>
      </c>
      <c r="F1708" s="292" t="s">
        <v>447</v>
      </c>
      <c r="G1708" s="355">
        <v>0.15</v>
      </c>
      <c r="H1708" s="292" t="s">
        <v>447</v>
      </c>
      <c r="I1708" s="355">
        <v>0.2</v>
      </c>
      <c r="J1708" s="292" t="s">
        <v>447</v>
      </c>
      <c r="K1708" s="355">
        <v>0.23</v>
      </c>
      <c r="L1708" s="292" t="s">
        <v>447</v>
      </c>
      <c r="M1708" s="355">
        <v>0.28999999999999998</v>
      </c>
      <c r="N1708" s="292" t="s">
        <v>447</v>
      </c>
      <c r="O1708" s="355">
        <v>0.37</v>
      </c>
      <c r="P1708" s="292" t="s">
        <v>447</v>
      </c>
      <c r="Q1708" s="355">
        <v>0.42</v>
      </c>
      <c r="R1708" s="292" t="s">
        <v>447</v>
      </c>
      <c r="S1708" s="355">
        <v>0.46</v>
      </c>
    </row>
    <row r="1709" spans="1:19">
      <c r="A1709" s="356">
        <v>42284</v>
      </c>
      <c r="B1709" s="292" t="s">
        <v>447</v>
      </c>
      <c r="C1709" s="355">
        <v>0.13</v>
      </c>
      <c r="D1709" s="292" t="s">
        <v>447</v>
      </c>
      <c r="E1709" s="355">
        <v>0.14000000000000001</v>
      </c>
      <c r="F1709" s="292" t="s">
        <v>447</v>
      </c>
      <c r="G1709" s="355">
        <v>0.15</v>
      </c>
      <c r="H1709" s="292" t="s">
        <v>447</v>
      </c>
      <c r="I1709" s="355">
        <v>0.2</v>
      </c>
      <c r="J1709" s="292" t="s">
        <v>447</v>
      </c>
      <c r="K1709" s="355">
        <v>0.23</v>
      </c>
      <c r="L1709" s="292" t="s">
        <v>447</v>
      </c>
      <c r="M1709" s="355">
        <v>0.28999999999999998</v>
      </c>
      <c r="N1709" s="292" t="s">
        <v>447</v>
      </c>
      <c r="O1709" s="355">
        <v>0.37</v>
      </c>
      <c r="P1709" s="292" t="s">
        <v>447</v>
      </c>
      <c r="Q1709" s="355">
        <v>0.42</v>
      </c>
      <c r="R1709" s="292" t="s">
        <v>447</v>
      </c>
      <c r="S1709" s="355">
        <v>0.46</v>
      </c>
    </row>
    <row r="1710" spans="1:19">
      <c r="A1710" s="356">
        <v>42285</v>
      </c>
      <c r="B1710" s="292" t="s">
        <v>447</v>
      </c>
      <c r="C1710" s="355">
        <v>0.13</v>
      </c>
      <c r="D1710" s="292" t="s">
        <v>447</v>
      </c>
      <c r="E1710" s="355">
        <v>0.14000000000000001</v>
      </c>
      <c r="F1710" s="292" t="s">
        <v>447</v>
      </c>
      <c r="G1710" s="355">
        <v>0.15</v>
      </c>
      <c r="H1710" s="292" t="s">
        <v>447</v>
      </c>
      <c r="I1710" s="355">
        <v>0.2</v>
      </c>
      <c r="J1710" s="292" t="s">
        <v>447</v>
      </c>
      <c r="K1710" s="355">
        <v>0.23</v>
      </c>
      <c r="L1710" s="292" t="s">
        <v>447</v>
      </c>
      <c r="M1710" s="355">
        <v>0.28999999999999998</v>
      </c>
      <c r="N1710" s="292" t="s">
        <v>447</v>
      </c>
      <c r="O1710" s="355">
        <v>0.37</v>
      </c>
      <c r="P1710" s="292" t="s">
        <v>447</v>
      </c>
      <c r="Q1710" s="355">
        <v>0.42</v>
      </c>
      <c r="R1710" s="292" t="s">
        <v>447</v>
      </c>
      <c r="S1710" s="355">
        <v>0.45</v>
      </c>
    </row>
    <row r="1711" spans="1:19">
      <c r="A1711" s="356">
        <v>42286</v>
      </c>
      <c r="B1711" s="292" t="s">
        <v>447</v>
      </c>
      <c r="C1711" s="355">
        <v>0.13</v>
      </c>
      <c r="D1711" s="292" t="s">
        <v>447</v>
      </c>
      <c r="E1711" s="355">
        <v>0.14000000000000001</v>
      </c>
      <c r="F1711" s="292" t="s">
        <v>447</v>
      </c>
      <c r="G1711" s="355">
        <v>0.15</v>
      </c>
      <c r="H1711" s="292" t="s">
        <v>447</v>
      </c>
      <c r="I1711" s="355">
        <v>0.2</v>
      </c>
      <c r="J1711" s="292" t="s">
        <v>447</v>
      </c>
      <c r="K1711" s="355">
        <v>0.23</v>
      </c>
      <c r="L1711" s="292" t="s">
        <v>447</v>
      </c>
      <c r="M1711" s="355">
        <v>0.28999999999999998</v>
      </c>
      <c r="N1711" s="292" t="s">
        <v>447</v>
      </c>
      <c r="O1711" s="355">
        <v>0.37</v>
      </c>
      <c r="P1711" s="292" t="s">
        <v>447</v>
      </c>
      <c r="Q1711" s="355">
        <v>0.42</v>
      </c>
      <c r="R1711" s="292" t="s">
        <v>447</v>
      </c>
      <c r="S1711" s="355">
        <v>0.46</v>
      </c>
    </row>
    <row r="1712" spans="1:19">
      <c r="A1712" s="356">
        <v>42289</v>
      </c>
      <c r="B1712" s="292" t="s">
        <v>447</v>
      </c>
      <c r="C1712" s="355">
        <v>0.13</v>
      </c>
      <c r="D1712" s="292" t="s">
        <v>447</v>
      </c>
      <c r="E1712" s="355">
        <v>0.14000000000000001</v>
      </c>
      <c r="F1712" s="292" t="s">
        <v>447</v>
      </c>
      <c r="G1712" s="355">
        <v>0.15</v>
      </c>
      <c r="H1712" s="292" t="s">
        <v>447</v>
      </c>
      <c r="I1712" s="355">
        <v>0.2</v>
      </c>
      <c r="J1712" s="292" t="s">
        <v>447</v>
      </c>
      <c r="K1712" s="355">
        <v>0.23</v>
      </c>
      <c r="L1712" s="292" t="s">
        <v>447</v>
      </c>
      <c r="M1712" s="355">
        <v>0.28999999999999998</v>
      </c>
      <c r="N1712" s="292" t="s">
        <v>447</v>
      </c>
      <c r="O1712" s="355">
        <v>0.37</v>
      </c>
      <c r="P1712" s="292" t="s">
        <v>447</v>
      </c>
      <c r="Q1712" s="355">
        <v>0.42</v>
      </c>
      <c r="R1712" s="292" t="s">
        <v>447</v>
      </c>
      <c r="S1712" s="355">
        <v>0.46</v>
      </c>
    </row>
    <row r="1713" spans="1:19">
      <c r="A1713" s="356">
        <v>42290</v>
      </c>
      <c r="B1713" s="292" t="s">
        <v>447</v>
      </c>
      <c r="C1713" s="355">
        <v>0.13</v>
      </c>
      <c r="D1713" s="292" t="s">
        <v>447</v>
      </c>
      <c r="E1713" s="355">
        <v>0.14000000000000001</v>
      </c>
      <c r="F1713" s="292" t="s">
        <v>447</v>
      </c>
      <c r="G1713" s="355">
        <v>0.15</v>
      </c>
      <c r="H1713" s="292" t="s">
        <v>447</v>
      </c>
      <c r="I1713" s="355">
        <v>0.2</v>
      </c>
      <c r="J1713" s="292" t="s">
        <v>447</v>
      </c>
      <c r="K1713" s="355">
        <v>0.23</v>
      </c>
      <c r="L1713" s="292" t="s">
        <v>447</v>
      </c>
      <c r="M1713" s="355">
        <v>0.28999999999999998</v>
      </c>
      <c r="N1713" s="292" t="s">
        <v>447</v>
      </c>
      <c r="O1713" s="355">
        <v>0.37</v>
      </c>
      <c r="P1713" s="292" t="s">
        <v>447</v>
      </c>
      <c r="Q1713" s="355">
        <v>0.42</v>
      </c>
      <c r="R1713" s="292" t="s">
        <v>447</v>
      </c>
      <c r="S1713" s="355">
        <v>0.46</v>
      </c>
    </row>
    <row r="1714" spans="1:19">
      <c r="A1714" s="356">
        <v>42291</v>
      </c>
      <c r="B1714" s="292" t="s">
        <v>447</v>
      </c>
      <c r="C1714" s="355">
        <v>0.13</v>
      </c>
      <c r="D1714" s="292" t="s">
        <v>447</v>
      </c>
      <c r="E1714" s="355">
        <v>0.14000000000000001</v>
      </c>
      <c r="F1714" s="292" t="s">
        <v>447</v>
      </c>
      <c r="G1714" s="355">
        <v>0.15</v>
      </c>
      <c r="H1714" s="292" t="s">
        <v>447</v>
      </c>
      <c r="I1714" s="355">
        <v>0.2</v>
      </c>
      <c r="J1714" s="292" t="s">
        <v>447</v>
      </c>
      <c r="K1714" s="355">
        <v>0.23</v>
      </c>
      <c r="L1714" s="292" t="s">
        <v>447</v>
      </c>
      <c r="M1714" s="355">
        <v>0.28999999999999998</v>
      </c>
      <c r="N1714" s="292" t="s">
        <v>447</v>
      </c>
      <c r="O1714" s="355">
        <v>0.37</v>
      </c>
      <c r="P1714" s="292" t="s">
        <v>447</v>
      </c>
      <c r="Q1714" s="355">
        <v>0.42</v>
      </c>
      <c r="R1714" s="292" t="s">
        <v>447</v>
      </c>
      <c r="S1714" s="355">
        <v>0.46</v>
      </c>
    </row>
    <row r="1715" spans="1:19">
      <c r="A1715" s="356">
        <v>42292</v>
      </c>
      <c r="B1715" s="292" t="s">
        <v>447</v>
      </c>
      <c r="C1715" s="355">
        <v>0.13</v>
      </c>
      <c r="D1715" s="292" t="s">
        <v>447</v>
      </c>
      <c r="E1715" s="355">
        <v>0.14000000000000001</v>
      </c>
      <c r="F1715" s="292" t="s">
        <v>447</v>
      </c>
      <c r="G1715" s="355">
        <v>0.15</v>
      </c>
      <c r="H1715" s="292" t="s">
        <v>447</v>
      </c>
      <c r="I1715" s="355">
        <v>0.2</v>
      </c>
      <c r="J1715" s="292" t="s">
        <v>447</v>
      </c>
      <c r="K1715" s="355">
        <v>0.23</v>
      </c>
      <c r="L1715" s="292" t="s">
        <v>447</v>
      </c>
      <c r="M1715" s="355">
        <v>0.28999999999999998</v>
      </c>
      <c r="N1715" s="292" t="s">
        <v>447</v>
      </c>
      <c r="O1715" s="355">
        <v>0.37</v>
      </c>
      <c r="P1715" s="292" t="s">
        <v>447</v>
      </c>
      <c r="Q1715" s="355">
        <v>0.42</v>
      </c>
      <c r="R1715" s="292" t="s">
        <v>447</v>
      </c>
      <c r="S1715" s="355">
        <v>0.46</v>
      </c>
    </row>
    <row r="1716" spans="1:19">
      <c r="A1716" s="356">
        <v>42293</v>
      </c>
      <c r="B1716" s="292" t="s">
        <v>447</v>
      </c>
      <c r="C1716" s="355">
        <v>0.13</v>
      </c>
      <c r="D1716" s="292" t="s">
        <v>447</v>
      </c>
      <c r="E1716" s="355">
        <v>0.14000000000000001</v>
      </c>
      <c r="F1716" s="292" t="s">
        <v>447</v>
      </c>
      <c r="G1716" s="355">
        <v>0.15</v>
      </c>
      <c r="H1716" s="292" t="s">
        <v>447</v>
      </c>
      <c r="I1716" s="355">
        <v>0.2</v>
      </c>
      <c r="J1716" s="292" t="s">
        <v>447</v>
      </c>
      <c r="K1716" s="355">
        <v>0.23</v>
      </c>
      <c r="L1716" s="292" t="s">
        <v>447</v>
      </c>
      <c r="M1716" s="355">
        <v>0.28999999999999998</v>
      </c>
      <c r="N1716" s="292" t="s">
        <v>447</v>
      </c>
      <c r="O1716" s="355">
        <v>0.37</v>
      </c>
      <c r="P1716" s="292" t="s">
        <v>447</v>
      </c>
      <c r="Q1716" s="355">
        <v>0.42</v>
      </c>
      <c r="R1716" s="292" t="s">
        <v>447</v>
      </c>
      <c r="S1716" s="355">
        <v>0.46</v>
      </c>
    </row>
    <row r="1717" spans="1:19">
      <c r="A1717" s="356">
        <v>42296</v>
      </c>
      <c r="B1717" s="292" t="s">
        <v>447</v>
      </c>
      <c r="C1717" s="355">
        <v>0.13</v>
      </c>
      <c r="D1717" s="292" t="s">
        <v>447</v>
      </c>
      <c r="E1717" s="355">
        <v>0.14000000000000001</v>
      </c>
      <c r="F1717" s="292" t="s">
        <v>447</v>
      </c>
      <c r="G1717" s="355">
        <v>0.15</v>
      </c>
      <c r="H1717" s="292" t="s">
        <v>447</v>
      </c>
      <c r="I1717" s="355">
        <v>0.2</v>
      </c>
      <c r="J1717" s="292" t="s">
        <v>447</v>
      </c>
      <c r="K1717" s="355">
        <v>0.23</v>
      </c>
      <c r="L1717" s="292" t="s">
        <v>447</v>
      </c>
      <c r="M1717" s="355">
        <v>0.28999999999999998</v>
      </c>
      <c r="N1717" s="292" t="s">
        <v>447</v>
      </c>
      <c r="O1717" s="355">
        <v>0.37</v>
      </c>
      <c r="P1717" s="292" t="s">
        <v>447</v>
      </c>
      <c r="Q1717" s="355">
        <v>0.42</v>
      </c>
      <c r="R1717" s="292" t="s">
        <v>447</v>
      </c>
      <c r="S1717" s="355">
        <v>0.46</v>
      </c>
    </row>
    <row r="1718" spans="1:19">
      <c r="A1718" s="356">
        <v>42297</v>
      </c>
      <c r="B1718" s="292" t="s">
        <v>447</v>
      </c>
      <c r="C1718" s="355">
        <v>0.13</v>
      </c>
      <c r="D1718" s="292" t="s">
        <v>447</v>
      </c>
      <c r="E1718" s="355">
        <v>0.14000000000000001</v>
      </c>
      <c r="F1718" s="292" t="s">
        <v>447</v>
      </c>
      <c r="G1718" s="355">
        <v>0.15</v>
      </c>
      <c r="H1718" s="292" t="s">
        <v>447</v>
      </c>
      <c r="I1718" s="355">
        <v>0.2</v>
      </c>
      <c r="J1718" s="292" t="s">
        <v>447</v>
      </c>
      <c r="K1718" s="355">
        <v>0.23</v>
      </c>
      <c r="L1718" s="292" t="s">
        <v>447</v>
      </c>
      <c r="M1718" s="355">
        <v>0.28999999999999998</v>
      </c>
      <c r="N1718" s="292" t="s">
        <v>447</v>
      </c>
      <c r="O1718" s="355">
        <v>0.37</v>
      </c>
      <c r="P1718" s="292" t="s">
        <v>447</v>
      </c>
      <c r="Q1718" s="355">
        <v>0.42</v>
      </c>
      <c r="R1718" s="292" t="s">
        <v>447</v>
      </c>
      <c r="S1718" s="355">
        <v>0.46</v>
      </c>
    </row>
    <row r="1719" spans="1:19">
      <c r="A1719" s="356">
        <v>42298</v>
      </c>
      <c r="B1719" s="292" t="s">
        <v>447</v>
      </c>
      <c r="C1719" s="355">
        <v>0.13</v>
      </c>
      <c r="D1719" s="292" t="s">
        <v>447</v>
      </c>
      <c r="E1719" s="355">
        <v>0.14000000000000001</v>
      </c>
      <c r="F1719" s="292" t="s">
        <v>447</v>
      </c>
      <c r="G1719" s="355">
        <v>0.15</v>
      </c>
      <c r="H1719" s="292" t="s">
        <v>447</v>
      </c>
      <c r="I1719" s="355">
        <v>0.2</v>
      </c>
      <c r="J1719" s="292" t="s">
        <v>447</v>
      </c>
      <c r="K1719" s="355">
        <v>0.23</v>
      </c>
      <c r="L1719" s="292" t="s">
        <v>447</v>
      </c>
      <c r="M1719" s="355">
        <v>0.28999999999999998</v>
      </c>
      <c r="N1719" s="292" t="s">
        <v>447</v>
      </c>
      <c r="O1719" s="355">
        <v>0.37</v>
      </c>
      <c r="P1719" s="292" t="s">
        <v>447</v>
      </c>
      <c r="Q1719" s="355">
        <v>0.42</v>
      </c>
      <c r="R1719" s="292" t="s">
        <v>447</v>
      </c>
      <c r="S1719" s="355">
        <v>0.46</v>
      </c>
    </row>
    <row r="1720" spans="1:19">
      <c r="A1720" s="356">
        <v>42299</v>
      </c>
      <c r="B1720" s="292" t="s">
        <v>447</v>
      </c>
      <c r="C1720" s="355">
        <v>0.13</v>
      </c>
      <c r="D1720" s="292" t="s">
        <v>447</v>
      </c>
      <c r="E1720" s="355">
        <v>0.14000000000000001</v>
      </c>
      <c r="F1720" s="292" t="s">
        <v>447</v>
      </c>
      <c r="G1720" s="355">
        <v>0.15</v>
      </c>
      <c r="H1720" s="292" t="s">
        <v>447</v>
      </c>
      <c r="I1720" s="355">
        <v>0.2</v>
      </c>
      <c r="J1720" s="292" t="s">
        <v>447</v>
      </c>
      <c r="K1720" s="355">
        <v>0.23</v>
      </c>
      <c r="L1720" s="292" t="s">
        <v>447</v>
      </c>
      <c r="M1720" s="355">
        <v>0.28999999999999998</v>
      </c>
      <c r="N1720" s="292" t="s">
        <v>447</v>
      </c>
      <c r="O1720" s="355">
        <v>0.37</v>
      </c>
      <c r="P1720" s="292" t="s">
        <v>447</v>
      </c>
      <c r="Q1720" s="355">
        <v>0.42</v>
      </c>
      <c r="R1720" s="292" t="s">
        <v>447</v>
      </c>
      <c r="S1720" s="355">
        <v>0.46</v>
      </c>
    </row>
    <row r="1721" spans="1:19">
      <c r="A1721" s="356">
        <v>42300</v>
      </c>
      <c r="B1721" s="292" t="s">
        <v>447</v>
      </c>
      <c r="C1721" s="355">
        <v>0.13</v>
      </c>
      <c r="D1721" s="292" t="s">
        <v>447</v>
      </c>
      <c r="E1721" s="355">
        <v>0.14000000000000001</v>
      </c>
      <c r="F1721" s="292" t="s">
        <v>447</v>
      </c>
      <c r="G1721" s="355">
        <v>0.15</v>
      </c>
      <c r="H1721" s="292" t="s">
        <v>447</v>
      </c>
      <c r="I1721" s="355">
        <v>0.2</v>
      </c>
      <c r="J1721" s="292" t="s">
        <v>447</v>
      </c>
      <c r="K1721" s="355">
        <v>0.23</v>
      </c>
      <c r="L1721" s="292" t="s">
        <v>447</v>
      </c>
      <c r="M1721" s="355">
        <v>0.28999999999999998</v>
      </c>
      <c r="N1721" s="292" t="s">
        <v>447</v>
      </c>
      <c r="O1721" s="355">
        <v>0.37</v>
      </c>
      <c r="P1721" s="292" t="s">
        <v>447</v>
      </c>
      <c r="Q1721" s="355">
        <v>0.42</v>
      </c>
      <c r="R1721" s="292" t="s">
        <v>447</v>
      </c>
      <c r="S1721" s="355">
        <v>0.46</v>
      </c>
    </row>
    <row r="1722" spans="1:19">
      <c r="A1722" s="356">
        <v>42303</v>
      </c>
      <c r="B1722" s="292" t="s">
        <v>447</v>
      </c>
      <c r="C1722" s="355">
        <v>0.13</v>
      </c>
      <c r="D1722" s="292" t="s">
        <v>447</v>
      </c>
      <c r="E1722" s="355">
        <v>0.14000000000000001</v>
      </c>
      <c r="F1722" s="292" t="s">
        <v>447</v>
      </c>
      <c r="G1722" s="355">
        <v>0.15</v>
      </c>
      <c r="H1722" s="292" t="s">
        <v>447</v>
      </c>
      <c r="I1722" s="355">
        <v>0.2</v>
      </c>
      <c r="J1722" s="292" t="s">
        <v>447</v>
      </c>
      <c r="K1722" s="355">
        <v>0.23</v>
      </c>
      <c r="L1722" s="292" t="s">
        <v>447</v>
      </c>
      <c r="M1722" s="355">
        <v>0.28999999999999998</v>
      </c>
      <c r="N1722" s="292" t="s">
        <v>447</v>
      </c>
      <c r="O1722" s="355">
        <v>0.37</v>
      </c>
      <c r="P1722" s="292" t="s">
        <v>447</v>
      </c>
      <c r="Q1722" s="355">
        <v>0.42</v>
      </c>
      <c r="R1722" s="292" t="s">
        <v>447</v>
      </c>
      <c r="S1722" s="355">
        <v>0.46</v>
      </c>
    </row>
    <row r="1723" spans="1:19">
      <c r="A1723" s="356">
        <v>42304</v>
      </c>
      <c r="B1723" s="292" t="s">
        <v>447</v>
      </c>
      <c r="C1723" s="355">
        <v>0.13</v>
      </c>
      <c r="D1723" s="292" t="s">
        <v>447</v>
      </c>
      <c r="E1723" s="355">
        <v>0.14000000000000001</v>
      </c>
      <c r="F1723" s="292" t="s">
        <v>447</v>
      </c>
      <c r="G1723" s="355">
        <v>0.15</v>
      </c>
      <c r="H1723" s="292" t="s">
        <v>447</v>
      </c>
      <c r="I1723" s="355">
        <v>0.2</v>
      </c>
      <c r="J1723" s="292" t="s">
        <v>447</v>
      </c>
      <c r="K1723" s="355">
        <v>0.23</v>
      </c>
      <c r="L1723" s="292" t="s">
        <v>447</v>
      </c>
      <c r="M1723" s="355">
        <v>0.28999999999999998</v>
      </c>
      <c r="N1723" s="292" t="s">
        <v>447</v>
      </c>
      <c r="O1723" s="355">
        <v>0.37</v>
      </c>
      <c r="P1723" s="292" t="s">
        <v>447</v>
      </c>
      <c r="Q1723" s="355">
        <v>0.41</v>
      </c>
      <c r="R1723" s="292" t="s">
        <v>447</v>
      </c>
      <c r="S1723" s="355">
        <v>0.45</v>
      </c>
    </row>
    <row r="1724" spans="1:19">
      <c r="A1724" s="356">
        <v>42306</v>
      </c>
      <c r="B1724" s="292" t="s">
        <v>447</v>
      </c>
      <c r="C1724" s="355">
        <v>0.13</v>
      </c>
      <c r="D1724" s="292" t="s">
        <v>447</v>
      </c>
      <c r="E1724" s="355">
        <v>0.14000000000000001</v>
      </c>
      <c r="F1724" s="292" t="s">
        <v>447</v>
      </c>
      <c r="G1724" s="355">
        <v>0.15</v>
      </c>
      <c r="H1724" s="292" t="s">
        <v>447</v>
      </c>
      <c r="I1724" s="355">
        <v>0.2</v>
      </c>
      <c r="J1724" s="292" t="s">
        <v>447</v>
      </c>
      <c r="K1724" s="355">
        <v>0.23</v>
      </c>
      <c r="L1724" s="292" t="s">
        <v>447</v>
      </c>
      <c r="M1724" s="355">
        <v>0.28999999999999998</v>
      </c>
      <c r="N1724" s="292" t="s">
        <v>447</v>
      </c>
      <c r="O1724" s="355">
        <v>0.36</v>
      </c>
      <c r="P1724" s="292" t="s">
        <v>447</v>
      </c>
      <c r="Q1724" s="355">
        <v>0.41</v>
      </c>
      <c r="R1724" s="292" t="s">
        <v>447</v>
      </c>
      <c r="S1724" s="355">
        <v>0.45</v>
      </c>
    </row>
    <row r="1725" spans="1:19">
      <c r="A1725" s="356">
        <v>42307</v>
      </c>
      <c r="B1725" s="292" t="s">
        <v>447</v>
      </c>
      <c r="C1725" s="355">
        <v>0.13</v>
      </c>
      <c r="D1725" s="292" t="s">
        <v>447</v>
      </c>
      <c r="E1725" s="355">
        <v>0.14000000000000001</v>
      </c>
      <c r="F1725" s="292" t="s">
        <v>447</v>
      </c>
      <c r="G1725" s="355">
        <v>0.15</v>
      </c>
      <c r="H1725" s="292" t="s">
        <v>447</v>
      </c>
      <c r="I1725" s="355">
        <v>0.2</v>
      </c>
      <c r="J1725" s="292" t="s">
        <v>447</v>
      </c>
      <c r="K1725" s="355">
        <v>0.23</v>
      </c>
      <c r="L1725" s="292" t="s">
        <v>447</v>
      </c>
      <c r="M1725" s="355">
        <v>0.28999999999999998</v>
      </c>
      <c r="N1725" s="292" t="s">
        <v>447</v>
      </c>
      <c r="O1725" s="355">
        <v>0.36</v>
      </c>
      <c r="P1725" s="292" t="s">
        <v>447</v>
      </c>
      <c r="Q1725" s="355">
        <v>0.41</v>
      </c>
      <c r="R1725" s="292" t="s">
        <v>447</v>
      </c>
      <c r="S1725" s="355">
        <v>0.45</v>
      </c>
    </row>
    <row r="1726" spans="1:19">
      <c r="A1726" s="356">
        <v>42310</v>
      </c>
      <c r="B1726" s="292" t="s">
        <v>447</v>
      </c>
      <c r="C1726" s="355">
        <v>0.13</v>
      </c>
      <c r="D1726" s="292" t="s">
        <v>447</v>
      </c>
      <c r="E1726" s="355">
        <v>0.14000000000000001</v>
      </c>
      <c r="F1726" s="292" t="s">
        <v>447</v>
      </c>
      <c r="G1726" s="355">
        <v>0.15</v>
      </c>
      <c r="H1726" s="292" t="s">
        <v>447</v>
      </c>
      <c r="I1726" s="355">
        <v>0.2</v>
      </c>
      <c r="J1726" s="292" t="s">
        <v>447</v>
      </c>
      <c r="K1726" s="355">
        <v>0.23</v>
      </c>
      <c r="L1726" s="292" t="s">
        <v>447</v>
      </c>
      <c r="M1726" s="355">
        <v>0.28999999999999998</v>
      </c>
      <c r="N1726" s="292" t="s">
        <v>447</v>
      </c>
      <c r="O1726" s="355">
        <v>0.36</v>
      </c>
      <c r="P1726" s="292" t="s">
        <v>447</v>
      </c>
      <c r="Q1726" s="355">
        <v>0.41</v>
      </c>
      <c r="R1726" s="292" t="s">
        <v>447</v>
      </c>
      <c r="S1726" s="355">
        <v>0.45</v>
      </c>
    </row>
    <row r="1727" spans="1:19">
      <c r="A1727" s="356">
        <v>42311</v>
      </c>
      <c r="B1727" s="292" t="s">
        <v>447</v>
      </c>
      <c r="C1727" s="355">
        <v>0.13</v>
      </c>
      <c r="D1727" s="292" t="s">
        <v>447</v>
      </c>
      <c r="E1727" s="355">
        <v>0.14000000000000001</v>
      </c>
      <c r="F1727" s="292" t="s">
        <v>447</v>
      </c>
      <c r="G1727" s="355">
        <v>0.15</v>
      </c>
      <c r="H1727" s="292" t="s">
        <v>447</v>
      </c>
      <c r="I1727" s="355">
        <v>0.2</v>
      </c>
      <c r="J1727" s="292" t="s">
        <v>447</v>
      </c>
      <c r="K1727" s="355">
        <v>0.23</v>
      </c>
      <c r="L1727" s="292" t="s">
        <v>447</v>
      </c>
      <c r="M1727" s="355">
        <v>0.28999999999999998</v>
      </c>
      <c r="N1727" s="292" t="s">
        <v>447</v>
      </c>
      <c r="O1727" s="355">
        <v>0.37</v>
      </c>
      <c r="P1727" s="292" t="s">
        <v>447</v>
      </c>
      <c r="Q1727" s="355">
        <v>0.42</v>
      </c>
      <c r="R1727" s="292" t="s">
        <v>447</v>
      </c>
      <c r="S1727" s="355">
        <v>0.46</v>
      </c>
    </row>
    <row r="1728" spans="1:19">
      <c r="A1728" s="356">
        <v>42312</v>
      </c>
      <c r="B1728" s="292" t="s">
        <v>447</v>
      </c>
      <c r="C1728" s="355">
        <v>0.13</v>
      </c>
      <c r="D1728" s="292" t="s">
        <v>447</v>
      </c>
      <c r="E1728" s="355">
        <v>0.14000000000000001</v>
      </c>
      <c r="F1728" s="292" t="s">
        <v>447</v>
      </c>
      <c r="G1728" s="355">
        <v>0.15</v>
      </c>
      <c r="H1728" s="292" t="s">
        <v>447</v>
      </c>
      <c r="I1728" s="355">
        <v>0.2</v>
      </c>
      <c r="J1728" s="292" t="s">
        <v>447</v>
      </c>
      <c r="K1728" s="355">
        <v>0.23</v>
      </c>
      <c r="L1728" s="292" t="s">
        <v>447</v>
      </c>
      <c r="M1728" s="355">
        <v>0.28999999999999998</v>
      </c>
      <c r="N1728" s="292" t="s">
        <v>447</v>
      </c>
      <c r="O1728" s="355">
        <v>0.37</v>
      </c>
      <c r="P1728" s="292" t="s">
        <v>447</v>
      </c>
      <c r="Q1728" s="355">
        <v>0.42</v>
      </c>
      <c r="R1728" s="292" t="s">
        <v>447</v>
      </c>
      <c r="S1728" s="355">
        <v>0.46</v>
      </c>
    </row>
    <row r="1729" spans="1:19">
      <c r="A1729" s="356">
        <v>42313</v>
      </c>
      <c r="B1729" s="292" t="s">
        <v>447</v>
      </c>
      <c r="C1729" s="355">
        <v>0.13</v>
      </c>
      <c r="D1729" s="292" t="s">
        <v>447</v>
      </c>
      <c r="E1729" s="355">
        <v>0.14000000000000001</v>
      </c>
      <c r="F1729" s="292" t="s">
        <v>447</v>
      </c>
      <c r="G1729" s="355">
        <v>0.15</v>
      </c>
      <c r="H1729" s="292" t="s">
        <v>447</v>
      </c>
      <c r="I1729" s="355">
        <v>0.2</v>
      </c>
      <c r="J1729" s="292" t="s">
        <v>447</v>
      </c>
      <c r="K1729" s="355">
        <v>0.23</v>
      </c>
      <c r="L1729" s="292" t="s">
        <v>447</v>
      </c>
      <c r="M1729" s="355">
        <v>0.28999999999999998</v>
      </c>
      <c r="N1729" s="292" t="s">
        <v>447</v>
      </c>
      <c r="O1729" s="355">
        <v>0.37</v>
      </c>
      <c r="P1729" s="292" t="s">
        <v>447</v>
      </c>
      <c r="Q1729" s="355">
        <v>0.42</v>
      </c>
      <c r="R1729" s="292" t="s">
        <v>447</v>
      </c>
      <c r="S1729" s="355">
        <v>0.46</v>
      </c>
    </row>
    <row r="1730" spans="1:19">
      <c r="A1730" s="356">
        <v>42314</v>
      </c>
      <c r="B1730" s="292" t="s">
        <v>447</v>
      </c>
      <c r="C1730" s="355">
        <v>0.13</v>
      </c>
      <c r="D1730" s="292" t="s">
        <v>447</v>
      </c>
      <c r="E1730" s="355">
        <v>0.14000000000000001</v>
      </c>
      <c r="F1730" s="292" t="s">
        <v>447</v>
      </c>
      <c r="G1730" s="355">
        <v>0.15</v>
      </c>
      <c r="H1730" s="292" t="s">
        <v>447</v>
      </c>
      <c r="I1730" s="355">
        <v>0.2</v>
      </c>
      <c r="J1730" s="292" t="s">
        <v>447</v>
      </c>
      <c r="K1730" s="355">
        <v>0.23</v>
      </c>
      <c r="L1730" s="292" t="s">
        <v>447</v>
      </c>
      <c r="M1730" s="355">
        <v>0.28999999999999998</v>
      </c>
      <c r="N1730" s="292" t="s">
        <v>447</v>
      </c>
      <c r="O1730" s="355">
        <v>0.36</v>
      </c>
      <c r="P1730" s="292" t="s">
        <v>447</v>
      </c>
      <c r="Q1730" s="355">
        <v>0.41</v>
      </c>
      <c r="R1730" s="292" t="s">
        <v>447</v>
      </c>
      <c r="S1730" s="355">
        <v>0.45</v>
      </c>
    </row>
    <row r="1731" spans="1:19">
      <c r="A1731" s="356">
        <v>42317</v>
      </c>
      <c r="B1731" s="292" t="s">
        <v>447</v>
      </c>
      <c r="C1731" s="355">
        <v>0.13</v>
      </c>
      <c r="D1731" s="292" t="s">
        <v>447</v>
      </c>
      <c r="E1731" s="355">
        <v>0.14000000000000001</v>
      </c>
      <c r="F1731" s="292" t="s">
        <v>447</v>
      </c>
      <c r="G1731" s="355">
        <v>0.15</v>
      </c>
      <c r="H1731" s="292" t="s">
        <v>447</v>
      </c>
      <c r="I1731" s="355">
        <v>0.2</v>
      </c>
      <c r="J1731" s="292" t="s">
        <v>447</v>
      </c>
      <c r="K1731" s="355">
        <v>0.23</v>
      </c>
      <c r="L1731" s="292" t="s">
        <v>447</v>
      </c>
      <c r="M1731" s="355">
        <v>0.28999999999999998</v>
      </c>
      <c r="N1731" s="292" t="s">
        <v>447</v>
      </c>
      <c r="O1731" s="355">
        <v>0.36</v>
      </c>
      <c r="P1731" s="292" t="s">
        <v>447</v>
      </c>
      <c r="Q1731" s="355">
        <v>0.42</v>
      </c>
      <c r="R1731" s="292" t="s">
        <v>447</v>
      </c>
      <c r="S1731" s="355">
        <v>0.46</v>
      </c>
    </row>
    <row r="1732" spans="1:19">
      <c r="A1732" s="356">
        <v>42318</v>
      </c>
      <c r="B1732" s="292" t="s">
        <v>447</v>
      </c>
      <c r="C1732" s="355">
        <v>0.13</v>
      </c>
      <c r="D1732" s="292" t="s">
        <v>447</v>
      </c>
      <c r="E1732" s="355">
        <v>0.14000000000000001</v>
      </c>
      <c r="F1732" s="292" t="s">
        <v>447</v>
      </c>
      <c r="G1732" s="355">
        <v>0.15</v>
      </c>
      <c r="H1732" s="292" t="s">
        <v>447</v>
      </c>
      <c r="I1732" s="355">
        <v>0.2</v>
      </c>
      <c r="J1732" s="292" t="s">
        <v>447</v>
      </c>
      <c r="K1732" s="355">
        <v>0.23</v>
      </c>
      <c r="L1732" s="292" t="s">
        <v>447</v>
      </c>
      <c r="M1732" s="355">
        <v>0.28999999999999998</v>
      </c>
      <c r="N1732" s="292" t="s">
        <v>447</v>
      </c>
      <c r="O1732" s="355">
        <v>0.36</v>
      </c>
      <c r="P1732" s="292" t="s">
        <v>447</v>
      </c>
      <c r="Q1732" s="355">
        <v>0.42</v>
      </c>
      <c r="R1732" s="292" t="s">
        <v>447</v>
      </c>
      <c r="S1732" s="355">
        <v>0.46</v>
      </c>
    </row>
    <row r="1733" spans="1:19">
      <c r="A1733" s="356">
        <v>42319</v>
      </c>
      <c r="B1733" s="292" t="s">
        <v>447</v>
      </c>
      <c r="C1733" s="355">
        <v>0.13</v>
      </c>
      <c r="D1733" s="292" t="s">
        <v>447</v>
      </c>
      <c r="E1733" s="355">
        <v>0.14000000000000001</v>
      </c>
      <c r="F1733" s="292" t="s">
        <v>447</v>
      </c>
      <c r="G1733" s="355">
        <v>0.15</v>
      </c>
      <c r="H1733" s="292" t="s">
        <v>447</v>
      </c>
      <c r="I1733" s="355">
        <v>0.2</v>
      </c>
      <c r="J1733" s="292" t="s">
        <v>447</v>
      </c>
      <c r="K1733" s="355">
        <v>0.23</v>
      </c>
      <c r="L1733" s="292" t="s">
        <v>447</v>
      </c>
      <c r="M1733" s="355">
        <v>0.28999999999999998</v>
      </c>
      <c r="N1733" s="292" t="s">
        <v>447</v>
      </c>
      <c r="O1733" s="355">
        <v>0.37</v>
      </c>
      <c r="P1733" s="292" t="s">
        <v>447</v>
      </c>
      <c r="Q1733" s="355">
        <v>0.42</v>
      </c>
      <c r="R1733" s="292" t="s">
        <v>447</v>
      </c>
      <c r="S1733" s="355">
        <v>0.46</v>
      </c>
    </row>
    <row r="1734" spans="1:19">
      <c r="A1734" s="356">
        <v>42320</v>
      </c>
      <c r="B1734" s="292" t="s">
        <v>447</v>
      </c>
      <c r="C1734" s="355">
        <v>0.13</v>
      </c>
      <c r="D1734" s="292" t="s">
        <v>447</v>
      </c>
      <c r="E1734" s="355">
        <v>0.14000000000000001</v>
      </c>
      <c r="F1734" s="292" t="s">
        <v>447</v>
      </c>
      <c r="G1734" s="355">
        <v>0.15</v>
      </c>
      <c r="H1734" s="292" t="s">
        <v>447</v>
      </c>
      <c r="I1734" s="355">
        <v>0.2</v>
      </c>
      <c r="J1734" s="292" t="s">
        <v>447</v>
      </c>
      <c r="K1734" s="355">
        <v>0.23</v>
      </c>
      <c r="L1734" s="292" t="s">
        <v>447</v>
      </c>
      <c r="M1734" s="355">
        <v>0.28999999999999998</v>
      </c>
      <c r="N1734" s="292" t="s">
        <v>447</v>
      </c>
      <c r="O1734" s="355">
        <v>0.37</v>
      </c>
      <c r="P1734" s="292" t="s">
        <v>447</v>
      </c>
      <c r="Q1734" s="355">
        <v>0.42</v>
      </c>
      <c r="R1734" s="292" t="s">
        <v>447</v>
      </c>
      <c r="S1734" s="355">
        <v>0.46</v>
      </c>
    </row>
    <row r="1735" spans="1:19">
      <c r="A1735" s="356">
        <v>42321</v>
      </c>
      <c r="B1735" s="292" t="s">
        <v>447</v>
      </c>
      <c r="C1735" s="355">
        <v>0.13</v>
      </c>
      <c r="D1735" s="292" t="s">
        <v>447</v>
      </c>
      <c r="E1735" s="355">
        <v>0.14000000000000001</v>
      </c>
      <c r="F1735" s="292" t="s">
        <v>447</v>
      </c>
      <c r="G1735" s="355">
        <v>0.15</v>
      </c>
      <c r="H1735" s="292" t="s">
        <v>447</v>
      </c>
      <c r="I1735" s="355">
        <v>0.19</v>
      </c>
      <c r="J1735" s="292" t="s">
        <v>447</v>
      </c>
      <c r="K1735" s="355">
        <v>0.23</v>
      </c>
      <c r="L1735" s="292" t="s">
        <v>447</v>
      </c>
      <c r="M1735" s="355">
        <v>0.28999999999999998</v>
      </c>
      <c r="N1735" s="292" t="s">
        <v>447</v>
      </c>
      <c r="O1735" s="355">
        <v>0.37</v>
      </c>
      <c r="P1735" s="292" t="s">
        <v>447</v>
      </c>
      <c r="Q1735" s="355">
        <v>0.42</v>
      </c>
      <c r="R1735" s="292" t="s">
        <v>447</v>
      </c>
      <c r="S1735" s="355">
        <v>0.46</v>
      </c>
    </row>
    <row r="1736" spans="1:19">
      <c r="A1736" s="356">
        <v>42324</v>
      </c>
      <c r="B1736" s="292" t="s">
        <v>447</v>
      </c>
      <c r="C1736" s="355">
        <v>0.13</v>
      </c>
      <c r="D1736" s="292" t="s">
        <v>447</v>
      </c>
      <c r="E1736" s="355">
        <v>0.14000000000000001</v>
      </c>
      <c r="F1736" s="292" t="s">
        <v>447</v>
      </c>
      <c r="G1736" s="355">
        <v>0.15</v>
      </c>
      <c r="H1736" s="292" t="s">
        <v>447</v>
      </c>
      <c r="I1736" s="355">
        <v>0.2</v>
      </c>
      <c r="J1736" s="292" t="s">
        <v>447</v>
      </c>
      <c r="K1736" s="355">
        <v>0.23</v>
      </c>
      <c r="L1736" s="292" t="s">
        <v>447</v>
      </c>
      <c r="M1736" s="355">
        <v>0.28999999999999998</v>
      </c>
      <c r="N1736" s="292" t="s">
        <v>447</v>
      </c>
      <c r="O1736" s="355">
        <v>0.37</v>
      </c>
      <c r="P1736" s="292" t="s">
        <v>447</v>
      </c>
      <c r="Q1736" s="355">
        <v>0.42</v>
      </c>
      <c r="R1736" s="292" t="s">
        <v>447</v>
      </c>
      <c r="S1736" s="355">
        <v>0.46</v>
      </c>
    </row>
    <row r="1737" spans="1:19">
      <c r="A1737" s="356">
        <v>42326</v>
      </c>
      <c r="B1737" s="292" t="s">
        <v>447</v>
      </c>
      <c r="C1737" s="355">
        <v>0.13</v>
      </c>
      <c r="D1737" s="292" t="s">
        <v>447</v>
      </c>
      <c r="E1737" s="355">
        <v>0.14000000000000001</v>
      </c>
      <c r="F1737" s="292" t="s">
        <v>447</v>
      </c>
      <c r="G1737" s="355">
        <v>0.15</v>
      </c>
      <c r="H1737" s="292" t="s">
        <v>447</v>
      </c>
      <c r="I1737" s="355">
        <v>0.2</v>
      </c>
      <c r="J1737" s="292" t="s">
        <v>447</v>
      </c>
      <c r="K1737" s="355">
        <v>0.23</v>
      </c>
      <c r="L1737" s="292" t="s">
        <v>447</v>
      </c>
      <c r="M1737" s="355">
        <v>0.28999999999999998</v>
      </c>
      <c r="N1737" s="292" t="s">
        <v>447</v>
      </c>
      <c r="O1737" s="355">
        <v>0.37</v>
      </c>
      <c r="P1737" s="292" t="s">
        <v>447</v>
      </c>
      <c r="Q1737" s="355">
        <v>0.42</v>
      </c>
      <c r="R1737" s="292" t="s">
        <v>447</v>
      </c>
      <c r="S1737" s="355">
        <v>0.46</v>
      </c>
    </row>
    <row r="1738" spans="1:19">
      <c r="A1738" s="356">
        <v>42327</v>
      </c>
      <c r="B1738" s="292" t="s">
        <v>447</v>
      </c>
      <c r="C1738" s="355">
        <v>0.13</v>
      </c>
      <c r="D1738" s="292" t="s">
        <v>447</v>
      </c>
      <c r="E1738" s="355">
        <v>0.14000000000000001</v>
      </c>
      <c r="F1738" s="292" t="s">
        <v>447</v>
      </c>
      <c r="G1738" s="355">
        <v>0.15</v>
      </c>
      <c r="H1738" s="292" t="s">
        <v>447</v>
      </c>
      <c r="I1738" s="355">
        <v>0.2</v>
      </c>
      <c r="J1738" s="292" t="s">
        <v>447</v>
      </c>
      <c r="K1738" s="355">
        <v>0.23</v>
      </c>
      <c r="L1738" s="292" t="s">
        <v>447</v>
      </c>
      <c r="M1738" s="355">
        <v>0.28999999999999998</v>
      </c>
      <c r="N1738" s="292" t="s">
        <v>447</v>
      </c>
      <c r="O1738" s="355">
        <v>0.37</v>
      </c>
      <c r="P1738" s="292" t="s">
        <v>447</v>
      </c>
      <c r="Q1738" s="355">
        <v>0.42</v>
      </c>
      <c r="R1738" s="292" t="s">
        <v>447</v>
      </c>
      <c r="S1738" s="355">
        <v>0.46</v>
      </c>
    </row>
    <row r="1739" spans="1:19">
      <c r="A1739" s="356">
        <v>42328</v>
      </c>
      <c r="B1739" s="292" t="s">
        <v>447</v>
      </c>
      <c r="C1739" s="355">
        <v>0.13</v>
      </c>
      <c r="D1739" s="292" t="s">
        <v>447</v>
      </c>
      <c r="E1739" s="355">
        <v>0.14000000000000001</v>
      </c>
      <c r="F1739" s="292" t="s">
        <v>447</v>
      </c>
      <c r="G1739" s="355">
        <v>0.15</v>
      </c>
      <c r="H1739" s="292" t="s">
        <v>447</v>
      </c>
      <c r="I1739" s="355">
        <v>0.2</v>
      </c>
      <c r="J1739" s="292" t="s">
        <v>447</v>
      </c>
      <c r="K1739" s="355">
        <v>0.23</v>
      </c>
      <c r="L1739" s="292" t="s">
        <v>447</v>
      </c>
      <c r="M1739" s="355">
        <v>0.28999999999999998</v>
      </c>
      <c r="N1739" s="292" t="s">
        <v>447</v>
      </c>
      <c r="O1739" s="355">
        <v>0.37</v>
      </c>
      <c r="P1739" s="292" t="s">
        <v>447</v>
      </c>
      <c r="Q1739" s="355">
        <v>0.42</v>
      </c>
      <c r="R1739" s="292" t="s">
        <v>447</v>
      </c>
      <c r="S1739" s="355">
        <v>0.46</v>
      </c>
    </row>
    <row r="1740" spans="1:19">
      <c r="A1740" s="356">
        <v>42331</v>
      </c>
      <c r="B1740" s="292" t="s">
        <v>447</v>
      </c>
      <c r="C1740" s="355">
        <v>0.13</v>
      </c>
      <c r="D1740" s="292" t="s">
        <v>447</v>
      </c>
      <c r="E1740" s="355">
        <v>0.14000000000000001</v>
      </c>
      <c r="F1740" s="292" t="s">
        <v>447</v>
      </c>
      <c r="G1740" s="355">
        <v>0.15</v>
      </c>
      <c r="H1740" s="292" t="s">
        <v>447</v>
      </c>
      <c r="I1740" s="355">
        <v>0.2</v>
      </c>
      <c r="J1740" s="292" t="s">
        <v>447</v>
      </c>
      <c r="K1740" s="355">
        <v>0.23</v>
      </c>
      <c r="L1740" s="292" t="s">
        <v>447</v>
      </c>
      <c r="M1740" s="355">
        <v>0.28999999999999998</v>
      </c>
      <c r="N1740" s="292" t="s">
        <v>447</v>
      </c>
      <c r="O1740" s="355">
        <v>0.37</v>
      </c>
      <c r="P1740" s="292" t="s">
        <v>447</v>
      </c>
      <c r="Q1740" s="355">
        <v>0.42</v>
      </c>
      <c r="R1740" s="292" t="s">
        <v>447</v>
      </c>
      <c r="S1740" s="355">
        <v>0.46</v>
      </c>
    </row>
    <row r="1741" spans="1:19">
      <c r="A1741" s="356">
        <v>42332</v>
      </c>
      <c r="B1741" s="292" t="s">
        <v>447</v>
      </c>
      <c r="C1741" s="355">
        <v>0.13</v>
      </c>
      <c r="D1741" s="292" t="s">
        <v>447</v>
      </c>
      <c r="E1741" s="355">
        <v>0.14000000000000001</v>
      </c>
      <c r="F1741" s="292" t="s">
        <v>447</v>
      </c>
      <c r="G1741" s="355">
        <v>0.15</v>
      </c>
      <c r="H1741" s="292" t="s">
        <v>447</v>
      </c>
      <c r="I1741" s="355">
        <v>0.2</v>
      </c>
      <c r="J1741" s="292" t="s">
        <v>447</v>
      </c>
      <c r="K1741" s="355">
        <v>0.23</v>
      </c>
      <c r="L1741" s="292" t="s">
        <v>447</v>
      </c>
      <c r="M1741" s="355">
        <v>0.28999999999999998</v>
      </c>
      <c r="N1741" s="292" t="s">
        <v>447</v>
      </c>
      <c r="O1741" s="355">
        <v>0.37</v>
      </c>
      <c r="P1741" s="292" t="s">
        <v>447</v>
      </c>
      <c r="Q1741" s="355">
        <v>0.42</v>
      </c>
      <c r="R1741" s="292" t="s">
        <v>447</v>
      </c>
      <c r="S1741" s="355">
        <v>0.46</v>
      </c>
    </row>
    <row r="1742" spans="1:19">
      <c r="A1742" s="356">
        <v>42333</v>
      </c>
      <c r="B1742" s="292" t="s">
        <v>447</v>
      </c>
      <c r="C1742" s="355">
        <v>0.13</v>
      </c>
      <c r="D1742" s="292" t="s">
        <v>447</v>
      </c>
      <c r="E1742" s="355">
        <v>0.14000000000000001</v>
      </c>
      <c r="F1742" s="292" t="s">
        <v>447</v>
      </c>
      <c r="G1742" s="355">
        <v>0.15</v>
      </c>
      <c r="H1742" s="292" t="s">
        <v>447</v>
      </c>
      <c r="I1742" s="355">
        <v>0.2</v>
      </c>
      <c r="J1742" s="292" t="s">
        <v>447</v>
      </c>
      <c r="K1742" s="355">
        <v>0.23</v>
      </c>
      <c r="L1742" s="292" t="s">
        <v>447</v>
      </c>
      <c r="M1742" s="355">
        <v>0.28999999999999998</v>
      </c>
      <c r="N1742" s="292" t="s">
        <v>447</v>
      </c>
      <c r="O1742" s="355">
        <v>0.37</v>
      </c>
      <c r="P1742" s="292" t="s">
        <v>447</v>
      </c>
      <c r="Q1742" s="355">
        <v>0.42</v>
      </c>
      <c r="R1742" s="292" t="s">
        <v>447</v>
      </c>
      <c r="S1742" s="355">
        <v>0.46</v>
      </c>
    </row>
    <row r="1743" spans="1:19">
      <c r="A1743" s="356">
        <v>42334</v>
      </c>
      <c r="B1743" s="292" t="s">
        <v>447</v>
      </c>
      <c r="C1743" s="355">
        <v>0.13</v>
      </c>
      <c r="D1743" s="292" t="s">
        <v>447</v>
      </c>
      <c r="E1743" s="355">
        <v>0.14000000000000001</v>
      </c>
      <c r="F1743" s="292" t="s">
        <v>447</v>
      </c>
      <c r="G1743" s="355">
        <v>0.15</v>
      </c>
      <c r="H1743" s="292" t="s">
        <v>447</v>
      </c>
      <c r="I1743" s="355">
        <v>0.2</v>
      </c>
      <c r="J1743" s="292" t="s">
        <v>447</v>
      </c>
      <c r="K1743" s="355">
        <v>0.23</v>
      </c>
      <c r="L1743" s="292" t="s">
        <v>447</v>
      </c>
      <c r="M1743" s="355">
        <v>0.28999999999999998</v>
      </c>
      <c r="N1743" s="292" t="s">
        <v>447</v>
      </c>
      <c r="O1743" s="355">
        <v>0.37</v>
      </c>
      <c r="P1743" s="292" t="s">
        <v>447</v>
      </c>
      <c r="Q1743" s="355">
        <v>0.41</v>
      </c>
      <c r="R1743" s="292" t="s">
        <v>447</v>
      </c>
      <c r="S1743" s="355">
        <v>0.46</v>
      </c>
    </row>
    <row r="1744" spans="1:19">
      <c r="A1744" s="356">
        <v>42335</v>
      </c>
      <c r="B1744" s="292" t="s">
        <v>447</v>
      </c>
      <c r="C1744" s="355">
        <v>0.13</v>
      </c>
      <c r="D1744" s="292" t="s">
        <v>447</v>
      </c>
      <c r="E1744" s="355">
        <v>0.14000000000000001</v>
      </c>
      <c r="F1744" s="292" t="s">
        <v>447</v>
      </c>
      <c r="G1744" s="355">
        <v>0.15</v>
      </c>
      <c r="H1744" s="292" t="s">
        <v>447</v>
      </c>
      <c r="I1744" s="355">
        <v>0.2</v>
      </c>
      <c r="J1744" s="292" t="s">
        <v>447</v>
      </c>
      <c r="K1744" s="355">
        <v>0.23</v>
      </c>
      <c r="L1744" s="292" t="s">
        <v>447</v>
      </c>
      <c r="M1744" s="355">
        <v>0.28999999999999998</v>
      </c>
      <c r="N1744" s="292" t="s">
        <v>447</v>
      </c>
      <c r="O1744" s="355">
        <v>0.36</v>
      </c>
      <c r="P1744" s="292" t="s">
        <v>447</v>
      </c>
      <c r="Q1744" s="355">
        <v>0.41</v>
      </c>
      <c r="R1744" s="292" t="s">
        <v>447</v>
      </c>
      <c r="S1744" s="355">
        <v>0.45</v>
      </c>
    </row>
    <row r="1745" spans="1:19">
      <c r="A1745" s="356">
        <v>42338</v>
      </c>
      <c r="B1745" s="292" t="s">
        <v>447</v>
      </c>
      <c r="C1745" s="355">
        <v>0.13</v>
      </c>
      <c r="D1745" s="292" t="s">
        <v>447</v>
      </c>
      <c r="E1745" s="355">
        <v>0.14000000000000001</v>
      </c>
      <c r="F1745" s="292" t="s">
        <v>447</v>
      </c>
      <c r="G1745" s="355">
        <v>0.15</v>
      </c>
      <c r="H1745" s="292" t="s">
        <v>447</v>
      </c>
      <c r="I1745" s="355">
        <v>0.2</v>
      </c>
      <c r="J1745" s="292" t="s">
        <v>447</v>
      </c>
      <c r="K1745" s="355">
        <v>0.23</v>
      </c>
      <c r="L1745" s="292" t="s">
        <v>447</v>
      </c>
      <c r="M1745" s="355">
        <v>0.28999999999999998</v>
      </c>
      <c r="N1745" s="292" t="s">
        <v>447</v>
      </c>
      <c r="O1745" s="355">
        <v>0.36</v>
      </c>
      <c r="P1745" s="292" t="s">
        <v>447</v>
      </c>
      <c r="Q1745" s="355">
        <v>0.41</v>
      </c>
      <c r="R1745" s="292" t="s">
        <v>447</v>
      </c>
      <c r="S1745" s="355">
        <v>0.45</v>
      </c>
    </row>
    <row r="1746" spans="1:19">
      <c r="A1746" s="356">
        <v>42339</v>
      </c>
      <c r="B1746" s="292" t="s">
        <v>447</v>
      </c>
      <c r="C1746" s="355">
        <v>0.13</v>
      </c>
      <c r="D1746" s="292" t="s">
        <v>447</v>
      </c>
      <c r="E1746" s="355">
        <v>0.14000000000000001</v>
      </c>
      <c r="F1746" s="292" t="s">
        <v>447</v>
      </c>
      <c r="G1746" s="355">
        <v>0.15</v>
      </c>
      <c r="H1746" s="292" t="s">
        <v>447</v>
      </c>
      <c r="I1746" s="355">
        <v>0.2</v>
      </c>
      <c r="J1746" s="292" t="s">
        <v>447</v>
      </c>
      <c r="K1746" s="355">
        <v>0.23</v>
      </c>
      <c r="L1746" s="292" t="s">
        <v>447</v>
      </c>
      <c r="M1746" s="355">
        <v>0.28000000000000003</v>
      </c>
      <c r="N1746" s="292" t="s">
        <v>447</v>
      </c>
      <c r="O1746" s="355">
        <v>0.36</v>
      </c>
      <c r="P1746" s="292" t="s">
        <v>447</v>
      </c>
      <c r="Q1746" s="355">
        <v>0.41</v>
      </c>
      <c r="R1746" s="292" t="s">
        <v>447</v>
      </c>
      <c r="S1746" s="355">
        <v>0.45</v>
      </c>
    </row>
    <row r="1747" spans="1:19">
      <c r="A1747" s="356">
        <v>42340</v>
      </c>
      <c r="B1747" s="292" t="s">
        <v>447</v>
      </c>
      <c r="C1747" s="355">
        <v>0.13</v>
      </c>
      <c r="D1747" s="292" t="s">
        <v>447</v>
      </c>
      <c r="E1747" s="355">
        <v>0.13</v>
      </c>
      <c r="F1747" s="292" t="s">
        <v>447</v>
      </c>
      <c r="G1747" s="355">
        <v>0.15</v>
      </c>
      <c r="H1747" s="292" t="s">
        <v>447</v>
      </c>
      <c r="I1747" s="355">
        <v>0.2</v>
      </c>
      <c r="J1747" s="292" t="s">
        <v>447</v>
      </c>
      <c r="K1747" s="355">
        <v>0.23</v>
      </c>
      <c r="L1747" s="292" t="s">
        <v>447</v>
      </c>
      <c r="M1747" s="355">
        <v>0.28000000000000003</v>
      </c>
      <c r="N1747" s="292" t="s">
        <v>447</v>
      </c>
      <c r="O1747" s="355">
        <v>0.36</v>
      </c>
      <c r="P1747" s="292" t="s">
        <v>447</v>
      </c>
      <c r="Q1747" s="355">
        <v>0.41</v>
      </c>
      <c r="R1747" s="292" t="s">
        <v>447</v>
      </c>
      <c r="S1747" s="355">
        <v>0.45</v>
      </c>
    </row>
    <row r="1748" spans="1:19">
      <c r="A1748" s="356">
        <v>42341</v>
      </c>
      <c r="B1748" s="292" t="s">
        <v>447</v>
      </c>
      <c r="C1748" s="355">
        <v>0.13</v>
      </c>
      <c r="D1748" s="292" t="s">
        <v>447</v>
      </c>
      <c r="E1748" s="355">
        <v>0.14000000000000001</v>
      </c>
      <c r="F1748" s="292" t="s">
        <v>447</v>
      </c>
      <c r="G1748" s="355">
        <v>0.15</v>
      </c>
      <c r="H1748" s="292" t="s">
        <v>447</v>
      </c>
      <c r="I1748" s="355">
        <v>0.2</v>
      </c>
      <c r="J1748" s="292" t="s">
        <v>447</v>
      </c>
      <c r="K1748" s="355">
        <v>0.23</v>
      </c>
      <c r="L1748" s="292" t="s">
        <v>447</v>
      </c>
      <c r="M1748" s="355">
        <v>0.28000000000000003</v>
      </c>
      <c r="N1748" s="292" t="s">
        <v>447</v>
      </c>
      <c r="O1748" s="355">
        <v>0.36</v>
      </c>
      <c r="P1748" s="292" t="s">
        <v>447</v>
      </c>
      <c r="Q1748" s="355">
        <v>0.41</v>
      </c>
      <c r="R1748" s="292" t="s">
        <v>447</v>
      </c>
      <c r="S1748" s="355">
        <v>0.45</v>
      </c>
    </row>
    <row r="1749" spans="1:19">
      <c r="A1749" s="356">
        <v>42342</v>
      </c>
      <c r="B1749" s="292" t="s">
        <v>447</v>
      </c>
      <c r="C1749" s="355">
        <v>0.13</v>
      </c>
      <c r="D1749" s="292" t="s">
        <v>447</v>
      </c>
      <c r="E1749" s="355">
        <v>0.14000000000000001</v>
      </c>
      <c r="F1749" s="292" t="s">
        <v>447</v>
      </c>
      <c r="G1749" s="355">
        <v>0.15</v>
      </c>
      <c r="H1749" s="292" t="s">
        <v>447</v>
      </c>
      <c r="I1749" s="355">
        <v>0.2</v>
      </c>
      <c r="J1749" s="292" t="s">
        <v>447</v>
      </c>
      <c r="K1749" s="355">
        <v>0.23</v>
      </c>
      <c r="L1749" s="292" t="s">
        <v>447</v>
      </c>
      <c r="M1749" s="355">
        <v>0.28999999999999998</v>
      </c>
      <c r="N1749" s="292" t="s">
        <v>447</v>
      </c>
      <c r="O1749" s="355">
        <v>0.37</v>
      </c>
      <c r="P1749" s="292" t="s">
        <v>447</v>
      </c>
      <c r="Q1749" s="355">
        <v>0.42</v>
      </c>
      <c r="R1749" s="292" t="s">
        <v>447</v>
      </c>
      <c r="S1749" s="355">
        <v>0.46</v>
      </c>
    </row>
    <row r="1750" spans="1:19">
      <c r="A1750" s="356">
        <v>42345</v>
      </c>
      <c r="B1750" s="292" t="s">
        <v>447</v>
      </c>
      <c r="C1750" s="355">
        <v>0.13</v>
      </c>
      <c r="D1750" s="292" t="s">
        <v>447</v>
      </c>
      <c r="E1750" s="355">
        <v>0.14000000000000001</v>
      </c>
      <c r="F1750" s="292" t="s">
        <v>447</v>
      </c>
      <c r="G1750" s="355">
        <v>0.15</v>
      </c>
      <c r="H1750" s="292" t="s">
        <v>447</v>
      </c>
      <c r="I1750" s="355">
        <v>0.2</v>
      </c>
      <c r="J1750" s="292" t="s">
        <v>447</v>
      </c>
      <c r="K1750" s="355">
        <v>0.23</v>
      </c>
      <c r="L1750" s="292" t="s">
        <v>447</v>
      </c>
      <c r="M1750" s="355">
        <v>0.28999999999999998</v>
      </c>
      <c r="N1750" s="292" t="s">
        <v>447</v>
      </c>
      <c r="O1750" s="355">
        <v>0.37</v>
      </c>
      <c r="P1750" s="292" t="s">
        <v>447</v>
      </c>
      <c r="Q1750" s="355">
        <v>0.42</v>
      </c>
      <c r="R1750" s="292" t="s">
        <v>447</v>
      </c>
      <c r="S1750" s="355">
        <v>0.46</v>
      </c>
    </row>
    <row r="1751" spans="1:19">
      <c r="A1751" s="356">
        <v>42346</v>
      </c>
      <c r="B1751" s="292" t="s">
        <v>447</v>
      </c>
      <c r="C1751" s="355">
        <v>0.13</v>
      </c>
      <c r="D1751" s="292" t="s">
        <v>447</v>
      </c>
      <c r="E1751" s="355">
        <v>0.14000000000000001</v>
      </c>
      <c r="F1751" s="292" t="s">
        <v>447</v>
      </c>
      <c r="G1751" s="355">
        <v>0.15</v>
      </c>
      <c r="H1751" s="292" t="s">
        <v>447</v>
      </c>
      <c r="I1751" s="355">
        <v>0.2</v>
      </c>
      <c r="J1751" s="292" t="s">
        <v>447</v>
      </c>
      <c r="K1751" s="355">
        <v>0.23</v>
      </c>
      <c r="L1751" s="292" t="s">
        <v>447</v>
      </c>
      <c r="M1751" s="355">
        <v>0.28999999999999998</v>
      </c>
      <c r="N1751" s="292" t="s">
        <v>447</v>
      </c>
      <c r="O1751" s="355">
        <v>0.37</v>
      </c>
      <c r="P1751" s="292" t="s">
        <v>447</v>
      </c>
      <c r="Q1751" s="355">
        <v>0.42</v>
      </c>
      <c r="R1751" s="292" t="s">
        <v>447</v>
      </c>
      <c r="S1751" s="355">
        <v>0.46</v>
      </c>
    </row>
    <row r="1752" spans="1:19">
      <c r="A1752" s="356">
        <v>42347</v>
      </c>
      <c r="B1752" s="292" t="s">
        <v>447</v>
      </c>
      <c r="C1752" s="355">
        <v>0.13</v>
      </c>
      <c r="D1752" s="292" t="s">
        <v>447</v>
      </c>
      <c r="E1752" s="355">
        <v>0.13</v>
      </c>
      <c r="F1752" s="292" t="s">
        <v>447</v>
      </c>
      <c r="G1752" s="355">
        <v>0.15</v>
      </c>
      <c r="H1752" s="292" t="s">
        <v>447</v>
      </c>
      <c r="I1752" s="355">
        <v>0.2</v>
      </c>
      <c r="J1752" s="292" t="s">
        <v>447</v>
      </c>
      <c r="K1752" s="355">
        <v>0.23</v>
      </c>
      <c r="L1752" s="292" t="s">
        <v>447</v>
      </c>
      <c r="M1752" s="355">
        <v>0.28999999999999998</v>
      </c>
      <c r="N1752" s="292" t="s">
        <v>447</v>
      </c>
      <c r="O1752" s="355">
        <v>0.37</v>
      </c>
      <c r="P1752" s="292" t="s">
        <v>447</v>
      </c>
      <c r="Q1752" s="355">
        <v>0.42</v>
      </c>
      <c r="R1752" s="292" t="s">
        <v>447</v>
      </c>
      <c r="S1752" s="355">
        <v>0.46</v>
      </c>
    </row>
    <row r="1753" spans="1:19">
      <c r="A1753" s="356">
        <v>42348</v>
      </c>
      <c r="B1753" s="292" t="s">
        <v>447</v>
      </c>
      <c r="C1753" s="355">
        <v>0.13</v>
      </c>
      <c r="D1753" s="292" t="s">
        <v>447</v>
      </c>
      <c r="E1753" s="355">
        <v>0.14000000000000001</v>
      </c>
      <c r="F1753" s="292" t="s">
        <v>447</v>
      </c>
      <c r="G1753" s="355">
        <v>0.15</v>
      </c>
      <c r="H1753" s="292" t="s">
        <v>447</v>
      </c>
      <c r="I1753" s="355">
        <v>0.2</v>
      </c>
      <c r="J1753" s="292" t="s">
        <v>447</v>
      </c>
      <c r="K1753" s="355">
        <v>0.23</v>
      </c>
      <c r="L1753" s="292" t="s">
        <v>447</v>
      </c>
      <c r="M1753" s="355">
        <v>0.28999999999999998</v>
      </c>
      <c r="N1753" s="292" t="s">
        <v>447</v>
      </c>
      <c r="O1753" s="355">
        <v>0.37</v>
      </c>
      <c r="P1753" s="292" t="s">
        <v>447</v>
      </c>
      <c r="Q1753" s="355">
        <v>0.42</v>
      </c>
      <c r="R1753" s="292" t="s">
        <v>447</v>
      </c>
      <c r="S1753" s="355">
        <v>0.46</v>
      </c>
    </row>
    <row r="1754" spans="1:19">
      <c r="A1754" s="356">
        <v>42349</v>
      </c>
      <c r="B1754" s="292" t="s">
        <v>447</v>
      </c>
      <c r="C1754" s="355">
        <v>0.13</v>
      </c>
      <c r="D1754" s="292" t="s">
        <v>447</v>
      </c>
      <c r="E1754" s="355">
        <v>0.14000000000000001</v>
      </c>
      <c r="F1754" s="292" t="s">
        <v>447</v>
      </c>
      <c r="G1754" s="355">
        <v>0.15</v>
      </c>
      <c r="H1754" s="292" t="s">
        <v>447</v>
      </c>
      <c r="I1754" s="355">
        <v>0.2</v>
      </c>
      <c r="J1754" s="292" t="s">
        <v>447</v>
      </c>
      <c r="K1754" s="355">
        <v>0.23</v>
      </c>
      <c r="L1754" s="292" t="s">
        <v>447</v>
      </c>
      <c r="M1754" s="355">
        <v>0.28999999999999998</v>
      </c>
      <c r="N1754" s="292" t="s">
        <v>447</v>
      </c>
      <c r="O1754" s="355">
        <v>0.37</v>
      </c>
      <c r="P1754" s="292" t="s">
        <v>447</v>
      </c>
      <c r="Q1754" s="355">
        <v>0.42</v>
      </c>
      <c r="R1754" s="292" t="s">
        <v>447</v>
      </c>
      <c r="S1754" s="355">
        <v>0.46</v>
      </c>
    </row>
    <row r="1755" spans="1:19">
      <c r="A1755" s="356">
        <v>42352</v>
      </c>
      <c r="B1755" s="292" t="s">
        <v>447</v>
      </c>
      <c r="C1755" s="355">
        <v>0.13</v>
      </c>
      <c r="D1755" s="292" t="s">
        <v>447</v>
      </c>
      <c r="E1755" s="355">
        <v>0.14000000000000001</v>
      </c>
      <c r="F1755" s="292" t="s">
        <v>447</v>
      </c>
      <c r="G1755" s="355">
        <v>0.15</v>
      </c>
      <c r="H1755" s="292" t="s">
        <v>447</v>
      </c>
      <c r="I1755" s="355">
        <v>0.2</v>
      </c>
      <c r="J1755" s="292" t="s">
        <v>447</v>
      </c>
      <c r="K1755" s="355">
        <v>0.23</v>
      </c>
      <c r="L1755" s="292" t="s">
        <v>447</v>
      </c>
      <c r="M1755" s="355">
        <v>0.28999999999999998</v>
      </c>
      <c r="N1755" s="292" t="s">
        <v>447</v>
      </c>
      <c r="O1755" s="355">
        <v>0.37</v>
      </c>
      <c r="P1755" s="292" t="s">
        <v>447</v>
      </c>
      <c r="Q1755" s="355">
        <v>0.42</v>
      </c>
      <c r="R1755" s="292" t="s">
        <v>447</v>
      </c>
      <c r="S1755" s="355">
        <v>0.46</v>
      </c>
    </row>
    <row r="1756" spans="1:19">
      <c r="A1756" s="356">
        <v>42353</v>
      </c>
      <c r="B1756" s="292" t="s">
        <v>447</v>
      </c>
      <c r="C1756" s="355">
        <v>0.13</v>
      </c>
      <c r="D1756" s="292" t="s">
        <v>447</v>
      </c>
      <c r="E1756" s="355">
        <v>0.14000000000000001</v>
      </c>
      <c r="F1756" s="292" t="s">
        <v>447</v>
      </c>
      <c r="G1756" s="355">
        <v>0.15</v>
      </c>
      <c r="H1756" s="292" t="s">
        <v>447</v>
      </c>
      <c r="I1756" s="355">
        <v>0.2</v>
      </c>
      <c r="J1756" s="292" t="s">
        <v>447</v>
      </c>
      <c r="K1756" s="355">
        <v>0.23</v>
      </c>
      <c r="L1756" s="292" t="s">
        <v>447</v>
      </c>
      <c r="M1756" s="355">
        <v>0.28999999999999998</v>
      </c>
      <c r="N1756" s="292" t="s">
        <v>447</v>
      </c>
      <c r="O1756" s="355">
        <v>0.37</v>
      </c>
      <c r="P1756" s="292" t="s">
        <v>447</v>
      </c>
      <c r="Q1756" s="355">
        <v>0.42</v>
      </c>
      <c r="R1756" s="292" t="s">
        <v>447</v>
      </c>
      <c r="S1756" s="355">
        <v>0.46</v>
      </c>
    </row>
    <row r="1757" spans="1:19">
      <c r="A1757" s="356">
        <v>42354</v>
      </c>
      <c r="B1757" s="292" t="s">
        <v>447</v>
      </c>
      <c r="C1757" s="355">
        <v>0.13</v>
      </c>
      <c r="D1757" s="292" t="s">
        <v>447</v>
      </c>
      <c r="E1757" s="355">
        <v>0.14000000000000001</v>
      </c>
      <c r="F1757" s="292" t="s">
        <v>447</v>
      </c>
      <c r="G1757" s="355">
        <v>0.15</v>
      </c>
      <c r="H1757" s="292" t="s">
        <v>447</v>
      </c>
      <c r="I1757" s="355">
        <v>0.2</v>
      </c>
      <c r="J1757" s="292" t="s">
        <v>447</v>
      </c>
      <c r="K1757" s="355">
        <v>0.23</v>
      </c>
      <c r="L1757" s="292" t="s">
        <v>447</v>
      </c>
      <c r="M1757" s="355">
        <v>0.28999999999999998</v>
      </c>
      <c r="N1757" s="292" t="s">
        <v>447</v>
      </c>
      <c r="O1757" s="355">
        <v>0.37</v>
      </c>
      <c r="P1757" s="292" t="s">
        <v>447</v>
      </c>
      <c r="Q1757" s="355">
        <v>0.42</v>
      </c>
      <c r="R1757" s="292" t="s">
        <v>447</v>
      </c>
      <c r="S1757" s="355">
        <v>0.46</v>
      </c>
    </row>
    <row r="1758" spans="1:19">
      <c r="A1758" s="356">
        <v>42355</v>
      </c>
      <c r="B1758" s="292" t="s">
        <v>447</v>
      </c>
      <c r="C1758" s="355">
        <v>0.13</v>
      </c>
      <c r="D1758" s="292" t="s">
        <v>447</v>
      </c>
      <c r="E1758" s="355">
        <v>0.14000000000000001</v>
      </c>
      <c r="F1758" s="292" t="s">
        <v>447</v>
      </c>
      <c r="G1758" s="355">
        <v>0.15</v>
      </c>
      <c r="H1758" s="292" t="s">
        <v>447</v>
      </c>
      <c r="I1758" s="355">
        <v>0.2</v>
      </c>
      <c r="J1758" s="292" t="s">
        <v>447</v>
      </c>
      <c r="K1758" s="355">
        <v>0.23</v>
      </c>
      <c r="L1758" s="292" t="s">
        <v>447</v>
      </c>
      <c r="M1758" s="355">
        <v>0.28999999999999998</v>
      </c>
      <c r="N1758" s="292" t="s">
        <v>447</v>
      </c>
      <c r="O1758" s="355">
        <v>0.37</v>
      </c>
      <c r="P1758" s="292" t="s">
        <v>447</v>
      </c>
      <c r="Q1758" s="355">
        <v>0.42</v>
      </c>
      <c r="R1758" s="292" t="s">
        <v>447</v>
      </c>
      <c r="S1758" s="355">
        <v>0.46</v>
      </c>
    </row>
    <row r="1759" spans="1:19">
      <c r="A1759" s="356">
        <v>42356</v>
      </c>
      <c r="B1759" s="292" t="s">
        <v>447</v>
      </c>
      <c r="C1759" s="355">
        <v>0.13</v>
      </c>
      <c r="D1759" s="292" t="s">
        <v>447</v>
      </c>
      <c r="E1759" s="355">
        <v>0.14000000000000001</v>
      </c>
      <c r="F1759" s="292" t="s">
        <v>447</v>
      </c>
      <c r="G1759" s="355">
        <v>0.15</v>
      </c>
      <c r="H1759" s="292" t="s">
        <v>447</v>
      </c>
      <c r="I1759" s="355">
        <v>0.2</v>
      </c>
      <c r="J1759" s="292" t="s">
        <v>447</v>
      </c>
      <c r="K1759" s="355">
        <v>0.23</v>
      </c>
      <c r="L1759" s="292" t="s">
        <v>447</v>
      </c>
      <c r="M1759" s="355">
        <v>0.28999999999999998</v>
      </c>
      <c r="N1759" s="292" t="s">
        <v>447</v>
      </c>
      <c r="O1759" s="355">
        <v>0.37</v>
      </c>
      <c r="P1759" s="292" t="s">
        <v>447</v>
      </c>
      <c r="Q1759" s="355">
        <v>0.42</v>
      </c>
      <c r="R1759" s="292" t="s">
        <v>447</v>
      </c>
      <c r="S1759" s="355">
        <v>0.46</v>
      </c>
    </row>
    <row r="1760" spans="1:19">
      <c r="A1760" s="356">
        <v>42359</v>
      </c>
      <c r="B1760" s="292" t="s">
        <v>447</v>
      </c>
      <c r="C1760" s="355">
        <v>0.13</v>
      </c>
      <c r="D1760" s="292" t="s">
        <v>447</v>
      </c>
      <c r="E1760" s="355">
        <v>0.14000000000000001</v>
      </c>
      <c r="F1760" s="292" t="s">
        <v>447</v>
      </c>
      <c r="G1760" s="355">
        <v>0.15</v>
      </c>
      <c r="H1760" s="292" t="s">
        <v>447</v>
      </c>
      <c r="I1760" s="355">
        <v>0.2</v>
      </c>
      <c r="J1760" s="292" t="s">
        <v>447</v>
      </c>
      <c r="K1760" s="355">
        <v>0.23</v>
      </c>
      <c r="L1760" s="292" t="s">
        <v>447</v>
      </c>
      <c r="M1760" s="355">
        <v>0.28999999999999998</v>
      </c>
      <c r="N1760" s="292" t="s">
        <v>447</v>
      </c>
      <c r="O1760" s="355">
        <v>0.37</v>
      </c>
      <c r="P1760" s="292" t="s">
        <v>447</v>
      </c>
      <c r="Q1760" s="355">
        <v>0.42</v>
      </c>
      <c r="R1760" s="292" t="s">
        <v>447</v>
      </c>
      <c r="S1760" s="355">
        <v>0.46</v>
      </c>
    </row>
    <row r="1761" spans="1:19">
      <c r="A1761" s="356">
        <v>42360</v>
      </c>
      <c r="B1761" s="292" t="s">
        <v>447</v>
      </c>
      <c r="C1761" s="355">
        <v>0.13</v>
      </c>
      <c r="D1761" s="292" t="s">
        <v>447</v>
      </c>
      <c r="E1761" s="355">
        <v>0.14000000000000001</v>
      </c>
      <c r="F1761" s="292" t="s">
        <v>447</v>
      </c>
      <c r="G1761" s="355">
        <v>0.14000000000000001</v>
      </c>
      <c r="H1761" s="292" t="s">
        <v>447</v>
      </c>
      <c r="I1761" s="355">
        <v>0.2</v>
      </c>
      <c r="J1761" s="292" t="s">
        <v>447</v>
      </c>
      <c r="K1761" s="355">
        <v>0.23</v>
      </c>
      <c r="L1761" s="292" t="s">
        <v>447</v>
      </c>
      <c r="M1761" s="355">
        <v>0.28999999999999998</v>
      </c>
      <c r="N1761" s="292" t="s">
        <v>447</v>
      </c>
      <c r="O1761" s="355">
        <v>0.37</v>
      </c>
      <c r="P1761" s="292" t="s">
        <v>447</v>
      </c>
      <c r="Q1761" s="355">
        <v>0.42</v>
      </c>
      <c r="R1761" s="292" t="s">
        <v>447</v>
      </c>
      <c r="S1761" s="355">
        <v>0.46</v>
      </c>
    </row>
    <row r="1762" spans="1:19">
      <c r="A1762" s="356">
        <v>42361</v>
      </c>
      <c r="B1762" s="292" t="s">
        <v>447</v>
      </c>
      <c r="C1762" s="355">
        <v>0.13</v>
      </c>
      <c r="D1762" s="292" t="s">
        <v>447</v>
      </c>
      <c r="E1762" s="355">
        <v>0.14000000000000001</v>
      </c>
      <c r="F1762" s="292" t="s">
        <v>447</v>
      </c>
      <c r="G1762" s="355">
        <v>0.14000000000000001</v>
      </c>
      <c r="H1762" s="292" t="s">
        <v>447</v>
      </c>
      <c r="I1762" s="355">
        <v>0.2</v>
      </c>
      <c r="J1762" s="292" t="s">
        <v>447</v>
      </c>
      <c r="K1762" s="355">
        <v>0.23</v>
      </c>
      <c r="L1762" s="292" t="s">
        <v>447</v>
      </c>
      <c r="M1762" s="355">
        <v>0.28999999999999998</v>
      </c>
      <c r="N1762" s="292" t="s">
        <v>447</v>
      </c>
      <c r="O1762" s="355">
        <v>0.37</v>
      </c>
      <c r="P1762" s="292" t="s">
        <v>447</v>
      </c>
      <c r="Q1762" s="355">
        <v>0.42</v>
      </c>
      <c r="R1762" s="292" t="s">
        <v>447</v>
      </c>
      <c r="S1762" s="355">
        <v>0.46</v>
      </c>
    </row>
    <row r="1763" spans="1:19">
      <c r="A1763" s="356">
        <v>42366</v>
      </c>
      <c r="B1763" s="292" t="s">
        <v>447</v>
      </c>
      <c r="C1763" s="355">
        <v>0.13</v>
      </c>
      <c r="D1763" s="292" t="s">
        <v>447</v>
      </c>
      <c r="E1763" s="355">
        <v>0.14000000000000001</v>
      </c>
      <c r="F1763" s="292" t="s">
        <v>447</v>
      </c>
      <c r="G1763" s="355">
        <v>0.14000000000000001</v>
      </c>
      <c r="H1763" s="292" t="s">
        <v>447</v>
      </c>
      <c r="I1763" s="355">
        <v>0.2</v>
      </c>
      <c r="J1763" s="292" t="s">
        <v>447</v>
      </c>
      <c r="K1763" s="355">
        <v>0.23</v>
      </c>
      <c r="L1763" s="292" t="s">
        <v>447</v>
      </c>
      <c r="M1763" s="355">
        <v>0.28999999999999998</v>
      </c>
      <c r="N1763" s="292" t="s">
        <v>447</v>
      </c>
      <c r="O1763" s="355">
        <v>0.37</v>
      </c>
      <c r="P1763" s="292" t="s">
        <v>447</v>
      </c>
      <c r="Q1763" s="355">
        <v>0.42</v>
      </c>
      <c r="R1763" s="292" t="s">
        <v>447</v>
      </c>
      <c r="S1763" s="355">
        <v>0.46</v>
      </c>
    </row>
    <row r="1764" spans="1:19">
      <c r="A1764" s="356">
        <v>42367</v>
      </c>
      <c r="B1764" s="292" t="s">
        <v>447</v>
      </c>
      <c r="C1764" s="355">
        <v>0.13</v>
      </c>
      <c r="D1764" s="292" t="s">
        <v>447</v>
      </c>
      <c r="E1764" s="355">
        <v>0.14000000000000001</v>
      </c>
      <c r="F1764" s="292" t="s">
        <v>447</v>
      </c>
      <c r="G1764" s="355">
        <v>0.15</v>
      </c>
      <c r="H1764" s="292" t="s">
        <v>447</v>
      </c>
      <c r="I1764" s="355">
        <v>0.2</v>
      </c>
      <c r="J1764" s="292" t="s">
        <v>447</v>
      </c>
      <c r="K1764" s="355">
        <v>0.23</v>
      </c>
      <c r="L1764" s="292" t="s">
        <v>447</v>
      </c>
      <c r="M1764" s="355">
        <v>0.28999999999999998</v>
      </c>
      <c r="N1764" s="292" t="s">
        <v>447</v>
      </c>
      <c r="O1764" s="355">
        <v>0.37</v>
      </c>
      <c r="P1764" s="292" t="s">
        <v>447</v>
      </c>
      <c r="Q1764" s="355">
        <v>0.42</v>
      </c>
      <c r="R1764" s="292" t="s">
        <v>447</v>
      </c>
      <c r="S1764" s="355">
        <v>0.46</v>
      </c>
    </row>
    <row r="1765" spans="1:19">
      <c r="A1765" s="356">
        <v>42368</v>
      </c>
      <c r="B1765" s="292" t="s">
        <v>447</v>
      </c>
      <c r="C1765" s="355">
        <v>0.13</v>
      </c>
      <c r="D1765" s="292" t="s">
        <v>447</v>
      </c>
      <c r="E1765" s="355">
        <v>0.14000000000000001</v>
      </c>
      <c r="F1765" s="292" t="s">
        <v>447</v>
      </c>
      <c r="G1765" s="355">
        <v>0.15</v>
      </c>
      <c r="H1765" s="292" t="s">
        <v>447</v>
      </c>
      <c r="I1765" s="355">
        <v>0.2</v>
      </c>
      <c r="J1765" s="292" t="s">
        <v>447</v>
      </c>
      <c r="K1765" s="355">
        <v>0.23</v>
      </c>
      <c r="L1765" s="292" t="s">
        <v>447</v>
      </c>
      <c r="M1765" s="355">
        <v>0.28999999999999998</v>
      </c>
      <c r="N1765" s="292" t="s">
        <v>447</v>
      </c>
      <c r="O1765" s="355">
        <v>0.37</v>
      </c>
      <c r="P1765" s="292" t="s">
        <v>447</v>
      </c>
      <c r="Q1765" s="355">
        <v>0.42</v>
      </c>
      <c r="R1765" s="292" t="s">
        <v>447</v>
      </c>
      <c r="S1765" s="355">
        <v>0.46</v>
      </c>
    </row>
    <row r="1766" spans="1:19">
      <c r="A1766" s="356">
        <v>42369</v>
      </c>
      <c r="B1766" s="292" t="s">
        <v>447</v>
      </c>
      <c r="C1766" s="355">
        <v>0.13</v>
      </c>
      <c r="D1766" s="292" t="s">
        <v>447</v>
      </c>
      <c r="E1766" s="355">
        <v>0.14000000000000001</v>
      </c>
      <c r="F1766" s="292" t="s">
        <v>447</v>
      </c>
      <c r="G1766" s="355">
        <v>0.15</v>
      </c>
      <c r="H1766" s="292" t="s">
        <v>447</v>
      </c>
      <c r="I1766" s="355">
        <v>0.2</v>
      </c>
      <c r="J1766" s="292" t="s">
        <v>447</v>
      </c>
      <c r="K1766" s="355">
        <v>0.23</v>
      </c>
      <c r="L1766" s="292" t="s">
        <v>447</v>
      </c>
      <c r="M1766" s="355">
        <v>0.28999999999999998</v>
      </c>
      <c r="N1766" s="292" t="s">
        <v>447</v>
      </c>
      <c r="O1766" s="355">
        <v>0.37</v>
      </c>
      <c r="P1766" s="292" t="s">
        <v>447</v>
      </c>
      <c r="Q1766" s="355">
        <v>0.42</v>
      </c>
      <c r="R1766" s="292" t="s">
        <v>447</v>
      </c>
      <c r="S1766" s="355">
        <v>0.46</v>
      </c>
    </row>
    <row r="1767" spans="1:19">
      <c r="A1767" s="356">
        <v>42373</v>
      </c>
      <c r="B1767" s="292" t="s">
        <v>447</v>
      </c>
      <c r="C1767" s="355">
        <v>0.13</v>
      </c>
      <c r="D1767" s="292" t="s">
        <v>447</v>
      </c>
      <c r="E1767" s="355">
        <v>0.14000000000000001</v>
      </c>
      <c r="F1767" s="292" t="s">
        <v>447</v>
      </c>
      <c r="G1767" s="355">
        <v>0.15</v>
      </c>
      <c r="H1767" s="292" t="s">
        <v>447</v>
      </c>
      <c r="I1767" s="355">
        <v>0.2</v>
      </c>
      <c r="J1767" s="292" t="s">
        <v>447</v>
      </c>
      <c r="K1767" s="355">
        <v>0.23</v>
      </c>
      <c r="L1767" s="292" t="s">
        <v>447</v>
      </c>
      <c r="M1767" s="355">
        <v>0.28999999999999998</v>
      </c>
      <c r="N1767" s="292" t="s">
        <v>447</v>
      </c>
      <c r="O1767" s="355">
        <v>0.37</v>
      </c>
      <c r="P1767" s="292" t="s">
        <v>447</v>
      </c>
      <c r="Q1767" s="355">
        <v>0.42</v>
      </c>
      <c r="R1767" s="292" t="s">
        <v>447</v>
      </c>
      <c r="S1767" s="355">
        <v>0.46</v>
      </c>
    </row>
    <row r="1768" spans="1:19">
      <c r="A1768" s="356">
        <v>42374</v>
      </c>
      <c r="B1768" s="292" t="s">
        <v>447</v>
      </c>
      <c r="C1768" s="355">
        <v>0.13</v>
      </c>
      <c r="D1768" s="292" t="s">
        <v>447</v>
      </c>
      <c r="E1768" s="355">
        <v>0.14000000000000001</v>
      </c>
      <c r="F1768" s="292" t="s">
        <v>447</v>
      </c>
      <c r="G1768" s="355">
        <v>0.15</v>
      </c>
      <c r="H1768" s="292" t="s">
        <v>447</v>
      </c>
      <c r="I1768" s="355">
        <v>0.2</v>
      </c>
      <c r="J1768" s="292" t="s">
        <v>447</v>
      </c>
      <c r="K1768" s="355">
        <v>0.23</v>
      </c>
      <c r="L1768" s="292" t="s">
        <v>447</v>
      </c>
      <c r="M1768" s="355">
        <v>0.28999999999999998</v>
      </c>
      <c r="N1768" s="292" t="s">
        <v>447</v>
      </c>
      <c r="O1768" s="355">
        <v>0.37</v>
      </c>
      <c r="P1768" s="292" t="s">
        <v>447</v>
      </c>
      <c r="Q1768" s="355">
        <v>0.42</v>
      </c>
      <c r="R1768" s="292" t="s">
        <v>447</v>
      </c>
      <c r="S1768" s="355">
        <v>0.46</v>
      </c>
    </row>
    <row r="1769" spans="1:19">
      <c r="A1769" s="356">
        <v>42375</v>
      </c>
      <c r="B1769" s="292" t="s">
        <v>447</v>
      </c>
      <c r="C1769" s="355">
        <v>0.13</v>
      </c>
      <c r="D1769" s="292" t="s">
        <v>447</v>
      </c>
      <c r="E1769" s="355">
        <v>0.14000000000000001</v>
      </c>
      <c r="F1769" s="292" t="s">
        <v>447</v>
      </c>
      <c r="G1769" s="355">
        <v>0.15</v>
      </c>
      <c r="H1769" s="292" t="s">
        <v>447</v>
      </c>
      <c r="I1769" s="355">
        <v>0.2</v>
      </c>
      <c r="J1769" s="292" t="s">
        <v>447</v>
      </c>
      <c r="K1769" s="355">
        <v>0.23</v>
      </c>
      <c r="L1769" s="292" t="s">
        <v>447</v>
      </c>
      <c r="M1769" s="355">
        <v>0.28999999999999998</v>
      </c>
      <c r="N1769" s="292" t="s">
        <v>447</v>
      </c>
      <c r="O1769" s="355">
        <v>0.37</v>
      </c>
      <c r="P1769" s="292" t="s">
        <v>447</v>
      </c>
      <c r="Q1769" s="355">
        <v>0.42</v>
      </c>
      <c r="R1769" s="292" t="s">
        <v>447</v>
      </c>
      <c r="S1769" s="355">
        <v>0.46</v>
      </c>
    </row>
    <row r="1770" spans="1:19">
      <c r="A1770" s="356">
        <v>42376</v>
      </c>
      <c r="B1770" s="292" t="s">
        <v>447</v>
      </c>
      <c r="C1770" s="355">
        <v>0.13</v>
      </c>
      <c r="D1770" s="292" t="s">
        <v>447</v>
      </c>
      <c r="E1770" s="355">
        <v>0.14000000000000001</v>
      </c>
      <c r="F1770" s="292" t="s">
        <v>447</v>
      </c>
      <c r="G1770" s="355">
        <v>0.15</v>
      </c>
      <c r="H1770" s="292" t="s">
        <v>447</v>
      </c>
      <c r="I1770" s="355">
        <v>0.2</v>
      </c>
      <c r="J1770" s="292" t="s">
        <v>447</v>
      </c>
      <c r="K1770" s="355">
        <v>0.23</v>
      </c>
      <c r="L1770" s="292" t="s">
        <v>447</v>
      </c>
      <c r="M1770" s="355">
        <v>0.28999999999999998</v>
      </c>
      <c r="N1770" s="292" t="s">
        <v>447</v>
      </c>
      <c r="O1770" s="355">
        <v>0.37</v>
      </c>
      <c r="P1770" s="292" t="s">
        <v>447</v>
      </c>
      <c r="Q1770" s="355">
        <v>0.42</v>
      </c>
      <c r="R1770" s="292" t="s">
        <v>447</v>
      </c>
      <c r="S1770" s="355">
        <v>0.46</v>
      </c>
    </row>
    <row r="1771" spans="1:19">
      <c r="A1771" s="356">
        <v>42377</v>
      </c>
      <c r="B1771" s="292" t="s">
        <v>447</v>
      </c>
      <c r="C1771" s="355">
        <v>0.13</v>
      </c>
      <c r="D1771" s="292" t="s">
        <v>447</v>
      </c>
      <c r="E1771" s="355">
        <v>0.14000000000000001</v>
      </c>
      <c r="F1771" s="292" t="s">
        <v>447</v>
      </c>
      <c r="G1771" s="355">
        <v>0.15</v>
      </c>
      <c r="H1771" s="292" t="s">
        <v>447</v>
      </c>
      <c r="I1771" s="355">
        <v>0.2</v>
      </c>
      <c r="J1771" s="292" t="s">
        <v>447</v>
      </c>
      <c r="K1771" s="355">
        <v>0.23</v>
      </c>
      <c r="L1771" s="292" t="s">
        <v>447</v>
      </c>
      <c r="M1771" s="355">
        <v>0.28999999999999998</v>
      </c>
      <c r="N1771" s="292" t="s">
        <v>447</v>
      </c>
      <c r="O1771" s="355">
        <v>0.37</v>
      </c>
      <c r="P1771" s="292" t="s">
        <v>447</v>
      </c>
      <c r="Q1771" s="355">
        <v>0.42</v>
      </c>
      <c r="R1771" s="292" t="s">
        <v>447</v>
      </c>
      <c r="S1771" s="355">
        <v>0.46</v>
      </c>
    </row>
    <row r="1772" spans="1:19">
      <c r="A1772" s="356">
        <v>42380</v>
      </c>
      <c r="B1772" s="292" t="s">
        <v>447</v>
      </c>
      <c r="C1772" s="355">
        <v>0.13</v>
      </c>
      <c r="D1772" s="292" t="s">
        <v>447</v>
      </c>
      <c r="E1772" s="355">
        <v>0.14000000000000001</v>
      </c>
      <c r="F1772" s="292" t="s">
        <v>447</v>
      </c>
      <c r="G1772" s="355">
        <v>0.15</v>
      </c>
      <c r="H1772" s="292" t="s">
        <v>447</v>
      </c>
      <c r="I1772" s="355">
        <v>0.2</v>
      </c>
      <c r="J1772" s="292" t="s">
        <v>447</v>
      </c>
      <c r="K1772" s="355">
        <v>0.23</v>
      </c>
      <c r="L1772" s="292" t="s">
        <v>447</v>
      </c>
      <c r="M1772" s="355">
        <v>0.28999999999999998</v>
      </c>
      <c r="N1772" s="292" t="s">
        <v>447</v>
      </c>
      <c r="O1772" s="355">
        <v>0.37</v>
      </c>
      <c r="P1772" s="292" t="s">
        <v>447</v>
      </c>
      <c r="Q1772" s="355">
        <v>0.42</v>
      </c>
      <c r="R1772" s="292" t="s">
        <v>447</v>
      </c>
      <c r="S1772" s="355">
        <v>0.45</v>
      </c>
    </row>
    <row r="1773" spans="1:19">
      <c r="A1773" s="356">
        <v>42381</v>
      </c>
      <c r="B1773" s="292" t="s">
        <v>447</v>
      </c>
      <c r="C1773" s="355">
        <v>0.13</v>
      </c>
      <c r="D1773" s="292" t="s">
        <v>447</v>
      </c>
      <c r="E1773" s="355">
        <v>0.14000000000000001</v>
      </c>
      <c r="F1773" s="292" t="s">
        <v>447</v>
      </c>
      <c r="G1773" s="355">
        <v>0.15</v>
      </c>
      <c r="H1773" s="292" t="s">
        <v>447</v>
      </c>
      <c r="I1773" s="355">
        <v>0.2</v>
      </c>
      <c r="J1773" s="292" t="s">
        <v>447</v>
      </c>
      <c r="K1773" s="355">
        <v>0.23</v>
      </c>
      <c r="L1773" s="292" t="s">
        <v>447</v>
      </c>
      <c r="M1773" s="355">
        <v>0.28999999999999998</v>
      </c>
      <c r="N1773" s="292" t="s">
        <v>447</v>
      </c>
      <c r="O1773" s="355">
        <v>0.37</v>
      </c>
      <c r="P1773" s="292" t="s">
        <v>447</v>
      </c>
      <c r="Q1773" s="355">
        <v>0.42</v>
      </c>
      <c r="R1773" s="292" t="s">
        <v>447</v>
      </c>
      <c r="S1773" s="355">
        <v>0.45</v>
      </c>
    </row>
    <row r="1774" spans="1:19">
      <c r="A1774" s="356">
        <v>42382</v>
      </c>
      <c r="B1774" s="292" t="s">
        <v>447</v>
      </c>
      <c r="C1774" s="355">
        <v>0.13</v>
      </c>
      <c r="D1774" s="292" t="s">
        <v>447</v>
      </c>
      <c r="E1774" s="355">
        <v>0.14000000000000001</v>
      </c>
      <c r="F1774" s="292" t="s">
        <v>447</v>
      </c>
      <c r="G1774" s="355">
        <v>0.15</v>
      </c>
      <c r="H1774" s="292" t="s">
        <v>447</v>
      </c>
      <c r="I1774" s="355">
        <v>0.2</v>
      </c>
      <c r="J1774" s="292" t="s">
        <v>447</v>
      </c>
      <c r="K1774" s="355">
        <v>0.23</v>
      </c>
      <c r="L1774" s="292" t="s">
        <v>447</v>
      </c>
      <c r="M1774" s="355">
        <v>0.28999999999999998</v>
      </c>
      <c r="N1774" s="292" t="s">
        <v>447</v>
      </c>
      <c r="O1774" s="355">
        <v>0.37</v>
      </c>
      <c r="P1774" s="292" t="s">
        <v>447</v>
      </c>
      <c r="Q1774" s="355">
        <v>0.42</v>
      </c>
      <c r="R1774" s="292" t="s">
        <v>447</v>
      </c>
      <c r="S1774" s="355">
        <v>0.45</v>
      </c>
    </row>
    <row r="1775" spans="1:19">
      <c r="A1775" s="356">
        <v>42383</v>
      </c>
      <c r="B1775" s="292" t="s">
        <v>447</v>
      </c>
      <c r="C1775" s="355">
        <v>0.13</v>
      </c>
      <c r="D1775" s="292" t="s">
        <v>447</v>
      </c>
      <c r="E1775" s="355">
        <v>0.14000000000000001</v>
      </c>
      <c r="F1775" s="292" t="s">
        <v>447</v>
      </c>
      <c r="G1775" s="355">
        <v>0.15</v>
      </c>
      <c r="H1775" s="292" t="s">
        <v>447</v>
      </c>
      <c r="I1775" s="355">
        <v>0.2</v>
      </c>
      <c r="J1775" s="292" t="s">
        <v>447</v>
      </c>
      <c r="K1775" s="355">
        <v>0.23</v>
      </c>
      <c r="L1775" s="292" t="s">
        <v>447</v>
      </c>
      <c r="M1775" s="355">
        <v>0.28999999999999998</v>
      </c>
      <c r="N1775" s="292" t="s">
        <v>447</v>
      </c>
      <c r="O1775" s="355">
        <v>0.37</v>
      </c>
      <c r="P1775" s="292" t="s">
        <v>447</v>
      </c>
      <c r="Q1775" s="355">
        <v>0.42</v>
      </c>
      <c r="R1775" s="292" t="s">
        <v>447</v>
      </c>
      <c r="S1775" s="355">
        <v>0.45</v>
      </c>
    </row>
    <row r="1776" spans="1:19">
      <c r="A1776" s="356">
        <v>42384</v>
      </c>
      <c r="B1776" s="292" t="s">
        <v>447</v>
      </c>
      <c r="C1776" s="355">
        <v>0.13</v>
      </c>
      <c r="D1776" s="292" t="s">
        <v>447</v>
      </c>
      <c r="E1776" s="355">
        <v>0.13</v>
      </c>
      <c r="F1776" s="292" t="s">
        <v>447</v>
      </c>
      <c r="G1776" s="355">
        <v>0.15</v>
      </c>
      <c r="H1776" s="292" t="s">
        <v>447</v>
      </c>
      <c r="I1776" s="355">
        <v>0.2</v>
      </c>
      <c r="J1776" s="292" t="s">
        <v>447</v>
      </c>
      <c r="K1776" s="355">
        <v>0.23</v>
      </c>
      <c r="L1776" s="292" t="s">
        <v>447</v>
      </c>
      <c r="M1776" s="355">
        <v>0.28999999999999998</v>
      </c>
      <c r="N1776" s="292" t="s">
        <v>447</v>
      </c>
      <c r="O1776" s="355">
        <v>0.37</v>
      </c>
      <c r="P1776" s="292" t="s">
        <v>447</v>
      </c>
      <c r="Q1776" s="355">
        <v>0.41</v>
      </c>
      <c r="R1776" s="292" t="s">
        <v>447</v>
      </c>
      <c r="S1776" s="355">
        <v>0.45</v>
      </c>
    </row>
    <row r="1777" spans="1:19">
      <c r="A1777" s="356">
        <v>42387</v>
      </c>
      <c r="B1777" s="292" t="s">
        <v>447</v>
      </c>
      <c r="C1777" s="355">
        <v>0.13</v>
      </c>
      <c r="D1777" s="292" t="s">
        <v>447</v>
      </c>
      <c r="E1777" s="355">
        <v>0.14000000000000001</v>
      </c>
      <c r="F1777" s="292" t="s">
        <v>447</v>
      </c>
      <c r="G1777" s="355">
        <v>0.15</v>
      </c>
      <c r="H1777" s="292" t="s">
        <v>447</v>
      </c>
      <c r="I1777" s="355">
        <v>0.2</v>
      </c>
      <c r="J1777" s="292" t="s">
        <v>447</v>
      </c>
      <c r="K1777" s="355">
        <v>0.23</v>
      </c>
      <c r="L1777" s="292" t="s">
        <v>447</v>
      </c>
      <c r="M1777" s="355">
        <v>0.28999999999999998</v>
      </c>
      <c r="N1777" s="292" t="s">
        <v>447</v>
      </c>
      <c r="O1777" s="355">
        <v>0.37</v>
      </c>
      <c r="P1777" s="292" t="s">
        <v>447</v>
      </c>
      <c r="Q1777" s="355">
        <v>0.41</v>
      </c>
      <c r="R1777" s="292" t="s">
        <v>447</v>
      </c>
      <c r="S1777" s="355">
        <v>0.45</v>
      </c>
    </row>
    <row r="1778" spans="1:19">
      <c r="A1778" s="356">
        <v>42388</v>
      </c>
      <c r="B1778" s="292" t="s">
        <v>447</v>
      </c>
      <c r="C1778" s="355">
        <v>0.13</v>
      </c>
      <c r="D1778" s="292" t="s">
        <v>447</v>
      </c>
      <c r="E1778" s="355">
        <v>0.14000000000000001</v>
      </c>
      <c r="F1778" s="292" t="s">
        <v>447</v>
      </c>
      <c r="G1778" s="355">
        <v>0.15</v>
      </c>
      <c r="H1778" s="292" t="s">
        <v>447</v>
      </c>
      <c r="I1778" s="355">
        <v>0.2</v>
      </c>
      <c r="J1778" s="292" t="s">
        <v>447</v>
      </c>
      <c r="K1778" s="355">
        <v>0.23</v>
      </c>
      <c r="L1778" s="292" t="s">
        <v>447</v>
      </c>
      <c r="M1778" s="355">
        <v>0.28999999999999998</v>
      </c>
      <c r="N1778" s="292" t="s">
        <v>447</v>
      </c>
      <c r="O1778" s="355">
        <v>0.37</v>
      </c>
      <c r="P1778" s="292" t="s">
        <v>447</v>
      </c>
      <c r="Q1778" s="355">
        <v>0.42</v>
      </c>
      <c r="R1778" s="292" t="s">
        <v>447</v>
      </c>
      <c r="S1778" s="355">
        <v>0.45</v>
      </c>
    </row>
    <row r="1779" spans="1:19">
      <c r="A1779" s="356">
        <v>42389</v>
      </c>
      <c r="B1779" s="292" t="s">
        <v>447</v>
      </c>
      <c r="C1779" s="355">
        <v>0.13</v>
      </c>
      <c r="D1779" s="292" t="s">
        <v>447</v>
      </c>
      <c r="E1779" s="355">
        <v>0.14000000000000001</v>
      </c>
      <c r="F1779" s="292" t="s">
        <v>447</v>
      </c>
      <c r="G1779" s="355">
        <v>0.15</v>
      </c>
      <c r="H1779" s="292" t="s">
        <v>447</v>
      </c>
      <c r="I1779" s="355">
        <v>0.2</v>
      </c>
      <c r="J1779" s="292" t="s">
        <v>447</v>
      </c>
      <c r="K1779" s="355">
        <v>0.23</v>
      </c>
      <c r="L1779" s="292" t="s">
        <v>447</v>
      </c>
      <c r="M1779" s="355">
        <v>0.28999999999999998</v>
      </c>
      <c r="N1779" s="292" t="s">
        <v>447</v>
      </c>
      <c r="O1779" s="355">
        <v>0.37</v>
      </c>
      <c r="P1779" s="292" t="s">
        <v>447</v>
      </c>
      <c r="Q1779" s="355">
        <v>0.41</v>
      </c>
      <c r="R1779" s="292" t="s">
        <v>447</v>
      </c>
      <c r="S1779" s="355">
        <v>0.45</v>
      </c>
    </row>
    <row r="1780" spans="1:19">
      <c r="A1780" s="356">
        <v>42390</v>
      </c>
      <c r="B1780" s="292" t="s">
        <v>447</v>
      </c>
      <c r="C1780" s="355">
        <v>0.13</v>
      </c>
      <c r="D1780" s="292" t="s">
        <v>447</v>
      </c>
      <c r="E1780" s="355">
        <v>0.14000000000000001</v>
      </c>
      <c r="F1780" s="292" t="s">
        <v>447</v>
      </c>
      <c r="G1780" s="355">
        <v>0.15</v>
      </c>
      <c r="H1780" s="292" t="s">
        <v>447</v>
      </c>
      <c r="I1780" s="355">
        <v>0.2</v>
      </c>
      <c r="J1780" s="292" t="s">
        <v>447</v>
      </c>
      <c r="K1780" s="355">
        <v>0.23</v>
      </c>
      <c r="L1780" s="292" t="s">
        <v>447</v>
      </c>
      <c r="M1780" s="355">
        <v>0.28999999999999998</v>
      </c>
      <c r="N1780" s="292" t="s">
        <v>447</v>
      </c>
      <c r="O1780" s="355">
        <v>0.37</v>
      </c>
      <c r="P1780" s="292" t="s">
        <v>447</v>
      </c>
      <c r="Q1780" s="355">
        <v>0.41</v>
      </c>
      <c r="R1780" s="292" t="s">
        <v>447</v>
      </c>
      <c r="S1780" s="355">
        <v>0.45</v>
      </c>
    </row>
    <row r="1781" spans="1:19">
      <c r="A1781" s="356">
        <v>42391</v>
      </c>
      <c r="B1781" s="292" t="s">
        <v>447</v>
      </c>
      <c r="C1781" s="355">
        <v>0.13</v>
      </c>
      <c r="D1781" s="292" t="s">
        <v>447</v>
      </c>
      <c r="E1781" s="355">
        <v>0.14000000000000001</v>
      </c>
      <c r="F1781" s="292" t="s">
        <v>447</v>
      </c>
      <c r="G1781" s="355">
        <v>0.15</v>
      </c>
      <c r="H1781" s="292" t="s">
        <v>447</v>
      </c>
      <c r="I1781" s="355">
        <v>0.2</v>
      </c>
      <c r="J1781" s="292" t="s">
        <v>447</v>
      </c>
      <c r="K1781" s="355">
        <v>0.23</v>
      </c>
      <c r="L1781" s="292" t="s">
        <v>447</v>
      </c>
      <c r="M1781" s="355">
        <v>0.28999999999999998</v>
      </c>
      <c r="N1781" s="292" t="s">
        <v>447</v>
      </c>
      <c r="O1781" s="355">
        <v>0.37</v>
      </c>
      <c r="P1781" s="292" t="s">
        <v>447</v>
      </c>
      <c r="Q1781" s="355">
        <v>0.41</v>
      </c>
      <c r="R1781" s="292" t="s">
        <v>447</v>
      </c>
      <c r="S1781" s="355">
        <v>0.45</v>
      </c>
    </row>
    <row r="1782" spans="1:19">
      <c r="A1782" s="356">
        <v>42394</v>
      </c>
      <c r="B1782" s="292" t="s">
        <v>447</v>
      </c>
      <c r="C1782" s="355">
        <v>0.13</v>
      </c>
      <c r="D1782" s="292" t="s">
        <v>447</v>
      </c>
      <c r="E1782" s="355">
        <v>0.14000000000000001</v>
      </c>
      <c r="F1782" s="292" t="s">
        <v>447</v>
      </c>
      <c r="G1782" s="355">
        <v>0.15</v>
      </c>
      <c r="H1782" s="292" t="s">
        <v>447</v>
      </c>
      <c r="I1782" s="355">
        <v>0.2</v>
      </c>
      <c r="J1782" s="292" t="s">
        <v>447</v>
      </c>
      <c r="K1782" s="355">
        <v>0.23</v>
      </c>
      <c r="L1782" s="292" t="s">
        <v>447</v>
      </c>
      <c r="M1782" s="355">
        <v>0.28999999999999998</v>
      </c>
      <c r="N1782" s="292" t="s">
        <v>447</v>
      </c>
      <c r="O1782" s="355">
        <v>0.37</v>
      </c>
      <c r="P1782" s="292" t="s">
        <v>447</v>
      </c>
      <c r="Q1782" s="355">
        <v>0.42</v>
      </c>
      <c r="R1782" s="292" t="s">
        <v>447</v>
      </c>
      <c r="S1782" s="355">
        <v>0.45</v>
      </c>
    </row>
    <row r="1783" spans="1:19">
      <c r="A1783" s="356">
        <v>42395</v>
      </c>
      <c r="B1783" s="292" t="s">
        <v>447</v>
      </c>
      <c r="C1783" s="355">
        <v>0.13</v>
      </c>
      <c r="D1783" s="292" t="s">
        <v>447</v>
      </c>
      <c r="E1783" s="355">
        <v>0.14000000000000001</v>
      </c>
      <c r="F1783" s="292" t="s">
        <v>447</v>
      </c>
      <c r="G1783" s="355">
        <v>0.15</v>
      </c>
      <c r="H1783" s="292" t="s">
        <v>447</v>
      </c>
      <c r="I1783" s="355">
        <v>0.2</v>
      </c>
      <c r="J1783" s="292" t="s">
        <v>447</v>
      </c>
      <c r="K1783" s="355">
        <v>0.23</v>
      </c>
      <c r="L1783" s="292" t="s">
        <v>447</v>
      </c>
      <c r="M1783" s="355">
        <v>0.28999999999999998</v>
      </c>
      <c r="N1783" s="292" t="s">
        <v>447</v>
      </c>
      <c r="O1783" s="355">
        <v>0.37</v>
      </c>
      <c r="P1783" s="292" t="s">
        <v>447</v>
      </c>
      <c r="Q1783" s="355">
        <v>0.42</v>
      </c>
      <c r="R1783" s="292" t="s">
        <v>447</v>
      </c>
      <c r="S1783" s="355">
        <v>0.45</v>
      </c>
    </row>
    <row r="1784" spans="1:19">
      <c r="A1784" s="356">
        <v>42396</v>
      </c>
      <c r="B1784" s="292" t="s">
        <v>447</v>
      </c>
      <c r="C1784" s="355">
        <v>0.13</v>
      </c>
      <c r="D1784" s="292" t="s">
        <v>447</v>
      </c>
      <c r="E1784" s="355">
        <v>0.14000000000000001</v>
      </c>
      <c r="F1784" s="292" t="s">
        <v>447</v>
      </c>
      <c r="G1784" s="355">
        <v>0.15</v>
      </c>
      <c r="H1784" s="292" t="s">
        <v>447</v>
      </c>
      <c r="I1784" s="355">
        <v>0.2</v>
      </c>
      <c r="J1784" s="292" t="s">
        <v>447</v>
      </c>
      <c r="K1784" s="355">
        <v>0.23</v>
      </c>
      <c r="L1784" s="292" t="s">
        <v>447</v>
      </c>
      <c r="M1784" s="355">
        <v>0.28999999999999998</v>
      </c>
      <c r="N1784" s="292" t="s">
        <v>447</v>
      </c>
      <c r="O1784" s="355">
        <v>0.37</v>
      </c>
      <c r="P1784" s="292" t="s">
        <v>447</v>
      </c>
      <c r="Q1784" s="355">
        <v>0.42</v>
      </c>
      <c r="R1784" s="292" t="s">
        <v>447</v>
      </c>
      <c r="S1784" s="355">
        <v>0.45</v>
      </c>
    </row>
    <row r="1785" spans="1:19">
      <c r="A1785" s="356">
        <v>42397</v>
      </c>
      <c r="B1785" s="292" t="s">
        <v>447</v>
      </c>
      <c r="C1785" s="355">
        <v>0.13</v>
      </c>
      <c r="D1785" s="292" t="s">
        <v>447</v>
      </c>
      <c r="E1785" s="355">
        <v>0.14000000000000001</v>
      </c>
      <c r="F1785" s="292" t="s">
        <v>447</v>
      </c>
      <c r="G1785" s="355">
        <v>0.15</v>
      </c>
      <c r="H1785" s="292" t="s">
        <v>447</v>
      </c>
      <c r="I1785" s="355">
        <v>0.2</v>
      </c>
      <c r="J1785" s="292" t="s">
        <v>447</v>
      </c>
      <c r="K1785" s="355">
        <v>0.23</v>
      </c>
      <c r="L1785" s="292" t="s">
        <v>447</v>
      </c>
      <c r="M1785" s="355">
        <v>0.28999999999999998</v>
      </c>
      <c r="N1785" s="292" t="s">
        <v>447</v>
      </c>
      <c r="O1785" s="355">
        <v>0.37</v>
      </c>
      <c r="P1785" s="292" t="s">
        <v>447</v>
      </c>
      <c r="Q1785" s="355">
        <v>0.42</v>
      </c>
      <c r="R1785" s="292" t="s">
        <v>447</v>
      </c>
      <c r="S1785" s="355">
        <v>0.45</v>
      </c>
    </row>
    <row r="1786" spans="1:19">
      <c r="A1786" s="356">
        <v>42398</v>
      </c>
      <c r="B1786" s="292" t="s">
        <v>447</v>
      </c>
      <c r="C1786" s="355">
        <v>0.13</v>
      </c>
      <c r="D1786" s="292" t="s">
        <v>447</v>
      </c>
      <c r="E1786" s="355">
        <v>0.14000000000000001</v>
      </c>
      <c r="F1786" s="292" t="s">
        <v>447</v>
      </c>
      <c r="G1786" s="355">
        <v>0.15</v>
      </c>
      <c r="H1786" s="292" t="s">
        <v>447</v>
      </c>
      <c r="I1786" s="355">
        <v>0.2</v>
      </c>
      <c r="J1786" s="292" t="s">
        <v>447</v>
      </c>
      <c r="K1786" s="355">
        <v>0.23</v>
      </c>
      <c r="L1786" s="292" t="s">
        <v>447</v>
      </c>
      <c r="M1786" s="355">
        <v>0.28999999999999998</v>
      </c>
      <c r="N1786" s="292" t="s">
        <v>447</v>
      </c>
      <c r="O1786" s="355">
        <v>0.37</v>
      </c>
      <c r="P1786" s="292" t="s">
        <v>447</v>
      </c>
      <c r="Q1786" s="355">
        <v>0.41</v>
      </c>
      <c r="R1786" s="292" t="s">
        <v>447</v>
      </c>
      <c r="S1786" s="355">
        <v>0.45</v>
      </c>
    </row>
    <row r="1787" spans="1:19">
      <c r="A1787" s="356">
        <v>42401</v>
      </c>
      <c r="B1787" s="292" t="s">
        <v>447</v>
      </c>
      <c r="C1787" s="355">
        <v>0.13</v>
      </c>
      <c r="D1787" s="292" t="s">
        <v>447</v>
      </c>
      <c r="E1787" s="355">
        <v>0.14000000000000001</v>
      </c>
      <c r="F1787" s="292" t="s">
        <v>447</v>
      </c>
      <c r="G1787" s="355">
        <v>0.15</v>
      </c>
      <c r="H1787" s="292" t="s">
        <v>447</v>
      </c>
      <c r="I1787" s="355">
        <v>0.2</v>
      </c>
      <c r="J1787" s="292" t="s">
        <v>447</v>
      </c>
      <c r="K1787" s="355">
        <v>0.23</v>
      </c>
      <c r="L1787" s="292" t="s">
        <v>447</v>
      </c>
      <c r="M1787" s="355">
        <v>0.28999999999999998</v>
      </c>
      <c r="N1787" s="292" t="s">
        <v>447</v>
      </c>
      <c r="O1787" s="355">
        <v>0.37</v>
      </c>
      <c r="P1787" s="292" t="s">
        <v>447</v>
      </c>
      <c r="Q1787" s="355">
        <v>0.41</v>
      </c>
      <c r="R1787" s="292" t="s">
        <v>447</v>
      </c>
      <c r="S1787" s="355">
        <v>0.45</v>
      </c>
    </row>
    <row r="1788" spans="1:19">
      <c r="A1788" s="356">
        <v>42402</v>
      </c>
      <c r="B1788" s="292" t="s">
        <v>447</v>
      </c>
      <c r="C1788" s="355">
        <v>0.13</v>
      </c>
      <c r="D1788" s="292" t="s">
        <v>447</v>
      </c>
      <c r="E1788" s="355">
        <v>0.14000000000000001</v>
      </c>
      <c r="F1788" s="292" t="s">
        <v>447</v>
      </c>
      <c r="G1788" s="355">
        <v>0.15</v>
      </c>
      <c r="H1788" s="292" t="s">
        <v>447</v>
      </c>
      <c r="I1788" s="355">
        <v>0.2</v>
      </c>
      <c r="J1788" s="292" t="s">
        <v>447</v>
      </c>
      <c r="K1788" s="355">
        <v>0.23</v>
      </c>
      <c r="L1788" s="292" t="s">
        <v>447</v>
      </c>
      <c r="M1788" s="355">
        <v>0.28999999999999998</v>
      </c>
      <c r="N1788" s="292" t="s">
        <v>447</v>
      </c>
      <c r="O1788" s="355">
        <v>0.37</v>
      </c>
      <c r="P1788" s="292" t="s">
        <v>447</v>
      </c>
      <c r="Q1788" s="355">
        <v>0.41</v>
      </c>
      <c r="R1788" s="292" t="s">
        <v>447</v>
      </c>
      <c r="S1788" s="355">
        <v>0.45</v>
      </c>
    </row>
    <row r="1789" spans="1:19">
      <c r="A1789" s="356">
        <v>42403</v>
      </c>
      <c r="B1789" s="292" t="s">
        <v>447</v>
      </c>
      <c r="C1789" s="355">
        <v>0.13</v>
      </c>
      <c r="D1789" s="292" t="s">
        <v>447</v>
      </c>
      <c r="E1789" s="355">
        <v>0.14000000000000001</v>
      </c>
      <c r="F1789" s="292" t="s">
        <v>447</v>
      </c>
      <c r="G1789" s="355">
        <v>0.15</v>
      </c>
      <c r="H1789" s="292" t="s">
        <v>447</v>
      </c>
      <c r="I1789" s="355">
        <v>0.2</v>
      </c>
      <c r="J1789" s="292" t="s">
        <v>447</v>
      </c>
      <c r="K1789" s="355">
        <v>0.23</v>
      </c>
      <c r="L1789" s="292" t="s">
        <v>447</v>
      </c>
      <c r="M1789" s="355">
        <v>0.28999999999999998</v>
      </c>
      <c r="N1789" s="292" t="s">
        <v>447</v>
      </c>
      <c r="O1789" s="355">
        <v>0.37</v>
      </c>
      <c r="P1789" s="292" t="s">
        <v>447</v>
      </c>
      <c r="Q1789" s="355">
        <v>0.41</v>
      </c>
      <c r="R1789" s="292" t="s">
        <v>447</v>
      </c>
      <c r="S1789" s="355">
        <v>0.45</v>
      </c>
    </row>
    <row r="1790" spans="1:19">
      <c r="A1790" s="356">
        <v>42404</v>
      </c>
      <c r="B1790" s="292" t="s">
        <v>447</v>
      </c>
      <c r="C1790" s="355">
        <v>0.13</v>
      </c>
      <c r="D1790" s="292" t="s">
        <v>447</v>
      </c>
      <c r="E1790" s="355">
        <v>0.14000000000000001</v>
      </c>
      <c r="F1790" s="292" t="s">
        <v>447</v>
      </c>
      <c r="G1790" s="355">
        <v>0.15</v>
      </c>
      <c r="H1790" s="292" t="s">
        <v>447</v>
      </c>
      <c r="I1790" s="355">
        <v>0.2</v>
      </c>
      <c r="J1790" s="292" t="s">
        <v>447</v>
      </c>
      <c r="K1790" s="355">
        <v>0.23</v>
      </c>
      <c r="L1790" s="292" t="s">
        <v>447</v>
      </c>
      <c r="M1790" s="355">
        <v>0.28999999999999998</v>
      </c>
      <c r="N1790" s="292" t="s">
        <v>447</v>
      </c>
      <c r="O1790" s="355">
        <v>0.37</v>
      </c>
      <c r="P1790" s="292" t="s">
        <v>447</v>
      </c>
      <c r="Q1790" s="355">
        <v>0.41</v>
      </c>
      <c r="R1790" s="292" t="s">
        <v>447</v>
      </c>
      <c r="S1790" s="355">
        <v>0.45</v>
      </c>
    </row>
    <row r="1791" spans="1:19">
      <c r="A1791" s="356">
        <v>42405</v>
      </c>
      <c r="B1791" s="292" t="s">
        <v>447</v>
      </c>
      <c r="C1791" s="355">
        <v>0.13</v>
      </c>
      <c r="D1791" s="292" t="s">
        <v>447</v>
      </c>
      <c r="E1791" s="355">
        <v>0.14000000000000001</v>
      </c>
      <c r="F1791" s="292" t="s">
        <v>447</v>
      </c>
      <c r="G1791" s="355">
        <v>0.15</v>
      </c>
      <c r="H1791" s="292" t="s">
        <v>447</v>
      </c>
      <c r="I1791" s="355">
        <v>0.2</v>
      </c>
      <c r="J1791" s="292" t="s">
        <v>447</v>
      </c>
      <c r="K1791" s="355">
        <v>0.23</v>
      </c>
      <c r="L1791" s="292" t="s">
        <v>447</v>
      </c>
      <c r="M1791" s="355">
        <v>0.28999999999999998</v>
      </c>
      <c r="N1791" s="292" t="s">
        <v>447</v>
      </c>
      <c r="O1791" s="355">
        <v>0.37</v>
      </c>
      <c r="P1791" s="292" t="s">
        <v>447</v>
      </c>
      <c r="Q1791" s="355">
        <v>0.41</v>
      </c>
      <c r="R1791" s="292" t="s">
        <v>447</v>
      </c>
      <c r="S1791" s="355">
        <v>0.45</v>
      </c>
    </row>
    <row r="1792" spans="1:19">
      <c r="A1792" s="356">
        <v>42408</v>
      </c>
      <c r="B1792" s="292" t="s">
        <v>447</v>
      </c>
      <c r="C1792" s="355">
        <v>0.13</v>
      </c>
      <c r="D1792" s="292" t="s">
        <v>447</v>
      </c>
      <c r="E1792" s="355">
        <v>0.14000000000000001</v>
      </c>
      <c r="F1792" s="292" t="s">
        <v>447</v>
      </c>
      <c r="G1792" s="355">
        <v>0.15</v>
      </c>
      <c r="H1792" s="292" t="s">
        <v>447</v>
      </c>
      <c r="I1792" s="355">
        <v>0.2</v>
      </c>
      <c r="J1792" s="292" t="s">
        <v>447</v>
      </c>
      <c r="K1792" s="355">
        <v>0.23</v>
      </c>
      <c r="L1792" s="292" t="s">
        <v>447</v>
      </c>
      <c r="M1792" s="355">
        <v>0.28999999999999998</v>
      </c>
      <c r="N1792" s="292" t="s">
        <v>447</v>
      </c>
      <c r="O1792" s="355">
        <v>0.36</v>
      </c>
      <c r="P1792" s="292" t="s">
        <v>447</v>
      </c>
      <c r="Q1792" s="355">
        <v>0.41</v>
      </c>
      <c r="R1792" s="292" t="s">
        <v>447</v>
      </c>
      <c r="S1792" s="355">
        <v>0.45</v>
      </c>
    </row>
    <row r="1793" spans="1:19">
      <c r="A1793" s="356">
        <v>42409</v>
      </c>
      <c r="B1793" s="292" t="s">
        <v>447</v>
      </c>
      <c r="C1793" s="355">
        <v>0.13</v>
      </c>
      <c r="D1793" s="292" t="s">
        <v>447</v>
      </c>
      <c r="E1793" s="355">
        <v>0.14000000000000001</v>
      </c>
      <c r="F1793" s="292" t="s">
        <v>447</v>
      </c>
      <c r="G1793" s="355">
        <v>0.15</v>
      </c>
      <c r="H1793" s="292" t="s">
        <v>447</v>
      </c>
      <c r="I1793" s="355">
        <v>0.2</v>
      </c>
      <c r="J1793" s="292" t="s">
        <v>447</v>
      </c>
      <c r="K1793" s="355">
        <v>0.23</v>
      </c>
      <c r="L1793" s="292" t="s">
        <v>447</v>
      </c>
      <c r="M1793" s="355">
        <v>0.28000000000000003</v>
      </c>
      <c r="N1793" s="292" t="s">
        <v>447</v>
      </c>
      <c r="O1793" s="355">
        <v>0.36</v>
      </c>
      <c r="P1793" s="292" t="s">
        <v>447</v>
      </c>
      <c r="Q1793" s="355">
        <v>0.41</v>
      </c>
      <c r="R1793" s="292" t="s">
        <v>447</v>
      </c>
      <c r="S1793" s="355">
        <v>0.45</v>
      </c>
    </row>
    <row r="1794" spans="1:19">
      <c r="A1794" s="356">
        <v>42410</v>
      </c>
      <c r="B1794" s="292" t="s">
        <v>447</v>
      </c>
      <c r="C1794" s="355">
        <v>0.13</v>
      </c>
      <c r="D1794" s="292" t="s">
        <v>447</v>
      </c>
      <c r="E1794" s="355">
        <v>0.14000000000000001</v>
      </c>
      <c r="F1794" s="292" t="s">
        <v>447</v>
      </c>
      <c r="G1794" s="355">
        <v>0.15</v>
      </c>
      <c r="H1794" s="292" t="s">
        <v>447</v>
      </c>
      <c r="I1794" s="355">
        <v>0.2</v>
      </c>
      <c r="J1794" s="292" t="s">
        <v>447</v>
      </c>
      <c r="K1794" s="355">
        <v>0.23</v>
      </c>
      <c r="L1794" s="292" t="s">
        <v>447</v>
      </c>
      <c r="M1794" s="355">
        <v>0.28000000000000003</v>
      </c>
      <c r="N1794" s="292" t="s">
        <v>447</v>
      </c>
      <c r="O1794" s="355">
        <v>0.36</v>
      </c>
      <c r="P1794" s="292" t="s">
        <v>447</v>
      </c>
      <c r="Q1794" s="355">
        <v>0.41</v>
      </c>
      <c r="R1794" s="292" t="s">
        <v>447</v>
      </c>
      <c r="S1794" s="355">
        <v>0.45</v>
      </c>
    </row>
    <row r="1795" spans="1:19">
      <c r="A1795" s="356">
        <v>42411</v>
      </c>
      <c r="B1795" s="292" t="s">
        <v>447</v>
      </c>
      <c r="C1795" s="355">
        <v>0.13</v>
      </c>
      <c r="D1795" s="292" t="s">
        <v>447</v>
      </c>
      <c r="E1795" s="355">
        <v>0.14000000000000001</v>
      </c>
      <c r="F1795" s="292" t="s">
        <v>447</v>
      </c>
      <c r="G1795" s="355">
        <v>0.15</v>
      </c>
      <c r="H1795" s="292" t="s">
        <v>447</v>
      </c>
      <c r="I1795" s="355">
        <v>0.2</v>
      </c>
      <c r="J1795" s="292" t="s">
        <v>447</v>
      </c>
      <c r="K1795" s="355">
        <v>0.23</v>
      </c>
      <c r="L1795" s="292" t="s">
        <v>447</v>
      </c>
      <c r="M1795" s="355">
        <v>0.28000000000000003</v>
      </c>
      <c r="N1795" s="292" t="s">
        <v>447</v>
      </c>
      <c r="O1795" s="355">
        <v>0.36</v>
      </c>
      <c r="P1795" s="292" t="s">
        <v>447</v>
      </c>
      <c r="Q1795" s="355">
        <v>0.41</v>
      </c>
      <c r="R1795" s="292" t="s">
        <v>447</v>
      </c>
      <c r="S1795" s="355">
        <v>0.45</v>
      </c>
    </row>
    <row r="1796" spans="1:19">
      <c r="A1796" s="356">
        <v>42412</v>
      </c>
      <c r="B1796" s="292" t="s">
        <v>447</v>
      </c>
      <c r="C1796" s="355">
        <v>0.13</v>
      </c>
      <c r="D1796" s="292" t="s">
        <v>447</v>
      </c>
      <c r="E1796" s="355">
        <v>0.14000000000000001</v>
      </c>
      <c r="F1796" s="292" t="s">
        <v>447</v>
      </c>
      <c r="G1796" s="355">
        <v>0.15</v>
      </c>
      <c r="H1796" s="292" t="s">
        <v>447</v>
      </c>
      <c r="I1796" s="355">
        <v>0.2</v>
      </c>
      <c r="J1796" s="292" t="s">
        <v>447</v>
      </c>
      <c r="K1796" s="355">
        <v>0.23</v>
      </c>
      <c r="L1796" s="292" t="s">
        <v>447</v>
      </c>
      <c r="M1796" s="355">
        <v>0.28000000000000003</v>
      </c>
      <c r="N1796" s="292" t="s">
        <v>447</v>
      </c>
      <c r="O1796" s="355">
        <v>0.36</v>
      </c>
      <c r="P1796" s="292" t="s">
        <v>447</v>
      </c>
      <c r="Q1796" s="355">
        <v>0.41</v>
      </c>
      <c r="R1796" s="292" t="s">
        <v>447</v>
      </c>
      <c r="S1796" s="355">
        <v>0.45</v>
      </c>
    </row>
    <row r="1797" spans="1:19">
      <c r="A1797" s="356">
        <v>42415</v>
      </c>
      <c r="B1797" s="292" t="s">
        <v>447</v>
      </c>
      <c r="C1797" s="355">
        <v>0.13</v>
      </c>
      <c r="D1797" s="292" t="s">
        <v>447</v>
      </c>
      <c r="E1797" s="355">
        <v>0.14000000000000001</v>
      </c>
      <c r="F1797" s="292" t="s">
        <v>447</v>
      </c>
      <c r="G1797" s="355">
        <v>0.15</v>
      </c>
      <c r="H1797" s="292" t="s">
        <v>447</v>
      </c>
      <c r="I1797" s="355">
        <v>0.2</v>
      </c>
      <c r="J1797" s="292" t="s">
        <v>447</v>
      </c>
      <c r="K1797" s="355">
        <v>0.23</v>
      </c>
      <c r="L1797" s="292" t="s">
        <v>447</v>
      </c>
      <c r="M1797" s="355">
        <v>0.28000000000000003</v>
      </c>
      <c r="N1797" s="292" t="s">
        <v>447</v>
      </c>
      <c r="O1797" s="355">
        <v>0.36</v>
      </c>
      <c r="P1797" s="292" t="s">
        <v>447</v>
      </c>
      <c r="Q1797" s="355">
        <v>0.41</v>
      </c>
      <c r="R1797" s="292" t="s">
        <v>447</v>
      </c>
      <c r="S1797" s="355">
        <v>0.45</v>
      </c>
    </row>
    <row r="1798" spans="1:19">
      <c r="A1798" s="356">
        <v>42416</v>
      </c>
      <c r="B1798" s="292" t="s">
        <v>447</v>
      </c>
      <c r="C1798" s="355">
        <v>0.13</v>
      </c>
      <c r="D1798" s="292" t="s">
        <v>447</v>
      </c>
      <c r="E1798" s="355">
        <v>0.14000000000000001</v>
      </c>
      <c r="F1798" s="292" t="s">
        <v>447</v>
      </c>
      <c r="G1798" s="355">
        <v>0.15</v>
      </c>
      <c r="H1798" s="292" t="s">
        <v>447</v>
      </c>
      <c r="I1798" s="355">
        <v>0.2</v>
      </c>
      <c r="J1798" s="292" t="s">
        <v>447</v>
      </c>
      <c r="K1798" s="355">
        <v>0.23</v>
      </c>
      <c r="L1798" s="292" t="s">
        <v>447</v>
      </c>
      <c r="M1798" s="355">
        <v>0.28000000000000003</v>
      </c>
      <c r="N1798" s="292" t="s">
        <v>447</v>
      </c>
      <c r="O1798" s="355">
        <v>0.36</v>
      </c>
      <c r="P1798" s="292" t="s">
        <v>447</v>
      </c>
      <c r="Q1798" s="355">
        <v>0.41</v>
      </c>
      <c r="R1798" s="292" t="s">
        <v>447</v>
      </c>
      <c r="S1798" s="355">
        <v>0.45</v>
      </c>
    </row>
    <row r="1799" spans="1:19">
      <c r="A1799" s="356">
        <v>42417</v>
      </c>
      <c r="B1799" s="292" t="s">
        <v>447</v>
      </c>
      <c r="C1799" s="355">
        <v>0.13</v>
      </c>
      <c r="D1799" s="292" t="s">
        <v>447</v>
      </c>
      <c r="E1799" s="355">
        <v>0.14000000000000001</v>
      </c>
      <c r="F1799" s="292" t="s">
        <v>447</v>
      </c>
      <c r="G1799" s="355">
        <v>0.15</v>
      </c>
      <c r="H1799" s="292" t="s">
        <v>447</v>
      </c>
      <c r="I1799" s="355">
        <v>0.2</v>
      </c>
      <c r="J1799" s="292" t="s">
        <v>447</v>
      </c>
      <c r="K1799" s="355">
        <v>0.23</v>
      </c>
      <c r="L1799" s="292" t="s">
        <v>447</v>
      </c>
      <c r="M1799" s="355">
        <v>0.28000000000000003</v>
      </c>
      <c r="N1799" s="292" t="s">
        <v>447</v>
      </c>
      <c r="O1799" s="355">
        <v>0.36</v>
      </c>
      <c r="P1799" s="292" t="s">
        <v>447</v>
      </c>
      <c r="Q1799" s="355">
        <v>0.41</v>
      </c>
      <c r="R1799" s="292" t="s">
        <v>447</v>
      </c>
      <c r="S1799" s="355">
        <v>0.45</v>
      </c>
    </row>
    <row r="1800" spans="1:19">
      <c r="A1800" s="356">
        <v>42418</v>
      </c>
      <c r="B1800" s="292" t="s">
        <v>447</v>
      </c>
      <c r="C1800" s="355">
        <v>0.13</v>
      </c>
      <c r="D1800" s="292" t="s">
        <v>447</v>
      </c>
      <c r="E1800" s="355">
        <v>0.14000000000000001</v>
      </c>
      <c r="F1800" s="292" t="s">
        <v>447</v>
      </c>
      <c r="G1800" s="355">
        <v>0.15</v>
      </c>
      <c r="H1800" s="292" t="s">
        <v>447</v>
      </c>
      <c r="I1800" s="355">
        <v>0.2</v>
      </c>
      <c r="J1800" s="292" t="s">
        <v>447</v>
      </c>
      <c r="K1800" s="355">
        <v>0.23</v>
      </c>
      <c r="L1800" s="292" t="s">
        <v>447</v>
      </c>
      <c r="M1800" s="355">
        <v>0.28000000000000003</v>
      </c>
      <c r="N1800" s="292" t="s">
        <v>447</v>
      </c>
      <c r="O1800" s="355">
        <v>0.36</v>
      </c>
      <c r="P1800" s="292" t="s">
        <v>447</v>
      </c>
      <c r="Q1800" s="355">
        <v>0.41</v>
      </c>
      <c r="R1800" s="292" t="s">
        <v>447</v>
      </c>
      <c r="S1800" s="355">
        <v>0.45</v>
      </c>
    </row>
    <row r="1801" spans="1:19">
      <c r="A1801" s="356">
        <v>42419</v>
      </c>
      <c r="B1801" s="292" t="s">
        <v>447</v>
      </c>
      <c r="C1801" s="355">
        <v>0.13</v>
      </c>
      <c r="D1801" s="292" t="s">
        <v>447</v>
      </c>
      <c r="E1801" s="355">
        <v>0.14000000000000001</v>
      </c>
      <c r="F1801" s="292" t="s">
        <v>447</v>
      </c>
      <c r="G1801" s="355">
        <v>0.15</v>
      </c>
      <c r="H1801" s="292" t="s">
        <v>447</v>
      </c>
      <c r="I1801" s="355">
        <v>0.2</v>
      </c>
      <c r="J1801" s="292" t="s">
        <v>447</v>
      </c>
      <c r="K1801" s="355">
        <v>0.23</v>
      </c>
      <c r="L1801" s="292" t="s">
        <v>447</v>
      </c>
      <c r="M1801" s="355">
        <v>0.28000000000000003</v>
      </c>
      <c r="N1801" s="292" t="s">
        <v>447</v>
      </c>
      <c r="O1801" s="355">
        <v>0.36</v>
      </c>
      <c r="P1801" s="292" t="s">
        <v>447</v>
      </c>
      <c r="Q1801" s="355">
        <v>0.41</v>
      </c>
      <c r="R1801" s="292" t="s">
        <v>447</v>
      </c>
      <c r="S1801" s="355">
        <v>0.45</v>
      </c>
    </row>
    <row r="1802" spans="1:19">
      <c r="A1802" s="356">
        <v>42422</v>
      </c>
      <c r="B1802" s="292" t="s">
        <v>447</v>
      </c>
      <c r="C1802" s="355">
        <v>0.13</v>
      </c>
      <c r="D1802" s="292" t="s">
        <v>447</v>
      </c>
      <c r="E1802" s="355">
        <v>0.14000000000000001</v>
      </c>
      <c r="F1802" s="292" t="s">
        <v>447</v>
      </c>
      <c r="G1802" s="355">
        <v>0.15</v>
      </c>
      <c r="H1802" s="292" t="s">
        <v>447</v>
      </c>
      <c r="I1802" s="355">
        <v>0.2</v>
      </c>
      <c r="J1802" s="292" t="s">
        <v>447</v>
      </c>
      <c r="K1802" s="355">
        <v>0.23</v>
      </c>
      <c r="L1802" s="292" t="s">
        <v>447</v>
      </c>
      <c r="M1802" s="355">
        <v>0.28000000000000003</v>
      </c>
      <c r="N1802" s="292" t="s">
        <v>447</v>
      </c>
      <c r="O1802" s="355">
        <v>0.36</v>
      </c>
      <c r="P1802" s="292" t="s">
        <v>447</v>
      </c>
      <c r="Q1802" s="355">
        <v>0.41</v>
      </c>
      <c r="R1802" s="292" t="s">
        <v>447</v>
      </c>
      <c r="S1802" s="355">
        <v>0.45</v>
      </c>
    </row>
    <row r="1803" spans="1:19">
      <c r="A1803" s="356">
        <v>42423</v>
      </c>
      <c r="B1803" s="292" t="s">
        <v>447</v>
      </c>
      <c r="C1803" s="355">
        <v>0.13</v>
      </c>
      <c r="D1803" s="292" t="s">
        <v>447</v>
      </c>
      <c r="E1803" s="355">
        <v>0.14000000000000001</v>
      </c>
      <c r="F1803" s="292" t="s">
        <v>447</v>
      </c>
      <c r="G1803" s="355">
        <v>0.15</v>
      </c>
      <c r="H1803" s="292" t="s">
        <v>447</v>
      </c>
      <c r="I1803" s="355">
        <v>0.2</v>
      </c>
      <c r="J1803" s="292" t="s">
        <v>447</v>
      </c>
      <c r="K1803" s="355">
        <v>0.23</v>
      </c>
      <c r="L1803" s="292" t="s">
        <v>447</v>
      </c>
      <c r="M1803" s="355">
        <v>0.28000000000000003</v>
      </c>
      <c r="N1803" s="292" t="s">
        <v>447</v>
      </c>
      <c r="O1803" s="355">
        <v>0.36</v>
      </c>
      <c r="P1803" s="292" t="s">
        <v>447</v>
      </c>
      <c r="Q1803" s="355">
        <v>0.41</v>
      </c>
      <c r="R1803" s="292" t="s">
        <v>447</v>
      </c>
      <c r="S1803" s="355">
        <v>0.45</v>
      </c>
    </row>
    <row r="1804" spans="1:19">
      <c r="A1804" s="356">
        <v>42424</v>
      </c>
      <c r="B1804" s="292" t="s">
        <v>447</v>
      </c>
      <c r="C1804" s="355">
        <v>0.13</v>
      </c>
      <c r="D1804" s="292" t="s">
        <v>447</v>
      </c>
      <c r="E1804" s="355">
        <v>0.14000000000000001</v>
      </c>
      <c r="F1804" s="292" t="s">
        <v>447</v>
      </c>
      <c r="G1804" s="355">
        <v>0.15</v>
      </c>
      <c r="H1804" s="292" t="s">
        <v>447</v>
      </c>
      <c r="I1804" s="355">
        <v>0.2</v>
      </c>
      <c r="J1804" s="292" t="s">
        <v>447</v>
      </c>
      <c r="K1804" s="355">
        <v>0.23</v>
      </c>
      <c r="L1804" s="292" t="s">
        <v>447</v>
      </c>
      <c r="M1804" s="355">
        <v>0.28000000000000003</v>
      </c>
      <c r="N1804" s="292" t="s">
        <v>447</v>
      </c>
      <c r="O1804" s="355">
        <v>0.36</v>
      </c>
      <c r="P1804" s="292" t="s">
        <v>447</v>
      </c>
      <c r="Q1804" s="355">
        <v>0.41</v>
      </c>
      <c r="R1804" s="292" t="s">
        <v>447</v>
      </c>
      <c r="S1804" s="355">
        <v>0.45</v>
      </c>
    </row>
    <row r="1805" spans="1:19">
      <c r="A1805" s="356">
        <v>42425</v>
      </c>
      <c r="B1805" s="292" t="s">
        <v>447</v>
      </c>
      <c r="C1805" s="355">
        <v>0.13</v>
      </c>
      <c r="D1805" s="292" t="s">
        <v>447</v>
      </c>
      <c r="E1805" s="355">
        <v>0.14000000000000001</v>
      </c>
      <c r="F1805" s="292" t="s">
        <v>447</v>
      </c>
      <c r="G1805" s="355">
        <v>0.15</v>
      </c>
      <c r="H1805" s="292" t="s">
        <v>447</v>
      </c>
      <c r="I1805" s="355">
        <v>0.2</v>
      </c>
      <c r="J1805" s="292" t="s">
        <v>447</v>
      </c>
      <c r="K1805" s="355">
        <v>0.23</v>
      </c>
      <c r="L1805" s="292" t="s">
        <v>447</v>
      </c>
      <c r="M1805" s="355">
        <v>0.28000000000000003</v>
      </c>
      <c r="N1805" s="292" t="s">
        <v>447</v>
      </c>
      <c r="O1805" s="355">
        <v>0.36</v>
      </c>
      <c r="P1805" s="292" t="s">
        <v>447</v>
      </c>
      <c r="Q1805" s="355">
        <v>0.41</v>
      </c>
      <c r="R1805" s="292" t="s">
        <v>447</v>
      </c>
      <c r="S1805" s="355">
        <v>0.45</v>
      </c>
    </row>
    <row r="1806" spans="1:19">
      <c r="A1806" s="356">
        <v>42426</v>
      </c>
      <c r="B1806" s="292" t="s">
        <v>447</v>
      </c>
      <c r="C1806" s="355">
        <v>0.13</v>
      </c>
      <c r="D1806" s="292" t="s">
        <v>447</v>
      </c>
      <c r="E1806" s="355">
        <v>0.14000000000000001</v>
      </c>
      <c r="F1806" s="292" t="s">
        <v>447</v>
      </c>
      <c r="G1806" s="355">
        <v>0.15</v>
      </c>
      <c r="H1806" s="292" t="s">
        <v>447</v>
      </c>
      <c r="I1806" s="355">
        <v>0.2</v>
      </c>
      <c r="J1806" s="292" t="s">
        <v>447</v>
      </c>
      <c r="K1806" s="355">
        <v>0.23</v>
      </c>
      <c r="L1806" s="292" t="s">
        <v>447</v>
      </c>
      <c r="M1806" s="355">
        <v>0.28000000000000003</v>
      </c>
      <c r="N1806" s="292" t="s">
        <v>447</v>
      </c>
      <c r="O1806" s="355">
        <v>0.36</v>
      </c>
      <c r="P1806" s="292" t="s">
        <v>447</v>
      </c>
      <c r="Q1806" s="355">
        <v>0.41</v>
      </c>
      <c r="R1806" s="292" t="s">
        <v>447</v>
      </c>
      <c r="S1806" s="355">
        <v>0.45</v>
      </c>
    </row>
    <row r="1807" spans="1:19">
      <c r="A1807" s="356">
        <v>42429</v>
      </c>
      <c r="B1807" s="292" t="s">
        <v>447</v>
      </c>
      <c r="C1807" s="355">
        <v>0.13</v>
      </c>
      <c r="D1807" s="292" t="s">
        <v>447</v>
      </c>
      <c r="E1807" s="355">
        <v>0.14000000000000001</v>
      </c>
      <c r="F1807" s="292" t="s">
        <v>447</v>
      </c>
      <c r="G1807" s="355">
        <v>0.15</v>
      </c>
      <c r="H1807" s="292" t="s">
        <v>447</v>
      </c>
      <c r="I1807" s="355">
        <v>0.2</v>
      </c>
      <c r="J1807" s="292" t="s">
        <v>447</v>
      </c>
      <c r="K1807" s="355">
        <v>0.23</v>
      </c>
      <c r="L1807" s="292" t="s">
        <v>447</v>
      </c>
      <c r="M1807" s="355">
        <v>0.28000000000000003</v>
      </c>
      <c r="N1807" s="292" t="s">
        <v>447</v>
      </c>
      <c r="O1807" s="355">
        <v>0.36</v>
      </c>
      <c r="P1807" s="292" t="s">
        <v>447</v>
      </c>
      <c r="Q1807" s="355">
        <v>0.41</v>
      </c>
      <c r="R1807" s="292" t="s">
        <v>447</v>
      </c>
      <c r="S1807" s="355">
        <v>0.45</v>
      </c>
    </row>
    <row r="1808" spans="1:19">
      <c r="A1808" s="356">
        <v>42430</v>
      </c>
      <c r="B1808" s="292" t="s">
        <v>447</v>
      </c>
      <c r="C1808" s="355">
        <v>0.13</v>
      </c>
      <c r="D1808" s="292" t="s">
        <v>447</v>
      </c>
      <c r="E1808" s="355">
        <v>0.14000000000000001</v>
      </c>
      <c r="F1808" s="292" t="s">
        <v>447</v>
      </c>
      <c r="G1808" s="355">
        <v>0.15</v>
      </c>
      <c r="H1808" s="292" t="s">
        <v>447</v>
      </c>
      <c r="I1808" s="355">
        <v>0.2</v>
      </c>
      <c r="J1808" s="292" t="s">
        <v>447</v>
      </c>
      <c r="K1808" s="355">
        <v>0.23</v>
      </c>
      <c r="L1808" s="292" t="s">
        <v>447</v>
      </c>
      <c r="M1808" s="355">
        <v>0.28000000000000003</v>
      </c>
      <c r="N1808" s="292" t="s">
        <v>447</v>
      </c>
      <c r="O1808" s="355">
        <v>0.36</v>
      </c>
      <c r="P1808" s="292" t="s">
        <v>447</v>
      </c>
      <c r="Q1808" s="355">
        <v>0.41</v>
      </c>
      <c r="R1808" s="292" t="s">
        <v>447</v>
      </c>
      <c r="S1808" s="355">
        <v>0.45</v>
      </c>
    </row>
    <row r="1809" spans="1:19">
      <c r="A1809" s="356">
        <v>42431</v>
      </c>
      <c r="B1809" s="292" t="s">
        <v>447</v>
      </c>
      <c r="C1809" s="355">
        <v>0.13</v>
      </c>
      <c r="D1809" s="292" t="s">
        <v>447</v>
      </c>
      <c r="E1809" s="355">
        <v>0.14000000000000001</v>
      </c>
      <c r="F1809" s="292" t="s">
        <v>447</v>
      </c>
      <c r="G1809" s="355">
        <v>0.15</v>
      </c>
      <c r="H1809" s="292" t="s">
        <v>447</v>
      </c>
      <c r="I1809" s="355">
        <v>0.2</v>
      </c>
      <c r="J1809" s="292" t="s">
        <v>447</v>
      </c>
      <c r="K1809" s="355">
        <v>0.23</v>
      </c>
      <c r="L1809" s="292" t="s">
        <v>447</v>
      </c>
      <c r="M1809" s="355">
        <v>0.28000000000000003</v>
      </c>
      <c r="N1809" s="292" t="s">
        <v>447</v>
      </c>
      <c r="O1809" s="355">
        <v>0.36</v>
      </c>
      <c r="P1809" s="292" t="s">
        <v>447</v>
      </c>
      <c r="Q1809" s="355">
        <v>0.41</v>
      </c>
      <c r="R1809" s="292" t="s">
        <v>447</v>
      </c>
      <c r="S1809" s="355">
        <v>0.45</v>
      </c>
    </row>
    <row r="1810" spans="1:19">
      <c r="A1810" s="356">
        <v>42432</v>
      </c>
      <c r="B1810" s="292" t="s">
        <v>447</v>
      </c>
      <c r="C1810" s="355">
        <v>0.13</v>
      </c>
      <c r="D1810" s="292" t="s">
        <v>447</v>
      </c>
      <c r="E1810" s="355">
        <v>0.14000000000000001</v>
      </c>
      <c r="F1810" s="292" t="s">
        <v>447</v>
      </c>
      <c r="G1810" s="355">
        <v>0.15</v>
      </c>
      <c r="H1810" s="292" t="s">
        <v>447</v>
      </c>
      <c r="I1810" s="355">
        <v>0.2</v>
      </c>
      <c r="J1810" s="292" t="s">
        <v>447</v>
      </c>
      <c r="K1810" s="355">
        <v>0.23</v>
      </c>
      <c r="L1810" s="292" t="s">
        <v>447</v>
      </c>
      <c r="M1810" s="355">
        <v>0.28000000000000003</v>
      </c>
      <c r="N1810" s="292" t="s">
        <v>447</v>
      </c>
      <c r="O1810" s="355">
        <v>0.36</v>
      </c>
      <c r="P1810" s="292" t="s">
        <v>447</v>
      </c>
      <c r="Q1810" s="355">
        <v>0.41</v>
      </c>
      <c r="R1810" s="292" t="s">
        <v>447</v>
      </c>
      <c r="S1810" s="355">
        <v>0.45</v>
      </c>
    </row>
    <row r="1811" spans="1:19">
      <c r="A1811" s="356">
        <v>42433</v>
      </c>
      <c r="B1811" s="292" t="s">
        <v>447</v>
      </c>
      <c r="C1811" s="355">
        <v>0.13</v>
      </c>
      <c r="D1811" s="292" t="s">
        <v>447</v>
      </c>
      <c r="E1811" s="355">
        <v>0.14000000000000001</v>
      </c>
      <c r="F1811" s="292" t="s">
        <v>447</v>
      </c>
      <c r="G1811" s="355">
        <v>0.15</v>
      </c>
      <c r="H1811" s="292" t="s">
        <v>447</v>
      </c>
      <c r="I1811" s="355">
        <v>0.2</v>
      </c>
      <c r="J1811" s="292" t="s">
        <v>447</v>
      </c>
      <c r="K1811" s="355">
        <v>0.23</v>
      </c>
      <c r="L1811" s="292" t="s">
        <v>447</v>
      </c>
      <c r="M1811" s="355">
        <v>0.28000000000000003</v>
      </c>
      <c r="N1811" s="292" t="s">
        <v>447</v>
      </c>
      <c r="O1811" s="355">
        <v>0.36</v>
      </c>
      <c r="P1811" s="292" t="s">
        <v>447</v>
      </c>
      <c r="Q1811" s="355">
        <v>0.41</v>
      </c>
      <c r="R1811" s="292" t="s">
        <v>447</v>
      </c>
      <c r="S1811" s="355">
        <v>0.45</v>
      </c>
    </row>
    <row r="1812" spans="1:19">
      <c r="A1812" s="356">
        <v>42436</v>
      </c>
      <c r="B1812" s="292" t="s">
        <v>447</v>
      </c>
      <c r="C1812" s="355">
        <v>0.13</v>
      </c>
      <c r="D1812" s="292" t="s">
        <v>447</v>
      </c>
      <c r="E1812" s="355">
        <v>0.14000000000000001</v>
      </c>
      <c r="F1812" s="292" t="s">
        <v>447</v>
      </c>
      <c r="G1812" s="355">
        <v>0.15</v>
      </c>
      <c r="H1812" s="292" t="s">
        <v>447</v>
      </c>
      <c r="I1812" s="355">
        <v>0.2</v>
      </c>
      <c r="J1812" s="292" t="s">
        <v>447</v>
      </c>
      <c r="K1812" s="355">
        <v>0.23</v>
      </c>
      <c r="L1812" s="292" t="s">
        <v>447</v>
      </c>
      <c r="M1812" s="355">
        <v>0.28000000000000003</v>
      </c>
      <c r="N1812" s="292" t="s">
        <v>447</v>
      </c>
      <c r="O1812" s="355">
        <v>0.36</v>
      </c>
      <c r="P1812" s="292" t="s">
        <v>447</v>
      </c>
      <c r="Q1812" s="355">
        <v>0.41</v>
      </c>
      <c r="R1812" s="292" t="s">
        <v>447</v>
      </c>
      <c r="S1812" s="355">
        <v>0.45</v>
      </c>
    </row>
    <row r="1813" spans="1:19">
      <c r="A1813" s="356">
        <v>42437</v>
      </c>
      <c r="B1813" s="292" t="s">
        <v>447</v>
      </c>
      <c r="C1813" s="355">
        <v>0.13</v>
      </c>
      <c r="D1813" s="292" t="s">
        <v>447</v>
      </c>
      <c r="E1813" s="355">
        <v>0.14000000000000001</v>
      </c>
      <c r="F1813" s="292" t="s">
        <v>447</v>
      </c>
      <c r="G1813" s="355">
        <v>0.15</v>
      </c>
      <c r="H1813" s="292" t="s">
        <v>447</v>
      </c>
      <c r="I1813" s="355">
        <v>0.2</v>
      </c>
      <c r="J1813" s="292" t="s">
        <v>447</v>
      </c>
      <c r="K1813" s="355">
        <v>0.23</v>
      </c>
      <c r="L1813" s="292" t="s">
        <v>447</v>
      </c>
      <c r="M1813" s="355">
        <v>0.28000000000000003</v>
      </c>
      <c r="N1813" s="292" t="s">
        <v>447</v>
      </c>
      <c r="O1813" s="355">
        <v>0.36</v>
      </c>
      <c r="P1813" s="292" t="s">
        <v>447</v>
      </c>
      <c r="Q1813" s="355">
        <v>0.41</v>
      </c>
      <c r="R1813" s="292" t="s">
        <v>447</v>
      </c>
      <c r="S1813" s="355">
        <v>0.45</v>
      </c>
    </row>
    <row r="1814" spans="1:19">
      <c r="A1814" s="356">
        <v>42438</v>
      </c>
      <c r="B1814" s="292" t="s">
        <v>447</v>
      </c>
      <c r="C1814" s="355">
        <v>0.13</v>
      </c>
      <c r="D1814" s="292" t="s">
        <v>447</v>
      </c>
      <c r="E1814" s="355">
        <v>0.14000000000000001</v>
      </c>
      <c r="F1814" s="292" t="s">
        <v>447</v>
      </c>
      <c r="G1814" s="355">
        <v>0.15</v>
      </c>
      <c r="H1814" s="292" t="s">
        <v>447</v>
      </c>
      <c r="I1814" s="355">
        <v>0.2</v>
      </c>
      <c r="J1814" s="292" t="s">
        <v>447</v>
      </c>
      <c r="K1814" s="355">
        <v>0.23</v>
      </c>
      <c r="L1814" s="292" t="s">
        <v>447</v>
      </c>
      <c r="M1814" s="355">
        <v>0.28000000000000003</v>
      </c>
      <c r="N1814" s="292" t="s">
        <v>447</v>
      </c>
      <c r="O1814" s="355">
        <v>0.36</v>
      </c>
      <c r="P1814" s="292" t="s">
        <v>447</v>
      </c>
      <c r="Q1814" s="355">
        <v>0.41</v>
      </c>
      <c r="R1814" s="292" t="s">
        <v>447</v>
      </c>
      <c r="S1814" s="355">
        <v>0.45</v>
      </c>
    </row>
    <row r="1815" spans="1:19">
      <c r="A1815" s="356">
        <v>42439</v>
      </c>
      <c r="B1815" s="292" t="s">
        <v>447</v>
      </c>
      <c r="C1815" s="355">
        <v>0.13</v>
      </c>
      <c r="D1815" s="292" t="s">
        <v>447</v>
      </c>
      <c r="E1815" s="355">
        <v>0.14000000000000001</v>
      </c>
      <c r="F1815" s="292" t="s">
        <v>447</v>
      </c>
      <c r="G1815" s="355">
        <v>0.15</v>
      </c>
      <c r="H1815" s="292" t="s">
        <v>447</v>
      </c>
      <c r="I1815" s="355">
        <v>0.2</v>
      </c>
      <c r="J1815" s="292" t="s">
        <v>447</v>
      </c>
      <c r="K1815" s="355">
        <v>0.23</v>
      </c>
      <c r="L1815" s="292" t="s">
        <v>447</v>
      </c>
      <c r="M1815" s="355">
        <v>0.28000000000000003</v>
      </c>
      <c r="N1815" s="292" t="s">
        <v>447</v>
      </c>
      <c r="O1815" s="355">
        <v>0.36</v>
      </c>
      <c r="P1815" s="292" t="s">
        <v>447</v>
      </c>
      <c r="Q1815" s="355">
        <v>0.41</v>
      </c>
      <c r="R1815" s="292" t="s">
        <v>447</v>
      </c>
      <c r="S1815" s="355">
        <v>0.45</v>
      </c>
    </row>
    <row r="1816" spans="1:19">
      <c r="A1816" s="356">
        <v>42440</v>
      </c>
      <c r="B1816" s="292" t="s">
        <v>447</v>
      </c>
      <c r="C1816" s="355">
        <v>0.13</v>
      </c>
      <c r="D1816" s="292" t="s">
        <v>447</v>
      </c>
      <c r="E1816" s="355">
        <v>0.14000000000000001</v>
      </c>
      <c r="F1816" s="292" t="s">
        <v>447</v>
      </c>
      <c r="G1816" s="355">
        <v>0.15</v>
      </c>
      <c r="H1816" s="292" t="s">
        <v>447</v>
      </c>
      <c r="I1816" s="355">
        <v>0.2</v>
      </c>
      <c r="J1816" s="292" t="s">
        <v>447</v>
      </c>
      <c r="K1816" s="355">
        <v>0.23</v>
      </c>
      <c r="L1816" s="292" t="s">
        <v>447</v>
      </c>
      <c r="M1816" s="355">
        <v>0.28999999999999998</v>
      </c>
      <c r="N1816" s="292" t="s">
        <v>447</v>
      </c>
      <c r="O1816" s="355">
        <v>0.36</v>
      </c>
      <c r="P1816" s="292" t="s">
        <v>447</v>
      </c>
      <c r="Q1816" s="355">
        <v>0.41</v>
      </c>
      <c r="R1816" s="292" t="s">
        <v>447</v>
      </c>
      <c r="S1816" s="355">
        <v>0.45</v>
      </c>
    </row>
    <row r="1817" spans="1:19">
      <c r="A1817" s="356">
        <v>42443</v>
      </c>
      <c r="B1817" s="292" t="s">
        <v>447</v>
      </c>
      <c r="C1817" s="355">
        <v>0.13</v>
      </c>
      <c r="D1817" s="292" t="s">
        <v>447</v>
      </c>
      <c r="E1817" s="355">
        <v>0.14000000000000001</v>
      </c>
      <c r="F1817" s="292" t="s">
        <v>447</v>
      </c>
      <c r="G1817" s="355">
        <v>0.15</v>
      </c>
      <c r="H1817" s="292" t="s">
        <v>447</v>
      </c>
      <c r="I1817" s="355">
        <v>0.2</v>
      </c>
      <c r="J1817" s="292" t="s">
        <v>447</v>
      </c>
      <c r="K1817" s="355">
        <v>0.23</v>
      </c>
      <c r="L1817" s="292" t="s">
        <v>447</v>
      </c>
      <c r="M1817" s="355">
        <v>0.28999999999999998</v>
      </c>
      <c r="N1817" s="292" t="s">
        <v>447</v>
      </c>
      <c r="O1817" s="355">
        <v>0.36</v>
      </c>
      <c r="P1817" s="292" t="s">
        <v>447</v>
      </c>
      <c r="Q1817" s="355">
        <v>0.41</v>
      </c>
      <c r="R1817" s="292" t="s">
        <v>447</v>
      </c>
      <c r="S1817" s="355">
        <v>0.45</v>
      </c>
    </row>
    <row r="1818" spans="1:19">
      <c r="A1818" s="356">
        <v>42444</v>
      </c>
      <c r="B1818" s="292" t="s">
        <v>447</v>
      </c>
      <c r="C1818" s="355">
        <v>0.13</v>
      </c>
      <c r="D1818" s="292" t="s">
        <v>447</v>
      </c>
      <c r="E1818" s="355">
        <v>0.14000000000000001</v>
      </c>
      <c r="F1818" s="292" t="s">
        <v>447</v>
      </c>
      <c r="G1818" s="355">
        <v>0.15</v>
      </c>
      <c r="H1818" s="292" t="s">
        <v>447</v>
      </c>
      <c r="I1818" s="355">
        <v>0.2</v>
      </c>
      <c r="J1818" s="292" t="s">
        <v>447</v>
      </c>
      <c r="K1818" s="355">
        <v>0.23</v>
      </c>
      <c r="L1818" s="292" t="s">
        <v>447</v>
      </c>
      <c r="M1818" s="355">
        <v>0.28999999999999998</v>
      </c>
      <c r="N1818" s="292" t="s">
        <v>447</v>
      </c>
      <c r="O1818" s="355">
        <v>0.36</v>
      </c>
      <c r="P1818" s="292" t="s">
        <v>447</v>
      </c>
      <c r="Q1818" s="355">
        <v>0.41</v>
      </c>
      <c r="R1818" s="292" t="s">
        <v>447</v>
      </c>
      <c r="S1818" s="355">
        <v>0.45</v>
      </c>
    </row>
    <row r="1819" spans="1:19">
      <c r="A1819" s="356">
        <v>42445</v>
      </c>
      <c r="B1819" s="292" t="s">
        <v>447</v>
      </c>
      <c r="C1819" s="355">
        <v>0.13</v>
      </c>
      <c r="D1819" s="292" t="s">
        <v>447</v>
      </c>
      <c r="E1819" s="355">
        <v>0.14000000000000001</v>
      </c>
      <c r="F1819" s="292" t="s">
        <v>447</v>
      </c>
      <c r="G1819" s="355">
        <v>0.15</v>
      </c>
      <c r="H1819" s="292" t="s">
        <v>447</v>
      </c>
      <c r="I1819" s="355">
        <v>0.2</v>
      </c>
      <c r="J1819" s="292" t="s">
        <v>447</v>
      </c>
      <c r="K1819" s="355">
        <v>0.23</v>
      </c>
      <c r="L1819" s="292" t="s">
        <v>447</v>
      </c>
      <c r="M1819" s="355">
        <v>0.28999999999999998</v>
      </c>
      <c r="N1819" s="292" t="s">
        <v>447</v>
      </c>
      <c r="O1819" s="355">
        <v>0.36</v>
      </c>
      <c r="P1819" s="292" t="s">
        <v>447</v>
      </c>
      <c r="Q1819" s="355">
        <v>0.41</v>
      </c>
      <c r="R1819" s="292" t="s">
        <v>447</v>
      </c>
      <c r="S1819" s="355">
        <v>0.45</v>
      </c>
    </row>
    <row r="1820" spans="1:19">
      <c r="A1820" s="356">
        <v>42446</v>
      </c>
      <c r="B1820" s="292" t="s">
        <v>447</v>
      </c>
      <c r="C1820" s="355">
        <v>0.13</v>
      </c>
      <c r="D1820" s="292" t="s">
        <v>447</v>
      </c>
      <c r="E1820" s="355">
        <v>0.14000000000000001</v>
      </c>
      <c r="F1820" s="292" t="s">
        <v>447</v>
      </c>
      <c r="G1820" s="355">
        <v>0.15</v>
      </c>
      <c r="H1820" s="292" t="s">
        <v>447</v>
      </c>
      <c r="I1820" s="355">
        <v>0.2</v>
      </c>
      <c r="J1820" s="292" t="s">
        <v>447</v>
      </c>
      <c r="K1820" s="355">
        <v>0.23</v>
      </c>
      <c r="L1820" s="292" t="s">
        <v>447</v>
      </c>
      <c r="M1820" s="355">
        <v>0.28999999999999998</v>
      </c>
      <c r="N1820" s="292" t="s">
        <v>447</v>
      </c>
      <c r="O1820" s="355">
        <v>0.36</v>
      </c>
      <c r="P1820" s="292" t="s">
        <v>447</v>
      </c>
      <c r="Q1820" s="355">
        <v>0.41</v>
      </c>
      <c r="R1820" s="292" t="s">
        <v>447</v>
      </c>
      <c r="S1820" s="355">
        <v>0.45</v>
      </c>
    </row>
    <row r="1821" spans="1:19">
      <c r="A1821" s="356">
        <v>42447</v>
      </c>
      <c r="B1821" s="292" t="s">
        <v>447</v>
      </c>
      <c r="C1821" s="355">
        <v>0.13</v>
      </c>
      <c r="D1821" s="292" t="s">
        <v>447</v>
      </c>
      <c r="E1821" s="355">
        <v>0.14000000000000001</v>
      </c>
      <c r="F1821" s="292" t="s">
        <v>447</v>
      </c>
      <c r="G1821" s="355">
        <v>0.15</v>
      </c>
      <c r="H1821" s="292" t="s">
        <v>447</v>
      </c>
      <c r="I1821" s="355">
        <v>0.2</v>
      </c>
      <c r="J1821" s="292" t="s">
        <v>447</v>
      </c>
      <c r="K1821" s="355">
        <v>0.23</v>
      </c>
      <c r="L1821" s="292" t="s">
        <v>447</v>
      </c>
      <c r="M1821" s="355">
        <v>0.28999999999999998</v>
      </c>
      <c r="N1821" s="292" t="s">
        <v>447</v>
      </c>
      <c r="O1821" s="355">
        <v>0.36</v>
      </c>
      <c r="P1821" s="292" t="s">
        <v>447</v>
      </c>
      <c r="Q1821" s="355">
        <v>0.41</v>
      </c>
      <c r="R1821" s="292" t="s">
        <v>447</v>
      </c>
      <c r="S1821" s="355">
        <v>0.45</v>
      </c>
    </row>
    <row r="1822" spans="1:19">
      <c r="A1822" s="356">
        <v>42450</v>
      </c>
      <c r="B1822" s="292" t="s">
        <v>447</v>
      </c>
      <c r="C1822" s="355">
        <v>0.13</v>
      </c>
      <c r="D1822" s="292" t="s">
        <v>447</v>
      </c>
      <c r="E1822" s="355">
        <v>0.14000000000000001</v>
      </c>
      <c r="F1822" s="292" t="s">
        <v>447</v>
      </c>
      <c r="G1822" s="355">
        <v>0.15</v>
      </c>
      <c r="H1822" s="292" t="s">
        <v>447</v>
      </c>
      <c r="I1822" s="355">
        <v>0.2</v>
      </c>
      <c r="J1822" s="292" t="s">
        <v>447</v>
      </c>
      <c r="K1822" s="355">
        <v>0.23</v>
      </c>
      <c r="L1822" s="292" t="s">
        <v>447</v>
      </c>
      <c r="M1822" s="355">
        <v>0.28999999999999998</v>
      </c>
      <c r="N1822" s="292" t="s">
        <v>447</v>
      </c>
      <c r="O1822" s="355">
        <v>0.36</v>
      </c>
      <c r="P1822" s="292" t="s">
        <v>447</v>
      </c>
      <c r="Q1822" s="355">
        <v>0.41</v>
      </c>
      <c r="R1822" s="292" t="s">
        <v>447</v>
      </c>
      <c r="S1822" s="355">
        <v>0.45</v>
      </c>
    </row>
    <row r="1823" spans="1:19">
      <c r="A1823" s="356">
        <v>42451</v>
      </c>
      <c r="B1823" s="292" t="s">
        <v>447</v>
      </c>
      <c r="C1823" s="355">
        <v>0.13</v>
      </c>
      <c r="D1823" s="292" t="s">
        <v>447</v>
      </c>
      <c r="E1823" s="355">
        <v>0.14000000000000001</v>
      </c>
      <c r="F1823" s="292" t="s">
        <v>447</v>
      </c>
      <c r="G1823" s="355">
        <v>0.15</v>
      </c>
      <c r="H1823" s="292" t="s">
        <v>447</v>
      </c>
      <c r="I1823" s="355">
        <v>0.2</v>
      </c>
      <c r="J1823" s="292" t="s">
        <v>447</v>
      </c>
      <c r="K1823" s="355">
        <v>0.23</v>
      </c>
      <c r="L1823" s="292" t="s">
        <v>447</v>
      </c>
      <c r="M1823" s="355">
        <v>0.28999999999999998</v>
      </c>
      <c r="N1823" s="292" t="s">
        <v>447</v>
      </c>
      <c r="O1823" s="355">
        <v>0.36</v>
      </c>
      <c r="P1823" s="292" t="s">
        <v>447</v>
      </c>
      <c r="Q1823" s="355">
        <v>0.41</v>
      </c>
      <c r="R1823" s="292" t="s">
        <v>447</v>
      </c>
      <c r="S1823" s="355">
        <v>0.45</v>
      </c>
    </row>
    <row r="1824" spans="1:19">
      <c r="A1824" s="356">
        <v>42452</v>
      </c>
      <c r="B1824" s="292" t="s">
        <v>447</v>
      </c>
      <c r="C1824" s="355">
        <v>0.13</v>
      </c>
      <c r="D1824" s="292" t="s">
        <v>447</v>
      </c>
      <c r="E1824" s="355">
        <v>0.14000000000000001</v>
      </c>
      <c r="F1824" s="292" t="s">
        <v>447</v>
      </c>
      <c r="G1824" s="355">
        <v>0.15</v>
      </c>
      <c r="H1824" s="292" t="s">
        <v>447</v>
      </c>
      <c r="I1824" s="355">
        <v>0.2</v>
      </c>
      <c r="J1824" s="292" t="s">
        <v>447</v>
      </c>
      <c r="K1824" s="355">
        <v>0.23</v>
      </c>
      <c r="L1824" s="292" t="s">
        <v>447</v>
      </c>
      <c r="M1824" s="355">
        <v>0.28999999999999998</v>
      </c>
      <c r="N1824" s="292" t="s">
        <v>447</v>
      </c>
      <c r="O1824" s="355">
        <v>0.36</v>
      </c>
      <c r="P1824" s="292" t="s">
        <v>447</v>
      </c>
      <c r="Q1824" s="355">
        <v>0.41</v>
      </c>
      <c r="R1824" s="292" t="s">
        <v>447</v>
      </c>
      <c r="S1824" s="355">
        <v>0.45</v>
      </c>
    </row>
    <row r="1825" spans="1:19">
      <c r="A1825" s="356">
        <v>42453</v>
      </c>
      <c r="B1825" s="292" t="s">
        <v>447</v>
      </c>
      <c r="C1825" s="355">
        <v>0.13</v>
      </c>
      <c r="D1825" s="292" t="s">
        <v>447</v>
      </c>
      <c r="E1825" s="355">
        <v>0.14000000000000001</v>
      </c>
      <c r="F1825" s="292" t="s">
        <v>447</v>
      </c>
      <c r="G1825" s="355">
        <v>0.15</v>
      </c>
      <c r="H1825" s="292" t="s">
        <v>447</v>
      </c>
      <c r="I1825" s="355">
        <v>0.2</v>
      </c>
      <c r="J1825" s="292" t="s">
        <v>447</v>
      </c>
      <c r="K1825" s="355">
        <v>0.23</v>
      </c>
      <c r="L1825" s="292" t="s">
        <v>447</v>
      </c>
      <c r="M1825" s="355">
        <v>0.28999999999999998</v>
      </c>
      <c r="N1825" s="292" t="s">
        <v>447</v>
      </c>
      <c r="O1825" s="355">
        <v>0.36</v>
      </c>
      <c r="P1825" s="292" t="s">
        <v>447</v>
      </c>
      <c r="Q1825" s="355">
        <v>0.41</v>
      </c>
      <c r="R1825" s="292" t="s">
        <v>447</v>
      </c>
      <c r="S1825" s="355">
        <v>0.45</v>
      </c>
    </row>
    <row r="1826" spans="1:19">
      <c r="A1826" s="356">
        <v>42458</v>
      </c>
      <c r="B1826" s="292" t="s">
        <v>447</v>
      </c>
      <c r="C1826" s="355">
        <v>0.13</v>
      </c>
      <c r="D1826" s="292" t="s">
        <v>447</v>
      </c>
      <c r="E1826" s="355">
        <v>0.14000000000000001</v>
      </c>
      <c r="F1826" s="292" t="s">
        <v>447</v>
      </c>
      <c r="G1826" s="355">
        <v>0.15</v>
      </c>
      <c r="H1826" s="292" t="s">
        <v>447</v>
      </c>
      <c r="I1826" s="355">
        <v>0.2</v>
      </c>
      <c r="J1826" s="292" t="s">
        <v>447</v>
      </c>
      <c r="K1826" s="355">
        <v>0.23</v>
      </c>
      <c r="L1826" s="292" t="s">
        <v>447</v>
      </c>
      <c r="M1826" s="355">
        <v>0.28999999999999998</v>
      </c>
      <c r="N1826" s="292" t="s">
        <v>447</v>
      </c>
      <c r="O1826" s="355">
        <v>0.36</v>
      </c>
      <c r="P1826" s="292" t="s">
        <v>447</v>
      </c>
      <c r="Q1826" s="355">
        <v>0.41</v>
      </c>
      <c r="R1826" s="292" t="s">
        <v>447</v>
      </c>
      <c r="S1826" s="355">
        <v>0.45</v>
      </c>
    </row>
    <row r="1827" spans="1:19">
      <c r="A1827" s="356">
        <v>42459</v>
      </c>
      <c r="B1827" s="292" t="s">
        <v>447</v>
      </c>
      <c r="C1827" s="355">
        <v>0.13</v>
      </c>
      <c r="D1827" s="292" t="s">
        <v>447</v>
      </c>
      <c r="E1827" s="355">
        <v>0.14000000000000001</v>
      </c>
      <c r="F1827" s="292" t="s">
        <v>447</v>
      </c>
      <c r="G1827" s="355">
        <v>0.15</v>
      </c>
      <c r="H1827" s="292" t="s">
        <v>447</v>
      </c>
      <c r="I1827" s="355">
        <v>0.2</v>
      </c>
      <c r="J1827" s="292" t="s">
        <v>447</v>
      </c>
      <c r="K1827" s="355">
        <v>0.23</v>
      </c>
      <c r="L1827" s="292" t="s">
        <v>447</v>
      </c>
      <c r="M1827" s="355">
        <v>0.28999999999999998</v>
      </c>
      <c r="N1827" s="292" t="s">
        <v>447</v>
      </c>
      <c r="O1827" s="355">
        <v>0.36</v>
      </c>
      <c r="P1827" s="292" t="s">
        <v>447</v>
      </c>
      <c r="Q1827" s="355">
        <v>0.41</v>
      </c>
      <c r="R1827" s="292" t="s">
        <v>447</v>
      </c>
      <c r="S1827" s="355">
        <v>0.45</v>
      </c>
    </row>
    <row r="1828" spans="1:19">
      <c r="A1828" s="356">
        <v>42460</v>
      </c>
      <c r="B1828" s="292" t="s">
        <v>447</v>
      </c>
      <c r="C1828" s="355">
        <v>0.13</v>
      </c>
      <c r="D1828" s="292" t="s">
        <v>447</v>
      </c>
      <c r="E1828" s="355">
        <v>0.14000000000000001</v>
      </c>
      <c r="F1828" s="292" t="s">
        <v>447</v>
      </c>
      <c r="G1828" s="355">
        <v>0.15</v>
      </c>
      <c r="H1828" s="292" t="s">
        <v>447</v>
      </c>
      <c r="I1828" s="355">
        <v>0.2</v>
      </c>
      <c r="J1828" s="292" t="s">
        <v>447</v>
      </c>
      <c r="K1828" s="355">
        <v>0.23</v>
      </c>
      <c r="L1828" s="292" t="s">
        <v>447</v>
      </c>
      <c r="M1828" s="355">
        <v>0.28999999999999998</v>
      </c>
      <c r="N1828" s="292" t="s">
        <v>447</v>
      </c>
      <c r="O1828" s="355">
        <v>0.36</v>
      </c>
      <c r="P1828" s="292" t="s">
        <v>447</v>
      </c>
      <c r="Q1828" s="355">
        <v>0.41</v>
      </c>
      <c r="R1828" s="292" t="s">
        <v>447</v>
      </c>
      <c r="S1828" s="355">
        <v>0.45</v>
      </c>
    </row>
    <row r="1829" spans="1:19">
      <c r="A1829" s="356">
        <v>42461</v>
      </c>
      <c r="B1829" s="292" t="s">
        <v>447</v>
      </c>
      <c r="C1829" s="355">
        <v>0.13</v>
      </c>
      <c r="D1829" s="292" t="s">
        <v>447</v>
      </c>
      <c r="E1829" s="355">
        <v>0.14000000000000001</v>
      </c>
      <c r="F1829" s="292" t="s">
        <v>447</v>
      </c>
      <c r="G1829" s="355">
        <v>0.15</v>
      </c>
      <c r="H1829" s="292" t="s">
        <v>447</v>
      </c>
      <c r="I1829" s="355">
        <v>0.2</v>
      </c>
      <c r="J1829" s="292" t="s">
        <v>447</v>
      </c>
      <c r="K1829" s="355">
        <v>0.23</v>
      </c>
      <c r="L1829" s="292" t="s">
        <v>447</v>
      </c>
      <c r="M1829" s="355">
        <v>0.28999999999999998</v>
      </c>
      <c r="N1829" s="292" t="s">
        <v>447</v>
      </c>
      <c r="O1829" s="355">
        <v>0.36</v>
      </c>
      <c r="P1829" s="292" t="s">
        <v>447</v>
      </c>
      <c r="Q1829" s="355">
        <v>0.41</v>
      </c>
      <c r="R1829" s="292" t="s">
        <v>447</v>
      </c>
      <c r="S1829" s="355">
        <v>0.45</v>
      </c>
    </row>
    <row r="1830" spans="1:19">
      <c r="A1830" s="356">
        <v>42464</v>
      </c>
      <c r="B1830" s="292" t="s">
        <v>447</v>
      </c>
      <c r="C1830" s="355">
        <v>0.13</v>
      </c>
      <c r="D1830" s="292" t="s">
        <v>447</v>
      </c>
      <c r="E1830" s="355">
        <v>0.14000000000000001</v>
      </c>
      <c r="F1830" s="292" t="s">
        <v>447</v>
      </c>
      <c r="G1830" s="355">
        <v>0.15</v>
      </c>
      <c r="H1830" s="292" t="s">
        <v>447</v>
      </c>
      <c r="I1830" s="355">
        <v>0.2</v>
      </c>
      <c r="J1830" s="292" t="s">
        <v>447</v>
      </c>
      <c r="K1830" s="355">
        <v>0.23</v>
      </c>
      <c r="L1830" s="292" t="s">
        <v>447</v>
      </c>
      <c r="M1830" s="355">
        <v>0.28999999999999998</v>
      </c>
      <c r="N1830" s="292" t="s">
        <v>447</v>
      </c>
      <c r="O1830" s="355">
        <v>0.36</v>
      </c>
      <c r="P1830" s="292" t="s">
        <v>447</v>
      </c>
      <c r="Q1830" s="355">
        <v>0.41</v>
      </c>
      <c r="R1830" s="292" t="s">
        <v>447</v>
      </c>
      <c r="S1830" s="355">
        <v>0.45</v>
      </c>
    </row>
    <row r="1831" spans="1:19">
      <c r="A1831" s="356">
        <v>42465</v>
      </c>
      <c r="B1831" s="292" t="s">
        <v>447</v>
      </c>
      <c r="C1831" s="355">
        <v>0.13</v>
      </c>
      <c r="D1831" s="292" t="s">
        <v>447</v>
      </c>
      <c r="E1831" s="355">
        <v>0.14000000000000001</v>
      </c>
      <c r="F1831" s="292" t="s">
        <v>447</v>
      </c>
      <c r="G1831" s="355">
        <v>0.15</v>
      </c>
      <c r="H1831" s="292" t="s">
        <v>447</v>
      </c>
      <c r="I1831" s="355">
        <v>0.2</v>
      </c>
      <c r="J1831" s="292" t="s">
        <v>447</v>
      </c>
      <c r="K1831" s="355">
        <v>0.23</v>
      </c>
      <c r="L1831" s="292" t="s">
        <v>447</v>
      </c>
      <c r="M1831" s="355">
        <v>0.28999999999999998</v>
      </c>
      <c r="N1831" s="292" t="s">
        <v>447</v>
      </c>
      <c r="O1831" s="355">
        <v>0.36</v>
      </c>
      <c r="P1831" s="292" t="s">
        <v>447</v>
      </c>
      <c r="Q1831" s="355">
        <v>0.41</v>
      </c>
      <c r="R1831" s="292" t="s">
        <v>447</v>
      </c>
      <c r="S1831" s="355">
        <v>0.45</v>
      </c>
    </row>
    <row r="1832" spans="1:19">
      <c r="A1832" s="356">
        <v>42466</v>
      </c>
      <c r="B1832" s="292" t="s">
        <v>447</v>
      </c>
      <c r="C1832" s="355">
        <v>0.13</v>
      </c>
      <c r="D1832" s="292" t="s">
        <v>447</v>
      </c>
      <c r="E1832" s="355">
        <v>0.14000000000000001</v>
      </c>
      <c r="F1832" s="292" t="s">
        <v>447</v>
      </c>
      <c r="G1832" s="355">
        <v>0.15</v>
      </c>
      <c r="H1832" s="292" t="s">
        <v>447</v>
      </c>
      <c r="I1832" s="355">
        <v>0.2</v>
      </c>
      <c r="J1832" s="292" t="s">
        <v>447</v>
      </c>
      <c r="K1832" s="355">
        <v>0.23</v>
      </c>
      <c r="L1832" s="292" t="s">
        <v>447</v>
      </c>
      <c r="M1832" s="355">
        <v>0.28999999999999998</v>
      </c>
      <c r="N1832" s="292" t="s">
        <v>447</v>
      </c>
      <c r="O1832" s="355">
        <v>0.36</v>
      </c>
      <c r="P1832" s="292" t="s">
        <v>447</v>
      </c>
      <c r="Q1832" s="355">
        <v>0.41</v>
      </c>
      <c r="R1832" s="292" t="s">
        <v>447</v>
      </c>
      <c r="S1832" s="355">
        <v>0.45</v>
      </c>
    </row>
    <row r="1833" spans="1:19">
      <c r="A1833" s="356">
        <v>42467</v>
      </c>
      <c r="B1833" s="292" t="s">
        <v>447</v>
      </c>
      <c r="C1833" s="355">
        <v>0.13</v>
      </c>
      <c r="D1833" s="292" t="s">
        <v>447</v>
      </c>
      <c r="E1833" s="355">
        <v>0.14000000000000001</v>
      </c>
      <c r="F1833" s="292" t="s">
        <v>447</v>
      </c>
      <c r="G1833" s="355">
        <v>0.15</v>
      </c>
      <c r="H1833" s="292" t="s">
        <v>447</v>
      </c>
      <c r="I1833" s="355">
        <v>0.2</v>
      </c>
      <c r="J1833" s="292" t="s">
        <v>447</v>
      </c>
      <c r="K1833" s="355">
        <v>0.23</v>
      </c>
      <c r="L1833" s="292" t="s">
        <v>447</v>
      </c>
      <c r="M1833" s="355">
        <v>0.28999999999999998</v>
      </c>
      <c r="N1833" s="292" t="s">
        <v>447</v>
      </c>
      <c r="O1833" s="355">
        <v>0.36</v>
      </c>
      <c r="P1833" s="292" t="s">
        <v>447</v>
      </c>
      <c r="Q1833" s="355">
        <v>0.41</v>
      </c>
      <c r="R1833" s="292" t="s">
        <v>447</v>
      </c>
      <c r="S1833" s="355">
        <v>0.45</v>
      </c>
    </row>
    <row r="1834" spans="1:19">
      <c r="A1834" s="356">
        <v>42468</v>
      </c>
      <c r="B1834" s="292" t="s">
        <v>447</v>
      </c>
      <c r="C1834" s="355">
        <v>0.13</v>
      </c>
      <c r="D1834" s="292" t="s">
        <v>447</v>
      </c>
      <c r="E1834" s="355">
        <v>0.14000000000000001</v>
      </c>
      <c r="F1834" s="292" t="s">
        <v>447</v>
      </c>
      <c r="G1834" s="355">
        <v>0.15</v>
      </c>
      <c r="H1834" s="292" t="s">
        <v>447</v>
      </c>
      <c r="I1834" s="355">
        <v>0.2</v>
      </c>
      <c r="J1834" s="292" t="s">
        <v>447</v>
      </c>
      <c r="K1834" s="355">
        <v>0.23</v>
      </c>
      <c r="L1834" s="292" t="s">
        <v>447</v>
      </c>
      <c r="M1834" s="355">
        <v>0.28999999999999998</v>
      </c>
      <c r="N1834" s="292" t="s">
        <v>447</v>
      </c>
      <c r="O1834" s="355">
        <v>0.36</v>
      </c>
      <c r="P1834" s="292" t="s">
        <v>447</v>
      </c>
      <c r="Q1834" s="355">
        <v>0.41</v>
      </c>
      <c r="R1834" s="292" t="s">
        <v>447</v>
      </c>
      <c r="S1834" s="355">
        <v>0.45</v>
      </c>
    </row>
    <row r="1835" spans="1:19">
      <c r="A1835" s="356">
        <v>42471</v>
      </c>
      <c r="B1835" s="292" t="s">
        <v>447</v>
      </c>
      <c r="C1835" s="355">
        <v>0.13</v>
      </c>
      <c r="D1835" s="292" t="s">
        <v>447</v>
      </c>
      <c r="E1835" s="355">
        <v>0.14000000000000001</v>
      </c>
      <c r="F1835" s="292" t="s">
        <v>447</v>
      </c>
      <c r="G1835" s="355">
        <v>0.15</v>
      </c>
      <c r="H1835" s="292" t="s">
        <v>447</v>
      </c>
      <c r="I1835" s="355">
        <v>0.2</v>
      </c>
      <c r="J1835" s="292" t="s">
        <v>447</v>
      </c>
      <c r="K1835" s="355">
        <v>0.23</v>
      </c>
      <c r="L1835" s="292" t="s">
        <v>447</v>
      </c>
      <c r="M1835" s="355">
        <v>0.28999999999999998</v>
      </c>
      <c r="N1835" s="292" t="s">
        <v>447</v>
      </c>
      <c r="O1835" s="355">
        <v>0.36</v>
      </c>
      <c r="P1835" s="292" t="s">
        <v>447</v>
      </c>
      <c r="Q1835" s="355">
        <v>0.41</v>
      </c>
      <c r="R1835" s="292" t="s">
        <v>447</v>
      </c>
      <c r="S1835" s="355">
        <v>0.45</v>
      </c>
    </row>
    <row r="1836" spans="1:19">
      <c r="A1836" s="356">
        <v>42472</v>
      </c>
      <c r="B1836" s="292" t="s">
        <v>447</v>
      </c>
      <c r="C1836" s="355">
        <v>0.13</v>
      </c>
      <c r="D1836" s="292" t="s">
        <v>447</v>
      </c>
      <c r="E1836" s="355">
        <v>0.14000000000000001</v>
      </c>
      <c r="F1836" s="292" t="s">
        <v>447</v>
      </c>
      <c r="G1836" s="355">
        <v>0.15</v>
      </c>
      <c r="H1836" s="292" t="s">
        <v>447</v>
      </c>
      <c r="I1836" s="355">
        <v>0.2</v>
      </c>
      <c r="J1836" s="292" t="s">
        <v>447</v>
      </c>
      <c r="K1836" s="355">
        <v>0.23</v>
      </c>
      <c r="L1836" s="292" t="s">
        <v>447</v>
      </c>
      <c r="M1836" s="355">
        <v>0.28999999999999998</v>
      </c>
      <c r="N1836" s="292" t="s">
        <v>447</v>
      </c>
      <c r="O1836" s="355">
        <v>0.36</v>
      </c>
      <c r="P1836" s="292" t="s">
        <v>447</v>
      </c>
      <c r="Q1836" s="355">
        <v>0.41</v>
      </c>
      <c r="R1836" s="292" t="s">
        <v>447</v>
      </c>
      <c r="S1836" s="355">
        <v>0.45</v>
      </c>
    </row>
    <row r="1837" spans="1:19">
      <c r="A1837" s="356">
        <v>42473</v>
      </c>
      <c r="B1837" s="292" t="s">
        <v>447</v>
      </c>
      <c r="C1837" s="355">
        <v>0.13</v>
      </c>
      <c r="D1837" s="292" t="s">
        <v>447</v>
      </c>
      <c r="E1837" s="355">
        <v>0.14000000000000001</v>
      </c>
      <c r="F1837" s="292" t="s">
        <v>447</v>
      </c>
      <c r="G1837" s="355">
        <v>0.15</v>
      </c>
      <c r="H1837" s="292" t="s">
        <v>447</v>
      </c>
      <c r="I1837" s="355">
        <v>0.2</v>
      </c>
      <c r="J1837" s="292" t="s">
        <v>447</v>
      </c>
      <c r="K1837" s="355">
        <v>0.23</v>
      </c>
      <c r="L1837" s="292" t="s">
        <v>447</v>
      </c>
      <c r="M1837" s="355">
        <v>0.28999999999999998</v>
      </c>
      <c r="N1837" s="292" t="s">
        <v>447</v>
      </c>
      <c r="O1837" s="355">
        <v>0.36</v>
      </c>
      <c r="P1837" s="292" t="s">
        <v>447</v>
      </c>
      <c r="Q1837" s="355">
        <v>0.41</v>
      </c>
      <c r="R1837" s="292" t="s">
        <v>447</v>
      </c>
      <c r="S1837" s="355">
        <v>0.45</v>
      </c>
    </row>
    <row r="1838" spans="1:19">
      <c r="A1838" s="356">
        <v>42474</v>
      </c>
      <c r="B1838" s="292" t="s">
        <v>447</v>
      </c>
      <c r="C1838" s="355">
        <v>0.13</v>
      </c>
      <c r="D1838" s="292" t="s">
        <v>447</v>
      </c>
      <c r="E1838" s="355">
        <v>0.14000000000000001</v>
      </c>
      <c r="F1838" s="292" t="s">
        <v>447</v>
      </c>
      <c r="G1838" s="355">
        <v>0.15</v>
      </c>
      <c r="H1838" s="292" t="s">
        <v>447</v>
      </c>
      <c r="I1838" s="355">
        <v>0.2</v>
      </c>
      <c r="J1838" s="292" t="s">
        <v>447</v>
      </c>
      <c r="K1838" s="355">
        <v>0.23</v>
      </c>
      <c r="L1838" s="292" t="s">
        <v>447</v>
      </c>
      <c r="M1838" s="355">
        <v>0.28999999999999998</v>
      </c>
      <c r="N1838" s="292" t="s">
        <v>447</v>
      </c>
      <c r="O1838" s="355">
        <v>0.36</v>
      </c>
      <c r="P1838" s="292" t="s">
        <v>447</v>
      </c>
      <c r="Q1838" s="355">
        <v>0.41</v>
      </c>
      <c r="R1838" s="292" t="s">
        <v>447</v>
      </c>
      <c r="S1838" s="355">
        <v>0.45</v>
      </c>
    </row>
    <row r="1839" spans="1:19">
      <c r="A1839" s="356">
        <v>42475</v>
      </c>
      <c r="B1839" s="292" t="s">
        <v>447</v>
      </c>
      <c r="C1839" s="355">
        <v>0.13</v>
      </c>
      <c r="D1839" s="292" t="s">
        <v>447</v>
      </c>
      <c r="E1839" s="355">
        <v>0.14000000000000001</v>
      </c>
      <c r="F1839" s="292" t="s">
        <v>447</v>
      </c>
      <c r="G1839" s="355">
        <v>0.15</v>
      </c>
      <c r="H1839" s="292" t="s">
        <v>447</v>
      </c>
      <c r="I1839" s="355">
        <v>0.2</v>
      </c>
      <c r="J1839" s="292" t="s">
        <v>447</v>
      </c>
      <c r="K1839" s="355">
        <v>0.23</v>
      </c>
      <c r="L1839" s="292" t="s">
        <v>447</v>
      </c>
      <c r="M1839" s="355">
        <v>0.28999999999999998</v>
      </c>
      <c r="N1839" s="292" t="s">
        <v>447</v>
      </c>
      <c r="O1839" s="355">
        <v>0.36</v>
      </c>
      <c r="P1839" s="292" t="s">
        <v>447</v>
      </c>
      <c r="Q1839" s="355">
        <v>0.41</v>
      </c>
      <c r="R1839" s="292" t="s">
        <v>447</v>
      </c>
      <c r="S1839" s="355">
        <v>0.45</v>
      </c>
    </row>
    <row r="1840" spans="1:19">
      <c r="A1840" s="356">
        <v>42478</v>
      </c>
      <c r="B1840" s="292" t="s">
        <v>447</v>
      </c>
      <c r="C1840" s="355">
        <v>0.13</v>
      </c>
      <c r="D1840" s="292" t="s">
        <v>447</v>
      </c>
      <c r="E1840" s="355">
        <v>0.14000000000000001</v>
      </c>
      <c r="F1840" s="292" t="s">
        <v>447</v>
      </c>
      <c r="G1840" s="355">
        <v>0.15</v>
      </c>
      <c r="H1840" s="292" t="s">
        <v>447</v>
      </c>
      <c r="I1840" s="355">
        <v>0.2</v>
      </c>
      <c r="J1840" s="292" t="s">
        <v>447</v>
      </c>
      <c r="K1840" s="355">
        <v>0.23</v>
      </c>
      <c r="L1840" s="292" t="s">
        <v>447</v>
      </c>
      <c r="M1840" s="355">
        <v>0.28999999999999998</v>
      </c>
      <c r="N1840" s="292" t="s">
        <v>447</v>
      </c>
      <c r="O1840" s="355">
        <v>0.36</v>
      </c>
      <c r="P1840" s="292" t="s">
        <v>447</v>
      </c>
      <c r="Q1840" s="355">
        <v>0.41</v>
      </c>
      <c r="R1840" s="292" t="s">
        <v>447</v>
      </c>
      <c r="S1840" s="355">
        <v>0.45</v>
      </c>
    </row>
    <row r="1841" spans="1:19">
      <c r="A1841" s="356">
        <v>42479</v>
      </c>
      <c r="B1841" s="292" t="s">
        <v>447</v>
      </c>
      <c r="C1841" s="355">
        <v>0.13</v>
      </c>
      <c r="D1841" s="292" t="s">
        <v>447</v>
      </c>
      <c r="E1841" s="355">
        <v>0.14000000000000001</v>
      </c>
      <c r="F1841" s="292" t="s">
        <v>447</v>
      </c>
      <c r="G1841" s="355">
        <v>0.15</v>
      </c>
      <c r="H1841" s="292" t="s">
        <v>447</v>
      </c>
      <c r="I1841" s="355">
        <v>0.2</v>
      </c>
      <c r="J1841" s="292" t="s">
        <v>447</v>
      </c>
      <c r="K1841" s="355">
        <v>0.23</v>
      </c>
      <c r="L1841" s="292" t="s">
        <v>447</v>
      </c>
      <c r="M1841" s="355">
        <v>0.28999999999999998</v>
      </c>
      <c r="N1841" s="292" t="s">
        <v>447</v>
      </c>
      <c r="O1841" s="355">
        <v>0.36</v>
      </c>
      <c r="P1841" s="292" t="s">
        <v>447</v>
      </c>
      <c r="Q1841" s="355">
        <v>0.41</v>
      </c>
      <c r="R1841" s="292" t="s">
        <v>447</v>
      </c>
      <c r="S1841" s="355">
        <v>0.45</v>
      </c>
    </row>
    <row r="1842" spans="1:19">
      <c r="A1842" s="356">
        <v>42480</v>
      </c>
      <c r="B1842" s="292" t="s">
        <v>447</v>
      </c>
      <c r="C1842" s="355">
        <v>0.13</v>
      </c>
      <c r="D1842" s="292" t="s">
        <v>447</v>
      </c>
      <c r="E1842" s="355">
        <v>0.14000000000000001</v>
      </c>
      <c r="F1842" s="292" t="s">
        <v>447</v>
      </c>
      <c r="G1842" s="355">
        <v>0.15</v>
      </c>
      <c r="H1842" s="292" t="s">
        <v>447</v>
      </c>
      <c r="I1842" s="355">
        <v>0.2</v>
      </c>
      <c r="J1842" s="292" t="s">
        <v>447</v>
      </c>
      <c r="K1842" s="355">
        <v>0.23</v>
      </c>
      <c r="L1842" s="292" t="s">
        <v>447</v>
      </c>
      <c r="M1842" s="355">
        <v>0.28999999999999998</v>
      </c>
      <c r="N1842" s="292" t="s">
        <v>447</v>
      </c>
      <c r="O1842" s="355">
        <v>0.36</v>
      </c>
      <c r="P1842" s="292" t="s">
        <v>447</v>
      </c>
      <c r="Q1842" s="355">
        <v>0.41</v>
      </c>
      <c r="R1842" s="292" t="s">
        <v>447</v>
      </c>
      <c r="S1842" s="355">
        <v>0.45</v>
      </c>
    </row>
    <row r="1843" spans="1:19">
      <c r="A1843" s="356">
        <v>42481</v>
      </c>
      <c r="B1843" s="292" t="s">
        <v>447</v>
      </c>
      <c r="C1843" s="355">
        <v>0.13</v>
      </c>
      <c r="D1843" s="292" t="s">
        <v>447</v>
      </c>
      <c r="E1843" s="355">
        <v>0.14000000000000001</v>
      </c>
      <c r="F1843" s="292" t="s">
        <v>447</v>
      </c>
      <c r="G1843" s="355">
        <v>0.15</v>
      </c>
      <c r="H1843" s="292" t="s">
        <v>447</v>
      </c>
      <c r="I1843" s="355">
        <v>0.2</v>
      </c>
      <c r="J1843" s="292" t="s">
        <v>447</v>
      </c>
      <c r="K1843" s="355">
        <v>0.23</v>
      </c>
      <c r="L1843" s="292" t="s">
        <v>447</v>
      </c>
      <c r="M1843" s="355">
        <v>0.28999999999999998</v>
      </c>
      <c r="N1843" s="292" t="s">
        <v>447</v>
      </c>
      <c r="O1843" s="355">
        <v>0.36</v>
      </c>
      <c r="P1843" s="292" t="s">
        <v>447</v>
      </c>
      <c r="Q1843" s="355">
        <v>0.41</v>
      </c>
      <c r="R1843" s="292" t="s">
        <v>447</v>
      </c>
      <c r="S1843" s="355">
        <v>0.45</v>
      </c>
    </row>
    <row r="1844" spans="1:19">
      <c r="A1844" s="356">
        <v>42482</v>
      </c>
      <c r="B1844" s="292" t="s">
        <v>447</v>
      </c>
      <c r="C1844" s="355">
        <v>0.13</v>
      </c>
      <c r="D1844" s="292" t="s">
        <v>447</v>
      </c>
      <c r="E1844" s="355">
        <v>0.14000000000000001</v>
      </c>
      <c r="F1844" s="292" t="s">
        <v>447</v>
      </c>
      <c r="G1844" s="355">
        <v>0.15</v>
      </c>
      <c r="H1844" s="292" t="s">
        <v>447</v>
      </c>
      <c r="I1844" s="355">
        <v>0.2</v>
      </c>
      <c r="J1844" s="292" t="s">
        <v>447</v>
      </c>
      <c r="K1844" s="355">
        <v>0.23</v>
      </c>
      <c r="L1844" s="292" t="s">
        <v>447</v>
      </c>
      <c r="M1844" s="355">
        <v>0.28999999999999998</v>
      </c>
      <c r="N1844" s="292" t="s">
        <v>447</v>
      </c>
      <c r="O1844" s="355">
        <v>0.36</v>
      </c>
      <c r="P1844" s="292" t="s">
        <v>447</v>
      </c>
      <c r="Q1844" s="355">
        <v>0.41</v>
      </c>
      <c r="R1844" s="292" t="s">
        <v>447</v>
      </c>
      <c r="S1844" s="355">
        <v>0.45</v>
      </c>
    </row>
    <row r="1845" spans="1:19">
      <c r="A1845" s="356">
        <v>42485</v>
      </c>
      <c r="B1845" s="292" t="s">
        <v>447</v>
      </c>
      <c r="C1845" s="355">
        <v>0.13</v>
      </c>
      <c r="D1845" s="292" t="s">
        <v>447</v>
      </c>
      <c r="E1845" s="355">
        <v>0.14000000000000001</v>
      </c>
      <c r="F1845" s="292" t="s">
        <v>447</v>
      </c>
      <c r="G1845" s="355">
        <v>0.15</v>
      </c>
      <c r="H1845" s="292" t="s">
        <v>447</v>
      </c>
      <c r="I1845" s="355">
        <v>0.2</v>
      </c>
      <c r="J1845" s="292" t="s">
        <v>447</v>
      </c>
      <c r="K1845" s="355">
        <v>0.23</v>
      </c>
      <c r="L1845" s="292" t="s">
        <v>447</v>
      </c>
      <c r="M1845" s="355">
        <v>0.28999999999999998</v>
      </c>
      <c r="N1845" s="292" t="s">
        <v>447</v>
      </c>
      <c r="O1845" s="355">
        <v>0.36</v>
      </c>
      <c r="P1845" s="292" t="s">
        <v>447</v>
      </c>
      <c r="Q1845" s="355">
        <v>0.41</v>
      </c>
      <c r="R1845" s="292" t="s">
        <v>447</v>
      </c>
      <c r="S1845" s="355">
        <v>0.45</v>
      </c>
    </row>
    <row r="1846" spans="1:19">
      <c r="A1846" s="356">
        <v>42486</v>
      </c>
      <c r="B1846" s="292" t="s">
        <v>447</v>
      </c>
      <c r="C1846" s="355">
        <v>0.13</v>
      </c>
      <c r="D1846" s="292" t="s">
        <v>447</v>
      </c>
      <c r="E1846" s="355">
        <v>0.14000000000000001</v>
      </c>
      <c r="F1846" s="292" t="s">
        <v>447</v>
      </c>
      <c r="G1846" s="355">
        <v>0.15</v>
      </c>
      <c r="H1846" s="292" t="s">
        <v>447</v>
      </c>
      <c r="I1846" s="355">
        <v>0.2</v>
      </c>
      <c r="J1846" s="292" t="s">
        <v>447</v>
      </c>
      <c r="K1846" s="355">
        <v>0.23</v>
      </c>
      <c r="L1846" s="292" t="s">
        <v>447</v>
      </c>
      <c r="M1846" s="355">
        <v>0.28999999999999998</v>
      </c>
      <c r="N1846" s="292" t="s">
        <v>447</v>
      </c>
      <c r="O1846" s="355">
        <v>0.36</v>
      </c>
      <c r="P1846" s="292" t="s">
        <v>447</v>
      </c>
      <c r="Q1846" s="355">
        <v>0.41</v>
      </c>
      <c r="R1846" s="292" t="s">
        <v>447</v>
      </c>
      <c r="S1846" s="355">
        <v>0.45</v>
      </c>
    </row>
    <row r="1847" spans="1:19">
      <c r="A1847" s="356">
        <v>42487</v>
      </c>
      <c r="B1847" s="292" t="s">
        <v>447</v>
      </c>
      <c r="C1847" s="355">
        <v>0.13</v>
      </c>
      <c r="D1847" s="292" t="s">
        <v>447</v>
      </c>
      <c r="E1847" s="355">
        <v>0.14000000000000001</v>
      </c>
      <c r="F1847" s="292" t="s">
        <v>447</v>
      </c>
      <c r="G1847" s="355">
        <v>0.15</v>
      </c>
      <c r="H1847" s="292" t="s">
        <v>447</v>
      </c>
      <c r="I1847" s="355">
        <v>0.2</v>
      </c>
      <c r="J1847" s="292" t="s">
        <v>447</v>
      </c>
      <c r="K1847" s="355">
        <v>0.23</v>
      </c>
      <c r="L1847" s="292" t="s">
        <v>447</v>
      </c>
      <c r="M1847" s="355">
        <v>0.28999999999999998</v>
      </c>
      <c r="N1847" s="292" t="s">
        <v>447</v>
      </c>
      <c r="O1847" s="355">
        <v>0.36</v>
      </c>
      <c r="P1847" s="292" t="s">
        <v>447</v>
      </c>
      <c r="Q1847" s="355">
        <v>0.41</v>
      </c>
      <c r="R1847" s="292" t="s">
        <v>447</v>
      </c>
      <c r="S1847" s="355">
        <v>0.45</v>
      </c>
    </row>
    <row r="1848" spans="1:19">
      <c r="A1848" s="356">
        <v>42488</v>
      </c>
      <c r="B1848" s="292" t="s">
        <v>447</v>
      </c>
      <c r="C1848" s="355">
        <v>0.13</v>
      </c>
      <c r="D1848" s="292" t="s">
        <v>447</v>
      </c>
      <c r="E1848" s="355">
        <v>0.14000000000000001</v>
      </c>
      <c r="F1848" s="292" t="s">
        <v>447</v>
      </c>
      <c r="G1848" s="355">
        <v>0.15</v>
      </c>
      <c r="H1848" s="292" t="s">
        <v>447</v>
      </c>
      <c r="I1848" s="355">
        <v>0.2</v>
      </c>
      <c r="J1848" s="292" t="s">
        <v>447</v>
      </c>
      <c r="K1848" s="355">
        <v>0.23</v>
      </c>
      <c r="L1848" s="292" t="s">
        <v>447</v>
      </c>
      <c r="M1848" s="355">
        <v>0.28999999999999998</v>
      </c>
      <c r="N1848" s="292" t="s">
        <v>447</v>
      </c>
      <c r="O1848" s="355">
        <v>0.36</v>
      </c>
      <c r="P1848" s="292" t="s">
        <v>447</v>
      </c>
      <c r="Q1848" s="355">
        <v>0.41</v>
      </c>
      <c r="R1848" s="292" t="s">
        <v>447</v>
      </c>
      <c r="S1848" s="355">
        <v>0.45</v>
      </c>
    </row>
    <row r="1849" spans="1:19">
      <c r="A1849" s="356">
        <v>42489</v>
      </c>
      <c r="B1849" s="292" t="s">
        <v>447</v>
      </c>
      <c r="C1849" s="355">
        <v>0.13</v>
      </c>
      <c r="D1849" s="292" t="s">
        <v>447</v>
      </c>
      <c r="E1849" s="355">
        <v>0.14000000000000001</v>
      </c>
      <c r="F1849" s="292" t="s">
        <v>447</v>
      </c>
      <c r="G1849" s="355">
        <v>0.15</v>
      </c>
      <c r="H1849" s="292" t="s">
        <v>447</v>
      </c>
      <c r="I1849" s="355">
        <v>0.2</v>
      </c>
      <c r="J1849" s="292" t="s">
        <v>447</v>
      </c>
      <c r="K1849" s="355">
        <v>0.23</v>
      </c>
      <c r="L1849" s="292" t="s">
        <v>447</v>
      </c>
      <c r="M1849" s="355">
        <v>0.28999999999999998</v>
      </c>
      <c r="N1849" s="292" t="s">
        <v>447</v>
      </c>
      <c r="O1849" s="355">
        <v>0.36</v>
      </c>
      <c r="P1849" s="292" t="s">
        <v>447</v>
      </c>
      <c r="Q1849" s="355">
        <v>0.41</v>
      </c>
      <c r="R1849" s="292" t="s">
        <v>447</v>
      </c>
      <c r="S1849" s="355">
        <v>0.45</v>
      </c>
    </row>
    <row r="1850" spans="1:19">
      <c r="A1850" s="356">
        <v>42492</v>
      </c>
      <c r="B1850" s="292" t="s">
        <v>447</v>
      </c>
      <c r="C1850" s="355">
        <v>0.13</v>
      </c>
      <c r="D1850" s="292" t="s">
        <v>447</v>
      </c>
      <c r="E1850" s="355">
        <v>0.14000000000000001</v>
      </c>
      <c r="F1850" s="292" t="s">
        <v>447</v>
      </c>
      <c r="G1850" s="355">
        <v>0.15</v>
      </c>
      <c r="H1850" s="292" t="s">
        <v>447</v>
      </c>
      <c r="I1850" s="355">
        <v>0.2</v>
      </c>
      <c r="J1850" s="292" t="s">
        <v>447</v>
      </c>
      <c r="K1850" s="355">
        <v>0.23</v>
      </c>
      <c r="L1850" s="292" t="s">
        <v>447</v>
      </c>
      <c r="M1850" s="355">
        <v>0.28999999999999998</v>
      </c>
      <c r="N1850" s="292" t="s">
        <v>447</v>
      </c>
      <c r="O1850" s="355">
        <v>0.36</v>
      </c>
      <c r="P1850" s="292" t="s">
        <v>447</v>
      </c>
      <c r="Q1850" s="355">
        <v>0.41</v>
      </c>
      <c r="R1850" s="292" t="s">
        <v>447</v>
      </c>
      <c r="S1850" s="355">
        <v>0.45</v>
      </c>
    </row>
    <row r="1851" spans="1:19">
      <c r="A1851" s="356">
        <v>42493</v>
      </c>
      <c r="B1851" s="292" t="s">
        <v>447</v>
      </c>
      <c r="C1851" s="355">
        <v>0.13</v>
      </c>
      <c r="D1851" s="292" t="s">
        <v>447</v>
      </c>
      <c r="E1851" s="355">
        <v>0.14000000000000001</v>
      </c>
      <c r="F1851" s="292" t="s">
        <v>447</v>
      </c>
      <c r="G1851" s="355">
        <v>0.15</v>
      </c>
      <c r="H1851" s="292" t="s">
        <v>447</v>
      </c>
      <c r="I1851" s="355">
        <v>0.2</v>
      </c>
      <c r="J1851" s="292" t="s">
        <v>447</v>
      </c>
      <c r="K1851" s="355">
        <v>0.23</v>
      </c>
      <c r="L1851" s="292" t="s">
        <v>447</v>
      </c>
      <c r="M1851" s="355">
        <v>0.28999999999999998</v>
      </c>
      <c r="N1851" s="292" t="s">
        <v>447</v>
      </c>
      <c r="O1851" s="355">
        <v>0.36</v>
      </c>
      <c r="P1851" s="292" t="s">
        <v>447</v>
      </c>
      <c r="Q1851" s="355">
        <v>0.41</v>
      </c>
      <c r="R1851" s="292" t="s">
        <v>447</v>
      </c>
      <c r="S1851" s="355">
        <v>0.45</v>
      </c>
    </row>
    <row r="1852" spans="1:19">
      <c r="A1852" s="356">
        <v>42494</v>
      </c>
      <c r="B1852" s="292" t="s">
        <v>447</v>
      </c>
      <c r="C1852" s="355">
        <v>0.13</v>
      </c>
      <c r="D1852" s="292" t="s">
        <v>447</v>
      </c>
      <c r="E1852" s="355">
        <v>0.14000000000000001</v>
      </c>
      <c r="F1852" s="292" t="s">
        <v>447</v>
      </c>
      <c r="G1852" s="355">
        <v>0.15</v>
      </c>
      <c r="H1852" s="292" t="s">
        <v>447</v>
      </c>
      <c r="I1852" s="355">
        <v>0.2</v>
      </c>
      <c r="J1852" s="292" t="s">
        <v>447</v>
      </c>
      <c r="K1852" s="355">
        <v>0.23</v>
      </c>
      <c r="L1852" s="292" t="s">
        <v>447</v>
      </c>
      <c r="M1852" s="355">
        <v>0.28999999999999998</v>
      </c>
      <c r="N1852" s="292" t="s">
        <v>447</v>
      </c>
      <c r="O1852" s="355">
        <v>0.36</v>
      </c>
      <c r="P1852" s="292" t="s">
        <v>447</v>
      </c>
      <c r="Q1852" s="355">
        <v>0.41</v>
      </c>
      <c r="R1852" s="292" t="s">
        <v>447</v>
      </c>
      <c r="S1852" s="355">
        <v>0.45</v>
      </c>
    </row>
    <row r="1853" spans="1:19">
      <c r="A1853" s="356">
        <v>42495</v>
      </c>
      <c r="B1853" s="292" t="s">
        <v>447</v>
      </c>
      <c r="C1853" s="355">
        <v>0.13</v>
      </c>
      <c r="D1853" s="292" t="s">
        <v>447</v>
      </c>
      <c r="E1853" s="355">
        <v>0.14000000000000001</v>
      </c>
      <c r="F1853" s="292" t="s">
        <v>447</v>
      </c>
      <c r="G1853" s="355">
        <v>0.15</v>
      </c>
      <c r="H1853" s="292" t="s">
        <v>447</v>
      </c>
      <c r="I1853" s="355">
        <v>0.2</v>
      </c>
      <c r="J1853" s="292" t="s">
        <v>447</v>
      </c>
      <c r="K1853" s="355">
        <v>0.23</v>
      </c>
      <c r="L1853" s="292" t="s">
        <v>447</v>
      </c>
      <c r="M1853" s="355">
        <v>0.28999999999999998</v>
      </c>
      <c r="N1853" s="292" t="s">
        <v>447</v>
      </c>
      <c r="O1853" s="355">
        <v>0.36</v>
      </c>
      <c r="P1853" s="292" t="s">
        <v>447</v>
      </c>
      <c r="Q1853" s="355">
        <v>0.41</v>
      </c>
      <c r="R1853" s="292" t="s">
        <v>447</v>
      </c>
      <c r="S1853" s="355">
        <v>0.45</v>
      </c>
    </row>
    <row r="1854" spans="1:19">
      <c r="A1854" s="356">
        <v>42496</v>
      </c>
      <c r="B1854" s="292" t="s">
        <v>447</v>
      </c>
      <c r="C1854" s="355">
        <v>0.13</v>
      </c>
      <c r="D1854" s="292" t="s">
        <v>447</v>
      </c>
      <c r="E1854" s="355">
        <v>0.14000000000000001</v>
      </c>
      <c r="F1854" s="292" t="s">
        <v>447</v>
      </c>
      <c r="G1854" s="355">
        <v>0.15</v>
      </c>
      <c r="H1854" s="292" t="s">
        <v>447</v>
      </c>
      <c r="I1854" s="355">
        <v>0.2</v>
      </c>
      <c r="J1854" s="292" t="s">
        <v>447</v>
      </c>
      <c r="K1854" s="355">
        <v>0.23</v>
      </c>
      <c r="L1854" s="292" t="s">
        <v>447</v>
      </c>
      <c r="M1854" s="355">
        <v>0.28999999999999998</v>
      </c>
      <c r="N1854" s="292" t="s">
        <v>447</v>
      </c>
      <c r="O1854" s="355">
        <v>0.36</v>
      </c>
      <c r="P1854" s="292" t="s">
        <v>447</v>
      </c>
      <c r="Q1854" s="355">
        <v>0.41</v>
      </c>
      <c r="R1854" s="292" t="s">
        <v>447</v>
      </c>
      <c r="S1854" s="355">
        <v>0.45</v>
      </c>
    </row>
    <row r="1855" spans="1:19">
      <c r="A1855" s="356">
        <v>42499</v>
      </c>
      <c r="B1855" s="292" t="s">
        <v>447</v>
      </c>
      <c r="C1855" s="355">
        <v>0.13</v>
      </c>
      <c r="D1855" s="292" t="s">
        <v>447</v>
      </c>
      <c r="E1855" s="355">
        <v>0.14000000000000001</v>
      </c>
      <c r="F1855" s="292" t="s">
        <v>447</v>
      </c>
      <c r="G1855" s="355">
        <v>0.15</v>
      </c>
      <c r="H1855" s="292" t="s">
        <v>447</v>
      </c>
      <c r="I1855" s="355">
        <v>0.2</v>
      </c>
      <c r="J1855" s="292" t="s">
        <v>447</v>
      </c>
      <c r="K1855" s="355">
        <v>0.23</v>
      </c>
      <c r="L1855" s="292" t="s">
        <v>447</v>
      </c>
      <c r="M1855" s="355">
        <v>0.28999999999999998</v>
      </c>
      <c r="N1855" s="292" t="s">
        <v>447</v>
      </c>
      <c r="O1855" s="355">
        <v>0.36</v>
      </c>
      <c r="P1855" s="292" t="s">
        <v>447</v>
      </c>
      <c r="Q1855" s="355">
        <v>0.41</v>
      </c>
      <c r="R1855" s="292" t="s">
        <v>447</v>
      </c>
      <c r="S1855" s="355">
        <v>0.45</v>
      </c>
    </row>
    <row r="1856" spans="1:19">
      <c r="A1856" s="356">
        <v>42500</v>
      </c>
      <c r="B1856" s="292" t="s">
        <v>447</v>
      </c>
      <c r="C1856" s="355">
        <v>0.13</v>
      </c>
      <c r="D1856" s="292" t="s">
        <v>447</v>
      </c>
      <c r="E1856" s="355">
        <v>0.14000000000000001</v>
      </c>
      <c r="F1856" s="292" t="s">
        <v>447</v>
      </c>
      <c r="G1856" s="355">
        <v>0.15</v>
      </c>
      <c r="H1856" s="292" t="s">
        <v>447</v>
      </c>
      <c r="I1856" s="355">
        <v>0.2</v>
      </c>
      <c r="J1856" s="292" t="s">
        <v>447</v>
      </c>
      <c r="K1856" s="355">
        <v>0.23</v>
      </c>
      <c r="L1856" s="292" t="s">
        <v>447</v>
      </c>
      <c r="M1856" s="355">
        <v>0.28999999999999998</v>
      </c>
      <c r="N1856" s="292" t="s">
        <v>447</v>
      </c>
      <c r="O1856" s="355">
        <v>0.36</v>
      </c>
      <c r="P1856" s="292" t="s">
        <v>447</v>
      </c>
      <c r="Q1856" s="355">
        <v>0.41</v>
      </c>
      <c r="R1856" s="292" t="s">
        <v>447</v>
      </c>
      <c r="S1856" s="355">
        <v>0.45</v>
      </c>
    </row>
    <row r="1857" spans="1:19">
      <c r="A1857" s="356">
        <v>42501</v>
      </c>
      <c r="B1857" s="292" t="s">
        <v>447</v>
      </c>
      <c r="C1857" s="355">
        <v>0.13</v>
      </c>
      <c r="D1857" s="292" t="s">
        <v>447</v>
      </c>
      <c r="E1857" s="355">
        <v>0.14000000000000001</v>
      </c>
      <c r="F1857" s="292" t="s">
        <v>447</v>
      </c>
      <c r="G1857" s="355">
        <v>0.15</v>
      </c>
      <c r="H1857" s="292" t="s">
        <v>447</v>
      </c>
      <c r="I1857" s="355">
        <v>0.2</v>
      </c>
      <c r="J1857" s="292" t="s">
        <v>447</v>
      </c>
      <c r="K1857" s="355">
        <v>0.23</v>
      </c>
      <c r="L1857" s="292" t="s">
        <v>447</v>
      </c>
      <c r="M1857" s="355">
        <v>0.28999999999999998</v>
      </c>
      <c r="N1857" s="292" t="s">
        <v>447</v>
      </c>
      <c r="O1857" s="355">
        <v>0.36</v>
      </c>
      <c r="P1857" s="292" t="s">
        <v>447</v>
      </c>
      <c r="Q1857" s="355">
        <v>0.41</v>
      </c>
      <c r="R1857" s="292" t="s">
        <v>447</v>
      </c>
      <c r="S1857" s="355">
        <v>0.45</v>
      </c>
    </row>
    <row r="1858" spans="1:19">
      <c r="A1858" s="356">
        <v>42502</v>
      </c>
      <c r="B1858" s="292" t="s">
        <v>447</v>
      </c>
      <c r="C1858" s="355">
        <v>0.13</v>
      </c>
      <c r="D1858" s="292" t="s">
        <v>447</v>
      </c>
      <c r="E1858" s="355">
        <v>0.14000000000000001</v>
      </c>
      <c r="F1858" s="292" t="s">
        <v>447</v>
      </c>
      <c r="G1858" s="355">
        <v>0.15</v>
      </c>
      <c r="H1858" s="292" t="s">
        <v>447</v>
      </c>
      <c r="I1858" s="355">
        <v>0.2</v>
      </c>
      <c r="J1858" s="292" t="s">
        <v>447</v>
      </c>
      <c r="K1858" s="355">
        <v>0.23</v>
      </c>
      <c r="L1858" s="292" t="s">
        <v>447</v>
      </c>
      <c r="M1858" s="355">
        <v>0.28999999999999998</v>
      </c>
      <c r="N1858" s="292" t="s">
        <v>447</v>
      </c>
      <c r="O1858" s="355">
        <v>0.36</v>
      </c>
      <c r="P1858" s="292" t="s">
        <v>447</v>
      </c>
      <c r="Q1858" s="355">
        <v>0.41</v>
      </c>
      <c r="R1858" s="292" t="s">
        <v>447</v>
      </c>
      <c r="S1858" s="355">
        <v>0.45</v>
      </c>
    </row>
    <row r="1859" spans="1:19">
      <c r="A1859" s="356">
        <v>42503</v>
      </c>
      <c r="B1859" s="292" t="s">
        <v>447</v>
      </c>
      <c r="C1859" s="355">
        <v>0.13</v>
      </c>
      <c r="D1859" s="292" t="s">
        <v>447</v>
      </c>
      <c r="E1859" s="355">
        <v>0.14000000000000001</v>
      </c>
      <c r="F1859" s="292" t="s">
        <v>447</v>
      </c>
      <c r="G1859" s="355">
        <v>0.15</v>
      </c>
      <c r="H1859" s="292" t="s">
        <v>447</v>
      </c>
      <c r="I1859" s="355">
        <v>0.2</v>
      </c>
      <c r="J1859" s="292" t="s">
        <v>447</v>
      </c>
      <c r="K1859" s="355">
        <v>0.23</v>
      </c>
      <c r="L1859" s="292" t="s">
        <v>447</v>
      </c>
      <c r="M1859" s="355">
        <v>0.28999999999999998</v>
      </c>
      <c r="N1859" s="292" t="s">
        <v>447</v>
      </c>
      <c r="O1859" s="355">
        <v>0.36</v>
      </c>
      <c r="P1859" s="292" t="s">
        <v>447</v>
      </c>
      <c r="Q1859" s="355">
        <v>0.41</v>
      </c>
      <c r="R1859" s="292" t="s">
        <v>447</v>
      </c>
      <c r="S1859" s="355">
        <v>0.45</v>
      </c>
    </row>
    <row r="1860" spans="1:19">
      <c r="A1860" s="356">
        <v>42506</v>
      </c>
      <c r="B1860" s="292" t="s">
        <v>447</v>
      </c>
      <c r="C1860" s="355">
        <v>0.13</v>
      </c>
      <c r="D1860" s="292" t="s">
        <v>447</v>
      </c>
      <c r="E1860" s="355">
        <v>0.14000000000000001</v>
      </c>
      <c r="F1860" s="292" t="s">
        <v>447</v>
      </c>
      <c r="G1860" s="355">
        <v>0.15</v>
      </c>
      <c r="H1860" s="292" t="s">
        <v>447</v>
      </c>
      <c r="I1860" s="355">
        <v>0.2</v>
      </c>
      <c r="J1860" s="292" t="s">
        <v>447</v>
      </c>
      <c r="K1860" s="355">
        <v>0.23</v>
      </c>
      <c r="L1860" s="292" t="s">
        <v>447</v>
      </c>
      <c r="M1860" s="355">
        <v>0.28999999999999998</v>
      </c>
      <c r="N1860" s="292" t="s">
        <v>447</v>
      </c>
      <c r="O1860" s="355">
        <v>0.36</v>
      </c>
      <c r="P1860" s="292" t="s">
        <v>447</v>
      </c>
      <c r="Q1860" s="355">
        <v>0.41</v>
      </c>
      <c r="R1860" s="292" t="s">
        <v>447</v>
      </c>
      <c r="S1860" s="355">
        <v>0.45</v>
      </c>
    </row>
    <row r="1861" spans="1:19">
      <c r="A1861" s="356">
        <v>42507</v>
      </c>
      <c r="B1861" s="292" t="s">
        <v>447</v>
      </c>
      <c r="C1861" s="355">
        <v>0.13</v>
      </c>
      <c r="D1861" s="292" t="s">
        <v>447</v>
      </c>
      <c r="E1861" s="355">
        <v>0.14000000000000001</v>
      </c>
      <c r="F1861" s="292" t="s">
        <v>447</v>
      </c>
      <c r="G1861" s="355">
        <v>0.15</v>
      </c>
      <c r="H1861" s="292" t="s">
        <v>447</v>
      </c>
      <c r="I1861" s="355">
        <v>0.2</v>
      </c>
      <c r="J1861" s="292" t="s">
        <v>447</v>
      </c>
      <c r="K1861" s="355">
        <v>0.23</v>
      </c>
      <c r="L1861" s="292" t="s">
        <v>447</v>
      </c>
      <c r="M1861" s="355">
        <v>0.28999999999999998</v>
      </c>
      <c r="N1861" s="292" t="s">
        <v>447</v>
      </c>
      <c r="O1861" s="355">
        <v>0.36</v>
      </c>
      <c r="P1861" s="292" t="s">
        <v>447</v>
      </c>
      <c r="Q1861" s="355">
        <v>0.41</v>
      </c>
      <c r="R1861" s="292" t="s">
        <v>447</v>
      </c>
      <c r="S1861" s="355">
        <v>0.45</v>
      </c>
    </row>
    <row r="1862" spans="1:19">
      <c r="A1862" s="356">
        <v>42508</v>
      </c>
      <c r="B1862" s="292" t="s">
        <v>447</v>
      </c>
      <c r="C1862" s="355">
        <v>0.13</v>
      </c>
      <c r="D1862" s="292" t="s">
        <v>447</v>
      </c>
      <c r="E1862" s="355">
        <v>0.14000000000000001</v>
      </c>
      <c r="F1862" s="292" t="s">
        <v>447</v>
      </c>
      <c r="G1862" s="355">
        <v>0.15</v>
      </c>
      <c r="H1862" s="292" t="s">
        <v>447</v>
      </c>
      <c r="I1862" s="355">
        <v>0.2</v>
      </c>
      <c r="J1862" s="292" t="s">
        <v>447</v>
      </c>
      <c r="K1862" s="355">
        <v>0.23</v>
      </c>
      <c r="L1862" s="292" t="s">
        <v>447</v>
      </c>
      <c r="M1862" s="355">
        <v>0.28999999999999998</v>
      </c>
      <c r="N1862" s="292" t="s">
        <v>447</v>
      </c>
      <c r="O1862" s="355">
        <v>0.36</v>
      </c>
      <c r="P1862" s="292" t="s">
        <v>447</v>
      </c>
      <c r="Q1862" s="355">
        <v>0.41</v>
      </c>
      <c r="R1862" s="292" t="s">
        <v>447</v>
      </c>
      <c r="S1862" s="355">
        <v>0.45</v>
      </c>
    </row>
    <row r="1863" spans="1:19">
      <c r="A1863" s="356">
        <v>42509</v>
      </c>
      <c r="B1863" s="292" t="s">
        <v>447</v>
      </c>
      <c r="C1863" s="355">
        <v>0.13</v>
      </c>
      <c r="D1863" s="292" t="s">
        <v>447</v>
      </c>
      <c r="E1863" s="355">
        <v>0.14000000000000001</v>
      </c>
      <c r="F1863" s="292" t="s">
        <v>447</v>
      </c>
      <c r="G1863" s="355">
        <v>0.15</v>
      </c>
      <c r="H1863" s="292" t="s">
        <v>447</v>
      </c>
      <c r="I1863" s="355">
        <v>0.2</v>
      </c>
      <c r="J1863" s="292" t="s">
        <v>447</v>
      </c>
      <c r="K1863" s="355">
        <v>0.23</v>
      </c>
      <c r="L1863" s="292" t="s">
        <v>447</v>
      </c>
      <c r="M1863" s="355">
        <v>0.28999999999999998</v>
      </c>
      <c r="N1863" s="292" t="s">
        <v>447</v>
      </c>
      <c r="O1863" s="355">
        <v>0.36</v>
      </c>
      <c r="P1863" s="292" t="s">
        <v>447</v>
      </c>
      <c r="Q1863" s="355">
        <v>0.41</v>
      </c>
      <c r="R1863" s="292" t="s">
        <v>447</v>
      </c>
      <c r="S1863" s="355">
        <v>0.45</v>
      </c>
    </row>
    <row r="1864" spans="1:19">
      <c r="A1864" s="356">
        <v>42510</v>
      </c>
      <c r="B1864" s="292" t="s">
        <v>447</v>
      </c>
      <c r="C1864" s="355">
        <v>0.13</v>
      </c>
      <c r="D1864" s="292" t="s">
        <v>447</v>
      </c>
      <c r="E1864" s="355">
        <v>0.14000000000000001</v>
      </c>
      <c r="F1864" s="292" t="s">
        <v>447</v>
      </c>
      <c r="G1864" s="355">
        <v>0.15</v>
      </c>
      <c r="H1864" s="292" t="s">
        <v>447</v>
      </c>
      <c r="I1864" s="355">
        <v>0.2</v>
      </c>
      <c r="J1864" s="292" t="s">
        <v>447</v>
      </c>
      <c r="K1864" s="355">
        <v>0.23</v>
      </c>
      <c r="L1864" s="292" t="s">
        <v>447</v>
      </c>
      <c r="M1864" s="355">
        <v>0.28999999999999998</v>
      </c>
      <c r="N1864" s="292" t="s">
        <v>447</v>
      </c>
      <c r="O1864" s="355">
        <v>0.36</v>
      </c>
      <c r="P1864" s="292" t="s">
        <v>447</v>
      </c>
      <c r="Q1864" s="355">
        <v>0.41</v>
      </c>
      <c r="R1864" s="292" t="s">
        <v>447</v>
      </c>
      <c r="S1864" s="355">
        <v>0.45</v>
      </c>
    </row>
    <row r="1865" spans="1:19">
      <c r="A1865" s="356">
        <v>42513</v>
      </c>
      <c r="B1865" s="292" t="s">
        <v>447</v>
      </c>
      <c r="C1865" s="355">
        <v>0.13</v>
      </c>
      <c r="D1865" s="292" t="s">
        <v>447</v>
      </c>
      <c r="E1865" s="355">
        <v>0.14000000000000001</v>
      </c>
      <c r="F1865" s="292" t="s">
        <v>447</v>
      </c>
      <c r="G1865" s="355">
        <v>0.15</v>
      </c>
      <c r="H1865" s="292" t="s">
        <v>447</v>
      </c>
      <c r="I1865" s="355">
        <v>0.2</v>
      </c>
      <c r="J1865" s="292" t="s">
        <v>447</v>
      </c>
      <c r="K1865" s="355">
        <v>0.23</v>
      </c>
      <c r="L1865" s="292" t="s">
        <v>447</v>
      </c>
      <c r="M1865" s="355">
        <v>0.28999999999999998</v>
      </c>
      <c r="N1865" s="292" t="s">
        <v>447</v>
      </c>
      <c r="O1865" s="355">
        <v>0.36</v>
      </c>
      <c r="P1865" s="292" t="s">
        <v>447</v>
      </c>
      <c r="Q1865" s="355">
        <v>0.41</v>
      </c>
      <c r="R1865" s="292" t="s">
        <v>447</v>
      </c>
      <c r="S1865" s="355">
        <v>0.45</v>
      </c>
    </row>
    <row r="1866" spans="1:19">
      <c r="A1866" s="356">
        <v>42514</v>
      </c>
      <c r="B1866" s="292" t="s">
        <v>447</v>
      </c>
      <c r="C1866" s="355">
        <v>0.13</v>
      </c>
      <c r="D1866" s="292" t="s">
        <v>447</v>
      </c>
      <c r="E1866" s="355">
        <v>0.14000000000000001</v>
      </c>
      <c r="F1866" s="292" t="s">
        <v>447</v>
      </c>
      <c r="G1866" s="355">
        <v>0.15</v>
      </c>
      <c r="H1866" s="292" t="s">
        <v>447</v>
      </c>
      <c r="I1866" s="355">
        <v>0.2</v>
      </c>
      <c r="J1866" s="292" t="s">
        <v>447</v>
      </c>
      <c r="K1866" s="355">
        <v>0.23</v>
      </c>
      <c r="L1866" s="292" t="s">
        <v>447</v>
      </c>
      <c r="M1866" s="355">
        <v>0.28999999999999998</v>
      </c>
      <c r="N1866" s="292" t="s">
        <v>447</v>
      </c>
      <c r="O1866" s="355">
        <v>0.36</v>
      </c>
      <c r="P1866" s="292" t="s">
        <v>447</v>
      </c>
      <c r="Q1866" s="355">
        <v>0.41</v>
      </c>
      <c r="R1866" s="292" t="s">
        <v>447</v>
      </c>
      <c r="S1866" s="355">
        <v>0.45</v>
      </c>
    </row>
    <row r="1867" spans="1:19">
      <c r="A1867" s="356">
        <v>42515</v>
      </c>
      <c r="B1867" s="292" t="s">
        <v>447</v>
      </c>
      <c r="C1867" s="355">
        <v>0.13</v>
      </c>
      <c r="D1867" s="292" t="s">
        <v>447</v>
      </c>
      <c r="E1867" s="355">
        <v>0.14000000000000001</v>
      </c>
      <c r="F1867" s="292" t="s">
        <v>447</v>
      </c>
      <c r="G1867" s="355">
        <v>0.15</v>
      </c>
      <c r="H1867" s="292" t="s">
        <v>447</v>
      </c>
      <c r="I1867" s="355">
        <v>0.2</v>
      </c>
      <c r="J1867" s="292" t="s">
        <v>447</v>
      </c>
      <c r="K1867" s="355">
        <v>0.23</v>
      </c>
      <c r="L1867" s="292" t="s">
        <v>447</v>
      </c>
      <c r="M1867" s="355">
        <v>0.28999999999999998</v>
      </c>
      <c r="N1867" s="292" t="s">
        <v>447</v>
      </c>
      <c r="O1867" s="355">
        <v>0.36</v>
      </c>
      <c r="P1867" s="292" t="s">
        <v>447</v>
      </c>
      <c r="Q1867" s="355">
        <v>0.41</v>
      </c>
      <c r="R1867" s="292" t="s">
        <v>447</v>
      </c>
      <c r="S1867" s="355">
        <v>0.45</v>
      </c>
    </row>
    <row r="1868" spans="1:19">
      <c r="A1868" s="356">
        <v>42516</v>
      </c>
      <c r="B1868" s="292" t="s">
        <v>447</v>
      </c>
      <c r="C1868" s="355">
        <v>0.13</v>
      </c>
      <c r="D1868" s="292" t="s">
        <v>447</v>
      </c>
      <c r="E1868" s="355">
        <v>0.14000000000000001</v>
      </c>
      <c r="F1868" s="292" t="s">
        <v>447</v>
      </c>
      <c r="G1868" s="355">
        <v>0.15</v>
      </c>
      <c r="H1868" s="292" t="s">
        <v>447</v>
      </c>
      <c r="I1868" s="355">
        <v>0.2</v>
      </c>
      <c r="J1868" s="292" t="s">
        <v>447</v>
      </c>
      <c r="K1868" s="355">
        <v>0.23</v>
      </c>
      <c r="L1868" s="292" t="s">
        <v>447</v>
      </c>
      <c r="M1868" s="355">
        <v>0.28999999999999998</v>
      </c>
      <c r="N1868" s="292" t="s">
        <v>447</v>
      </c>
      <c r="O1868" s="355">
        <v>0.36</v>
      </c>
      <c r="P1868" s="292" t="s">
        <v>447</v>
      </c>
      <c r="Q1868" s="355">
        <v>0.41</v>
      </c>
      <c r="R1868" s="292" t="s">
        <v>447</v>
      </c>
      <c r="S1868" s="355">
        <v>0.45</v>
      </c>
    </row>
    <row r="1869" spans="1:19">
      <c r="A1869" s="356">
        <v>42517</v>
      </c>
      <c r="B1869" s="292" t="s">
        <v>447</v>
      </c>
      <c r="C1869" s="355">
        <v>0.13</v>
      </c>
      <c r="D1869" s="292" t="s">
        <v>447</v>
      </c>
      <c r="E1869" s="355">
        <v>0.14000000000000001</v>
      </c>
      <c r="F1869" s="292" t="s">
        <v>447</v>
      </c>
      <c r="G1869" s="355">
        <v>0.15</v>
      </c>
      <c r="H1869" s="292" t="s">
        <v>447</v>
      </c>
      <c r="I1869" s="355">
        <v>0.2</v>
      </c>
      <c r="J1869" s="292" t="s">
        <v>447</v>
      </c>
      <c r="K1869" s="355">
        <v>0.23</v>
      </c>
      <c r="L1869" s="292" t="s">
        <v>447</v>
      </c>
      <c r="M1869" s="355">
        <v>0.28999999999999998</v>
      </c>
      <c r="N1869" s="292" t="s">
        <v>447</v>
      </c>
      <c r="O1869" s="355">
        <v>0.36</v>
      </c>
      <c r="P1869" s="292" t="s">
        <v>447</v>
      </c>
      <c r="Q1869" s="355">
        <v>0.41</v>
      </c>
      <c r="R1869" s="292" t="s">
        <v>447</v>
      </c>
      <c r="S1869" s="355">
        <v>0.45</v>
      </c>
    </row>
    <row r="1870" spans="1:19">
      <c r="A1870" s="356">
        <v>42520</v>
      </c>
      <c r="B1870" s="292" t="s">
        <v>447</v>
      </c>
      <c r="C1870" s="355">
        <v>0.13</v>
      </c>
      <c r="D1870" s="292" t="s">
        <v>447</v>
      </c>
      <c r="E1870" s="355">
        <v>0.14000000000000001</v>
      </c>
      <c r="F1870" s="292" t="s">
        <v>447</v>
      </c>
      <c r="G1870" s="355">
        <v>0.15</v>
      </c>
      <c r="H1870" s="292" t="s">
        <v>447</v>
      </c>
      <c r="I1870" s="355">
        <v>0.2</v>
      </c>
      <c r="J1870" s="292" t="s">
        <v>447</v>
      </c>
      <c r="K1870" s="355">
        <v>0.23</v>
      </c>
      <c r="L1870" s="292" t="s">
        <v>447</v>
      </c>
      <c r="M1870" s="355">
        <v>0.28999999999999998</v>
      </c>
      <c r="N1870" s="292" t="s">
        <v>447</v>
      </c>
      <c r="O1870" s="355">
        <v>0.36</v>
      </c>
      <c r="P1870" s="292" t="s">
        <v>447</v>
      </c>
      <c r="Q1870" s="355">
        <v>0.41</v>
      </c>
      <c r="R1870" s="292" t="s">
        <v>447</v>
      </c>
      <c r="S1870" s="355">
        <v>0.45</v>
      </c>
    </row>
    <row r="1871" spans="1:19">
      <c r="A1871" s="356">
        <v>42521</v>
      </c>
      <c r="B1871" s="292" t="s">
        <v>447</v>
      </c>
      <c r="C1871" s="355">
        <v>0.13</v>
      </c>
      <c r="D1871" s="292" t="s">
        <v>447</v>
      </c>
      <c r="E1871" s="355">
        <v>0.14000000000000001</v>
      </c>
      <c r="F1871" s="292" t="s">
        <v>447</v>
      </c>
      <c r="G1871" s="355">
        <v>0.15</v>
      </c>
      <c r="H1871" s="292" t="s">
        <v>447</v>
      </c>
      <c r="I1871" s="355">
        <v>0.2</v>
      </c>
      <c r="J1871" s="292" t="s">
        <v>447</v>
      </c>
      <c r="K1871" s="355">
        <v>0.23</v>
      </c>
      <c r="L1871" s="292" t="s">
        <v>447</v>
      </c>
      <c r="M1871" s="355">
        <v>0.28999999999999998</v>
      </c>
      <c r="N1871" s="292" t="s">
        <v>447</v>
      </c>
      <c r="O1871" s="355">
        <v>0.36</v>
      </c>
      <c r="P1871" s="292" t="s">
        <v>447</v>
      </c>
      <c r="Q1871" s="355">
        <v>0.41</v>
      </c>
      <c r="R1871" s="292" t="s">
        <v>447</v>
      </c>
      <c r="S1871" s="355">
        <v>0.45</v>
      </c>
    </row>
    <row r="1872" spans="1:19">
      <c r="A1872" s="356">
        <v>42522</v>
      </c>
      <c r="B1872" s="292" t="s">
        <v>447</v>
      </c>
      <c r="C1872" s="355">
        <v>0.13</v>
      </c>
      <c r="D1872" s="292" t="s">
        <v>447</v>
      </c>
      <c r="E1872" s="355">
        <v>0.14000000000000001</v>
      </c>
      <c r="F1872" s="292" t="s">
        <v>447</v>
      </c>
      <c r="G1872" s="355">
        <v>0.15</v>
      </c>
      <c r="H1872" s="292" t="s">
        <v>447</v>
      </c>
      <c r="I1872" s="355">
        <v>0.2</v>
      </c>
      <c r="J1872" s="292" t="s">
        <v>447</v>
      </c>
      <c r="K1872" s="355">
        <v>0.23</v>
      </c>
      <c r="L1872" s="292" t="s">
        <v>447</v>
      </c>
      <c r="M1872" s="355">
        <v>0.28999999999999998</v>
      </c>
      <c r="N1872" s="292" t="s">
        <v>447</v>
      </c>
      <c r="O1872" s="355">
        <v>0.36</v>
      </c>
      <c r="P1872" s="292" t="s">
        <v>447</v>
      </c>
      <c r="Q1872" s="355">
        <v>0.41</v>
      </c>
      <c r="R1872" s="292" t="s">
        <v>447</v>
      </c>
      <c r="S1872" s="355">
        <v>0.45</v>
      </c>
    </row>
    <row r="1873" spans="1:19">
      <c r="A1873" s="356">
        <v>42523</v>
      </c>
      <c r="B1873" s="292" t="s">
        <v>447</v>
      </c>
      <c r="C1873" s="355">
        <v>0.13</v>
      </c>
      <c r="D1873" s="292" t="s">
        <v>447</v>
      </c>
      <c r="E1873" s="355">
        <v>0.14000000000000001</v>
      </c>
      <c r="F1873" s="292" t="s">
        <v>447</v>
      </c>
      <c r="G1873" s="355">
        <v>0.15</v>
      </c>
      <c r="H1873" s="292" t="s">
        <v>447</v>
      </c>
      <c r="I1873" s="355">
        <v>0.2</v>
      </c>
      <c r="J1873" s="292" t="s">
        <v>447</v>
      </c>
      <c r="K1873" s="355">
        <v>0.23</v>
      </c>
      <c r="L1873" s="292" t="s">
        <v>447</v>
      </c>
      <c r="M1873" s="355">
        <v>0.28999999999999998</v>
      </c>
      <c r="N1873" s="292" t="s">
        <v>447</v>
      </c>
      <c r="O1873" s="355">
        <v>0.36</v>
      </c>
      <c r="P1873" s="292" t="s">
        <v>447</v>
      </c>
      <c r="Q1873" s="355">
        <v>0.41</v>
      </c>
      <c r="R1873" s="292" t="s">
        <v>447</v>
      </c>
      <c r="S1873" s="355">
        <v>0.45</v>
      </c>
    </row>
    <row r="1874" spans="1:19">
      <c r="A1874" s="356">
        <v>42524</v>
      </c>
      <c r="B1874" s="292" t="s">
        <v>447</v>
      </c>
      <c r="C1874" s="355">
        <v>0.13</v>
      </c>
      <c r="D1874" s="292" t="s">
        <v>447</v>
      </c>
      <c r="E1874" s="355">
        <v>0.14000000000000001</v>
      </c>
      <c r="F1874" s="292" t="s">
        <v>447</v>
      </c>
      <c r="G1874" s="355">
        <v>0.14000000000000001</v>
      </c>
      <c r="H1874" s="292" t="s">
        <v>447</v>
      </c>
      <c r="I1874" s="355">
        <v>0.2</v>
      </c>
      <c r="J1874" s="292" t="s">
        <v>447</v>
      </c>
      <c r="K1874" s="355">
        <v>0.23</v>
      </c>
      <c r="L1874" s="292" t="s">
        <v>447</v>
      </c>
      <c r="M1874" s="355">
        <v>0.28999999999999998</v>
      </c>
      <c r="N1874" s="292" t="s">
        <v>447</v>
      </c>
      <c r="O1874" s="355">
        <v>0.36</v>
      </c>
      <c r="P1874" s="292" t="s">
        <v>447</v>
      </c>
      <c r="Q1874" s="355">
        <v>0.41</v>
      </c>
      <c r="R1874" s="292" t="s">
        <v>447</v>
      </c>
      <c r="S1874" s="355">
        <v>0.45</v>
      </c>
    </row>
    <row r="1875" spans="1:19">
      <c r="A1875" s="356">
        <v>42527</v>
      </c>
      <c r="B1875" s="292" t="s">
        <v>447</v>
      </c>
      <c r="C1875" s="355">
        <v>0.13</v>
      </c>
      <c r="D1875" s="292" t="s">
        <v>447</v>
      </c>
      <c r="E1875" s="355">
        <v>0.14000000000000001</v>
      </c>
      <c r="F1875" s="292" t="s">
        <v>447</v>
      </c>
      <c r="G1875" s="355">
        <v>0.15</v>
      </c>
      <c r="H1875" s="292" t="s">
        <v>447</v>
      </c>
      <c r="I1875" s="355">
        <v>0.2</v>
      </c>
      <c r="J1875" s="292" t="s">
        <v>447</v>
      </c>
      <c r="K1875" s="355">
        <v>0.23</v>
      </c>
      <c r="L1875" s="292" t="s">
        <v>447</v>
      </c>
      <c r="M1875" s="355">
        <v>0.28999999999999998</v>
      </c>
      <c r="N1875" s="292" t="s">
        <v>447</v>
      </c>
      <c r="O1875" s="355">
        <v>0.36</v>
      </c>
      <c r="P1875" s="292" t="s">
        <v>447</v>
      </c>
      <c r="Q1875" s="355">
        <v>0.41</v>
      </c>
      <c r="R1875" s="292" t="s">
        <v>447</v>
      </c>
      <c r="S1875" s="355">
        <v>0.45</v>
      </c>
    </row>
    <row r="1876" spans="1:19">
      <c r="A1876" s="356">
        <v>42528</v>
      </c>
      <c r="B1876" s="292" t="s">
        <v>447</v>
      </c>
      <c r="C1876" s="355">
        <v>0.13</v>
      </c>
      <c r="D1876" s="292" t="s">
        <v>447</v>
      </c>
      <c r="E1876" s="355">
        <v>0.14000000000000001</v>
      </c>
      <c r="F1876" s="292" t="s">
        <v>447</v>
      </c>
      <c r="G1876" s="355">
        <v>0.15</v>
      </c>
      <c r="H1876" s="292" t="s">
        <v>447</v>
      </c>
      <c r="I1876" s="355">
        <v>0.2</v>
      </c>
      <c r="J1876" s="292" t="s">
        <v>447</v>
      </c>
      <c r="K1876" s="355">
        <v>0.23</v>
      </c>
      <c r="L1876" s="292" t="s">
        <v>447</v>
      </c>
      <c r="M1876" s="355">
        <v>0.28999999999999998</v>
      </c>
      <c r="N1876" s="292" t="s">
        <v>447</v>
      </c>
      <c r="O1876" s="355">
        <v>0.36</v>
      </c>
      <c r="P1876" s="292" t="s">
        <v>447</v>
      </c>
      <c r="Q1876" s="355">
        <v>0.41</v>
      </c>
      <c r="R1876" s="292" t="s">
        <v>447</v>
      </c>
      <c r="S1876" s="355">
        <v>0.45</v>
      </c>
    </row>
    <row r="1877" spans="1:19">
      <c r="A1877" s="356">
        <v>42529</v>
      </c>
      <c r="B1877" s="292" t="s">
        <v>447</v>
      </c>
      <c r="C1877" s="355">
        <v>0.13</v>
      </c>
      <c r="D1877" s="292" t="s">
        <v>447</v>
      </c>
      <c r="E1877" s="355">
        <v>0.14000000000000001</v>
      </c>
      <c r="F1877" s="292" t="s">
        <v>447</v>
      </c>
      <c r="G1877" s="355">
        <v>0.15</v>
      </c>
      <c r="H1877" s="292" t="s">
        <v>447</v>
      </c>
      <c r="I1877" s="355">
        <v>0.2</v>
      </c>
      <c r="J1877" s="292" t="s">
        <v>447</v>
      </c>
      <c r="K1877" s="355">
        <v>0.23</v>
      </c>
      <c r="L1877" s="292" t="s">
        <v>447</v>
      </c>
      <c r="M1877" s="355">
        <v>0.28999999999999998</v>
      </c>
      <c r="N1877" s="292" t="s">
        <v>447</v>
      </c>
      <c r="O1877" s="355">
        <v>0.36</v>
      </c>
      <c r="P1877" s="292" t="s">
        <v>447</v>
      </c>
      <c r="Q1877" s="355">
        <v>0.41</v>
      </c>
      <c r="R1877" s="292" t="s">
        <v>447</v>
      </c>
      <c r="S1877" s="355">
        <v>0.45</v>
      </c>
    </row>
    <row r="1878" spans="1:19">
      <c r="A1878" s="356">
        <v>42530</v>
      </c>
      <c r="B1878" s="292" t="s">
        <v>447</v>
      </c>
      <c r="C1878" s="355">
        <v>0.13</v>
      </c>
      <c r="D1878" s="292" t="s">
        <v>447</v>
      </c>
      <c r="E1878" s="355">
        <v>0.14000000000000001</v>
      </c>
      <c r="F1878" s="292" t="s">
        <v>447</v>
      </c>
      <c r="G1878" s="355">
        <v>0.15</v>
      </c>
      <c r="H1878" s="292" t="s">
        <v>447</v>
      </c>
      <c r="I1878" s="355">
        <v>0.2</v>
      </c>
      <c r="J1878" s="292" t="s">
        <v>447</v>
      </c>
      <c r="K1878" s="355">
        <v>0.23</v>
      </c>
      <c r="L1878" s="292" t="s">
        <v>447</v>
      </c>
      <c r="M1878" s="355">
        <v>0.28999999999999998</v>
      </c>
      <c r="N1878" s="292" t="s">
        <v>447</v>
      </c>
      <c r="O1878" s="355">
        <v>0.36</v>
      </c>
      <c r="P1878" s="292" t="s">
        <v>447</v>
      </c>
      <c r="Q1878" s="355">
        <v>0.41</v>
      </c>
      <c r="R1878" s="292" t="s">
        <v>447</v>
      </c>
      <c r="S1878" s="355">
        <v>0.45</v>
      </c>
    </row>
    <row r="1879" spans="1:19">
      <c r="A1879" s="356">
        <v>42531</v>
      </c>
      <c r="B1879" s="292" t="s">
        <v>447</v>
      </c>
      <c r="C1879" s="355">
        <v>0.13</v>
      </c>
      <c r="D1879" s="292" t="s">
        <v>447</v>
      </c>
      <c r="E1879" s="355">
        <v>0.14000000000000001</v>
      </c>
      <c r="F1879" s="292" t="s">
        <v>447</v>
      </c>
      <c r="G1879" s="355">
        <v>0.15</v>
      </c>
      <c r="H1879" s="292" t="s">
        <v>447</v>
      </c>
      <c r="I1879" s="355">
        <v>0.2</v>
      </c>
      <c r="J1879" s="292" t="s">
        <v>447</v>
      </c>
      <c r="K1879" s="355">
        <v>0.23</v>
      </c>
      <c r="L1879" s="292" t="s">
        <v>447</v>
      </c>
      <c r="M1879" s="355">
        <v>0.28999999999999998</v>
      </c>
      <c r="N1879" s="292" t="s">
        <v>447</v>
      </c>
      <c r="O1879" s="355">
        <v>0.36</v>
      </c>
      <c r="P1879" s="292" t="s">
        <v>447</v>
      </c>
      <c r="Q1879" s="355">
        <v>0.41</v>
      </c>
      <c r="R1879" s="292" t="s">
        <v>447</v>
      </c>
      <c r="S1879" s="355">
        <v>0.45</v>
      </c>
    </row>
    <row r="1880" spans="1:19">
      <c r="A1880" s="356">
        <v>42534</v>
      </c>
      <c r="B1880" s="292" t="s">
        <v>447</v>
      </c>
      <c r="C1880" s="355">
        <v>0.13</v>
      </c>
      <c r="D1880" s="292" t="s">
        <v>447</v>
      </c>
      <c r="E1880" s="355">
        <v>0.14000000000000001</v>
      </c>
      <c r="F1880" s="292" t="s">
        <v>447</v>
      </c>
      <c r="G1880" s="355">
        <v>0.15</v>
      </c>
      <c r="H1880" s="292" t="s">
        <v>447</v>
      </c>
      <c r="I1880" s="355">
        <v>0.2</v>
      </c>
      <c r="J1880" s="292" t="s">
        <v>447</v>
      </c>
      <c r="K1880" s="355">
        <v>0.23</v>
      </c>
      <c r="L1880" s="292" t="s">
        <v>447</v>
      </c>
      <c r="M1880" s="355">
        <v>0.28999999999999998</v>
      </c>
      <c r="N1880" s="292" t="s">
        <v>447</v>
      </c>
      <c r="O1880" s="355">
        <v>0.36</v>
      </c>
      <c r="P1880" s="292" t="s">
        <v>447</v>
      </c>
      <c r="Q1880" s="355">
        <v>0.41</v>
      </c>
      <c r="R1880" s="292" t="s">
        <v>447</v>
      </c>
      <c r="S1880" s="355">
        <v>0.45</v>
      </c>
    </row>
    <row r="1881" spans="1:19">
      <c r="A1881" s="356">
        <v>42535</v>
      </c>
      <c r="B1881" s="292" t="s">
        <v>447</v>
      </c>
      <c r="C1881" s="355">
        <v>0.13</v>
      </c>
      <c r="D1881" s="292" t="s">
        <v>447</v>
      </c>
      <c r="E1881" s="355">
        <v>0.14000000000000001</v>
      </c>
      <c r="F1881" s="292" t="s">
        <v>447</v>
      </c>
      <c r="G1881" s="355">
        <v>0.15</v>
      </c>
      <c r="H1881" s="292" t="s">
        <v>447</v>
      </c>
      <c r="I1881" s="355">
        <v>0.2</v>
      </c>
      <c r="J1881" s="292" t="s">
        <v>447</v>
      </c>
      <c r="K1881" s="355">
        <v>0.23</v>
      </c>
      <c r="L1881" s="292" t="s">
        <v>447</v>
      </c>
      <c r="M1881" s="355">
        <v>0.28999999999999998</v>
      </c>
      <c r="N1881" s="292" t="s">
        <v>447</v>
      </c>
      <c r="O1881" s="355">
        <v>0.36</v>
      </c>
      <c r="P1881" s="292" t="s">
        <v>447</v>
      </c>
      <c r="Q1881" s="355">
        <v>0.41</v>
      </c>
      <c r="R1881" s="292" t="s">
        <v>447</v>
      </c>
      <c r="S1881" s="355">
        <v>0.45</v>
      </c>
    </row>
    <row r="1882" spans="1:19">
      <c r="A1882" s="356">
        <v>42536</v>
      </c>
      <c r="B1882" s="292" t="s">
        <v>447</v>
      </c>
      <c r="C1882" s="355">
        <v>0.13</v>
      </c>
      <c r="D1882" s="292" t="s">
        <v>447</v>
      </c>
      <c r="E1882" s="355">
        <v>0.14000000000000001</v>
      </c>
      <c r="F1882" s="292" t="s">
        <v>447</v>
      </c>
      <c r="G1882" s="355">
        <v>0.15</v>
      </c>
      <c r="H1882" s="292" t="s">
        <v>447</v>
      </c>
      <c r="I1882" s="355">
        <v>0.2</v>
      </c>
      <c r="J1882" s="292" t="s">
        <v>447</v>
      </c>
      <c r="K1882" s="355">
        <v>0.23</v>
      </c>
      <c r="L1882" s="292" t="s">
        <v>447</v>
      </c>
      <c r="M1882" s="355">
        <v>0.28999999999999998</v>
      </c>
      <c r="N1882" s="292" t="s">
        <v>447</v>
      </c>
      <c r="O1882" s="355">
        <v>0.36</v>
      </c>
      <c r="P1882" s="292" t="s">
        <v>447</v>
      </c>
      <c r="Q1882" s="355">
        <v>0.41</v>
      </c>
      <c r="R1882" s="292" t="s">
        <v>447</v>
      </c>
      <c r="S1882" s="355">
        <v>0.45</v>
      </c>
    </row>
    <row r="1883" spans="1:19">
      <c r="A1883" s="356">
        <v>42537</v>
      </c>
      <c r="B1883" s="292" t="s">
        <v>447</v>
      </c>
      <c r="C1883" s="355">
        <v>0.13</v>
      </c>
      <c r="D1883" s="292" t="s">
        <v>447</v>
      </c>
      <c r="E1883" s="355">
        <v>0.14000000000000001</v>
      </c>
      <c r="F1883" s="292" t="s">
        <v>447</v>
      </c>
      <c r="G1883" s="355">
        <v>0.15</v>
      </c>
      <c r="H1883" s="292" t="s">
        <v>447</v>
      </c>
      <c r="I1883" s="355">
        <v>0.2</v>
      </c>
      <c r="J1883" s="292" t="s">
        <v>447</v>
      </c>
      <c r="K1883" s="355">
        <v>0.23</v>
      </c>
      <c r="L1883" s="292" t="s">
        <v>447</v>
      </c>
      <c r="M1883" s="355">
        <v>0.28999999999999998</v>
      </c>
      <c r="N1883" s="292" t="s">
        <v>447</v>
      </c>
      <c r="O1883" s="355">
        <v>0.36</v>
      </c>
      <c r="P1883" s="292" t="s">
        <v>447</v>
      </c>
      <c r="Q1883" s="355">
        <v>0.41</v>
      </c>
      <c r="R1883" s="292" t="s">
        <v>447</v>
      </c>
      <c r="S1883" s="355">
        <v>0.45</v>
      </c>
    </row>
    <row r="1884" spans="1:19">
      <c r="A1884" s="356">
        <v>42538</v>
      </c>
      <c r="B1884" s="292" t="s">
        <v>447</v>
      </c>
      <c r="C1884" s="355">
        <v>0.13</v>
      </c>
      <c r="D1884" s="292" t="s">
        <v>447</v>
      </c>
      <c r="E1884" s="355">
        <v>0.14000000000000001</v>
      </c>
      <c r="F1884" s="292" t="s">
        <v>447</v>
      </c>
      <c r="G1884" s="355">
        <v>0.15</v>
      </c>
      <c r="H1884" s="292" t="s">
        <v>447</v>
      </c>
      <c r="I1884" s="355">
        <v>0.2</v>
      </c>
      <c r="J1884" s="292" t="s">
        <v>447</v>
      </c>
      <c r="K1884" s="355">
        <v>0.23</v>
      </c>
      <c r="L1884" s="292" t="s">
        <v>447</v>
      </c>
      <c r="M1884" s="355">
        <v>0.28999999999999998</v>
      </c>
      <c r="N1884" s="292" t="s">
        <v>447</v>
      </c>
      <c r="O1884" s="355">
        <v>0.36</v>
      </c>
      <c r="P1884" s="292" t="s">
        <v>447</v>
      </c>
      <c r="Q1884" s="355">
        <v>0.41</v>
      </c>
      <c r="R1884" s="292" t="s">
        <v>447</v>
      </c>
      <c r="S1884" s="355">
        <v>0.45</v>
      </c>
    </row>
    <row r="1885" spans="1:19">
      <c r="A1885" s="356">
        <v>42541</v>
      </c>
      <c r="B1885" s="292" t="s">
        <v>447</v>
      </c>
      <c r="C1885" s="355">
        <v>0.13</v>
      </c>
      <c r="D1885" s="292" t="s">
        <v>447</v>
      </c>
      <c r="E1885" s="355">
        <v>0.14000000000000001</v>
      </c>
      <c r="F1885" s="292" t="s">
        <v>447</v>
      </c>
      <c r="G1885" s="355">
        <v>0.15</v>
      </c>
      <c r="H1885" s="292" t="s">
        <v>447</v>
      </c>
      <c r="I1885" s="355">
        <v>0.2</v>
      </c>
      <c r="J1885" s="292" t="s">
        <v>447</v>
      </c>
      <c r="K1885" s="355">
        <v>0.23</v>
      </c>
      <c r="L1885" s="292" t="s">
        <v>447</v>
      </c>
      <c r="M1885" s="355">
        <v>0.28999999999999998</v>
      </c>
      <c r="N1885" s="292" t="s">
        <v>447</v>
      </c>
      <c r="O1885" s="355">
        <v>0.36</v>
      </c>
      <c r="P1885" s="292" t="s">
        <v>447</v>
      </c>
      <c r="Q1885" s="355">
        <v>0.41</v>
      </c>
      <c r="R1885" s="292" t="s">
        <v>447</v>
      </c>
      <c r="S1885" s="355">
        <v>0.45</v>
      </c>
    </row>
    <row r="1886" spans="1:19">
      <c r="A1886" s="356">
        <v>42542</v>
      </c>
      <c r="B1886" s="292" t="s">
        <v>447</v>
      </c>
      <c r="C1886" s="355">
        <v>0.13</v>
      </c>
      <c r="D1886" s="292" t="s">
        <v>447</v>
      </c>
      <c r="E1886" s="355">
        <v>0.14000000000000001</v>
      </c>
      <c r="F1886" s="292" t="s">
        <v>447</v>
      </c>
      <c r="G1886" s="355">
        <v>0.15</v>
      </c>
      <c r="H1886" s="292" t="s">
        <v>447</v>
      </c>
      <c r="I1886" s="355">
        <v>0.2</v>
      </c>
      <c r="J1886" s="292" t="s">
        <v>447</v>
      </c>
      <c r="K1886" s="355">
        <v>0.23</v>
      </c>
      <c r="L1886" s="292" t="s">
        <v>447</v>
      </c>
      <c r="M1886" s="355">
        <v>0.28999999999999998</v>
      </c>
      <c r="N1886" s="292" t="s">
        <v>447</v>
      </c>
      <c r="O1886" s="355">
        <v>0.36</v>
      </c>
      <c r="P1886" s="292" t="s">
        <v>447</v>
      </c>
      <c r="Q1886" s="355">
        <v>0.41</v>
      </c>
      <c r="R1886" s="292" t="s">
        <v>447</v>
      </c>
      <c r="S1886" s="355">
        <v>0.45</v>
      </c>
    </row>
    <row r="1887" spans="1:19">
      <c r="A1887" s="356">
        <v>42543</v>
      </c>
      <c r="B1887" s="292" t="s">
        <v>447</v>
      </c>
      <c r="C1887" s="355">
        <v>0.13</v>
      </c>
      <c r="D1887" s="292" t="s">
        <v>447</v>
      </c>
      <c r="E1887" s="355">
        <v>0.14000000000000001</v>
      </c>
      <c r="F1887" s="292" t="s">
        <v>447</v>
      </c>
      <c r="G1887" s="355">
        <v>0.15</v>
      </c>
      <c r="H1887" s="292" t="s">
        <v>447</v>
      </c>
      <c r="I1887" s="355">
        <v>0.2</v>
      </c>
      <c r="J1887" s="292" t="s">
        <v>447</v>
      </c>
      <c r="K1887" s="355">
        <v>0.23</v>
      </c>
      <c r="L1887" s="292" t="s">
        <v>447</v>
      </c>
      <c r="M1887" s="355">
        <v>0.28999999999999998</v>
      </c>
      <c r="N1887" s="292" t="s">
        <v>447</v>
      </c>
      <c r="O1887" s="355">
        <v>0.36</v>
      </c>
      <c r="P1887" s="292" t="s">
        <v>447</v>
      </c>
      <c r="Q1887" s="355">
        <v>0.41</v>
      </c>
      <c r="R1887" s="292" t="s">
        <v>447</v>
      </c>
      <c r="S1887" s="355">
        <v>0.45</v>
      </c>
    </row>
    <row r="1888" spans="1:19">
      <c r="A1888" s="356">
        <v>42544</v>
      </c>
      <c r="B1888" s="292" t="s">
        <v>447</v>
      </c>
      <c r="C1888" s="355">
        <v>0.13</v>
      </c>
      <c r="D1888" s="292" t="s">
        <v>447</v>
      </c>
      <c r="E1888" s="355">
        <v>0.14000000000000001</v>
      </c>
      <c r="F1888" s="292" t="s">
        <v>447</v>
      </c>
      <c r="G1888" s="355">
        <v>0.15</v>
      </c>
      <c r="H1888" s="292" t="s">
        <v>447</v>
      </c>
      <c r="I1888" s="355">
        <v>0.2</v>
      </c>
      <c r="J1888" s="292" t="s">
        <v>447</v>
      </c>
      <c r="K1888" s="355">
        <v>0.23</v>
      </c>
      <c r="L1888" s="292" t="s">
        <v>447</v>
      </c>
      <c r="M1888" s="355">
        <v>0.28999999999999998</v>
      </c>
      <c r="N1888" s="292" t="s">
        <v>447</v>
      </c>
      <c r="O1888" s="355">
        <v>0.36</v>
      </c>
      <c r="P1888" s="292" t="s">
        <v>447</v>
      </c>
      <c r="Q1888" s="355">
        <v>0.41</v>
      </c>
      <c r="R1888" s="292" t="s">
        <v>447</v>
      </c>
      <c r="S1888" s="355">
        <v>0.45</v>
      </c>
    </row>
    <row r="1889" spans="1:19">
      <c r="A1889" s="356">
        <v>42545</v>
      </c>
      <c r="B1889" s="292" t="s">
        <v>447</v>
      </c>
      <c r="C1889" s="355">
        <v>0.13</v>
      </c>
      <c r="D1889" s="292" t="s">
        <v>447</v>
      </c>
      <c r="E1889" s="355">
        <v>0.14000000000000001</v>
      </c>
      <c r="F1889" s="292" t="s">
        <v>447</v>
      </c>
      <c r="G1889" s="355">
        <v>0.15</v>
      </c>
      <c r="H1889" s="292" t="s">
        <v>447</v>
      </c>
      <c r="I1889" s="355">
        <v>0.2</v>
      </c>
      <c r="J1889" s="292" t="s">
        <v>447</v>
      </c>
      <c r="K1889" s="355">
        <v>0.23</v>
      </c>
      <c r="L1889" s="292" t="s">
        <v>447</v>
      </c>
      <c r="M1889" s="355">
        <v>0.28999999999999998</v>
      </c>
      <c r="N1889" s="292" t="s">
        <v>447</v>
      </c>
      <c r="O1889" s="355">
        <v>0.36</v>
      </c>
      <c r="P1889" s="292" t="s">
        <v>447</v>
      </c>
      <c r="Q1889" s="355">
        <v>0.41</v>
      </c>
      <c r="R1889" s="292" t="s">
        <v>447</v>
      </c>
      <c r="S1889" s="355">
        <v>0.45</v>
      </c>
    </row>
    <row r="1890" spans="1:19">
      <c r="A1890" s="356">
        <v>42548</v>
      </c>
      <c r="B1890" s="292" t="s">
        <v>447</v>
      </c>
      <c r="C1890" s="355">
        <v>0.13</v>
      </c>
      <c r="D1890" s="292" t="s">
        <v>447</v>
      </c>
      <c r="E1890" s="355">
        <v>0.14000000000000001</v>
      </c>
      <c r="F1890" s="292" t="s">
        <v>447</v>
      </c>
      <c r="G1890" s="355">
        <v>0.15</v>
      </c>
      <c r="H1890" s="292" t="s">
        <v>447</v>
      </c>
      <c r="I1890" s="355">
        <v>0.2</v>
      </c>
      <c r="J1890" s="292" t="s">
        <v>447</v>
      </c>
      <c r="K1890" s="355">
        <v>0.23</v>
      </c>
      <c r="L1890" s="292" t="s">
        <v>447</v>
      </c>
      <c r="M1890" s="355">
        <v>0.28999999999999998</v>
      </c>
      <c r="N1890" s="292" t="s">
        <v>447</v>
      </c>
      <c r="O1890" s="355">
        <v>0.36</v>
      </c>
      <c r="P1890" s="292" t="s">
        <v>447</v>
      </c>
      <c r="Q1890" s="355">
        <v>0.41</v>
      </c>
      <c r="R1890" s="292" t="s">
        <v>447</v>
      </c>
      <c r="S1890" s="355">
        <v>0.45</v>
      </c>
    </row>
    <row r="1891" spans="1:19">
      <c r="A1891" s="356">
        <v>42549</v>
      </c>
      <c r="B1891" s="292" t="s">
        <v>447</v>
      </c>
      <c r="C1891" s="355">
        <v>0.13</v>
      </c>
      <c r="D1891" s="292" t="s">
        <v>447</v>
      </c>
      <c r="E1891" s="355">
        <v>0.14000000000000001</v>
      </c>
      <c r="F1891" s="292" t="s">
        <v>447</v>
      </c>
      <c r="G1891" s="355">
        <v>0.15</v>
      </c>
      <c r="H1891" s="292" t="s">
        <v>447</v>
      </c>
      <c r="I1891" s="355">
        <v>0.2</v>
      </c>
      <c r="J1891" s="292" t="s">
        <v>447</v>
      </c>
      <c r="K1891" s="355">
        <v>0.23</v>
      </c>
      <c r="L1891" s="292" t="s">
        <v>447</v>
      </c>
      <c r="M1891" s="355">
        <v>0.28999999999999998</v>
      </c>
      <c r="N1891" s="292" t="s">
        <v>447</v>
      </c>
      <c r="O1891" s="355">
        <v>0.36</v>
      </c>
      <c r="P1891" s="292" t="s">
        <v>447</v>
      </c>
      <c r="Q1891" s="355">
        <v>0.4</v>
      </c>
      <c r="R1891" s="292" t="s">
        <v>447</v>
      </c>
      <c r="S1891" s="355">
        <v>0.45</v>
      </c>
    </row>
    <row r="1892" spans="1:19">
      <c r="A1892" s="356">
        <v>42550</v>
      </c>
      <c r="B1892" s="292" t="s">
        <v>447</v>
      </c>
      <c r="C1892" s="355">
        <v>0.13</v>
      </c>
      <c r="D1892" s="292" t="s">
        <v>447</v>
      </c>
      <c r="E1892" s="355">
        <v>0.14000000000000001</v>
      </c>
      <c r="F1892" s="292" t="s">
        <v>447</v>
      </c>
      <c r="G1892" s="355">
        <v>0.15</v>
      </c>
      <c r="H1892" s="292" t="s">
        <v>447</v>
      </c>
      <c r="I1892" s="355">
        <v>0.2</v>
      </c>
      <c r="J1892" s="292" t="s">
        <v>447</v>
      </c>
      <c r="K1892" s="355">
        <v>0.23</v>
      </c>
      <c r="L1892" s="292" t="s">
        <v>447</v>
      </c>
      <c r="M1892" s="355">
        <v>0.28999999999999998</v>
      </c>
      <c r="N1892" s="292" t="s">
        <v>447</v>
      </c>
      <c r="O1892" s="355">
        <v>0.36</v>
      </c>
      <c r="P1892" s="292" t="s">
        <v>447</v>
      </c>
      <c r="Q1892" s="355">
        <v>0.4</v>
      </c>
      <c r="R1892" s="292" t="s">
        <v>447</v>
      </c>
      <c r="S1892" s="355">
        <v>0.45</v>
      </c>
    </row>
    <row r="1893" spans="1:19">
      <c r="A1893" s="356">
        <v>42551</v>
      </c>
      <c r="B1893" s="292" t="s">
        <v>447</v>
      </c>
      <c r="C1893" s="355">
        <v>0.13</v>
      </c>
      <c r="D1893" s="292" t="s">
        <v>447</v>
      </c>
      <c r="E1893" s="355">
        <v>0.14000000000000001</v>
      </c>
      <c r="F1893" s="292" t="s">
        <v>447</v>
      </c>
      <c r="G1893" s="355">
        <v>0.15</v>
      </c>
      <c r="H1893" s="292" t="s">
        <v>447</v>
      </c>
      <c r="I1893" s="355">
        <v>0.2</v>
      </c>
      <c r="J1893" s="292" t="s">
        <v>447</v>
      </c>
      <c r="K1893" s="355">
        <v>0.23</v>
      </c>
      <c r="L1893" s="292" t="s">
        <v>447</v>
      </c>
      <c r="M1893" s="355">
        <v>0.28999999999999998</v>
      </c>
      <c r="N1893" s="292" t="s">
        <v>447</v>
      </c>
      <c r="O1893" s="355">
        <v>0.36</v>
      </c>
      <c r="P1893" s="292" t="s">
        <v>447</v>
      </c>
      <c r="Q1893" s="355">
        <v>0.4</v>
      </c>
      <c r="R1893" s="292" t="s">
        <v>447</v>
      </c>
      <c r="S1893" s="355">
        <v>0.45</v>
      </c>
    </row>
    <row r="1894" spans="1:19">
      <c r="A1894" s="356">
        <v>42552</v>
      </c>
      <c r="B1894" s="292" t="s">
        <v>447</v>
      </c>
      <c r="C1894" s="355">
        <v>0.13</v>
      </c>
      <c r="D1894" s="292" t="s">
        <v>447</v>
      </c>
      <c r="E1894" s="355">
        <v>0.14000000000000001</v>
      </c>
      <c r="F1894" s="292" t="s">
        <v>447</v>
      </c>
      <c r="G1894" s="355">
        <v>0.15</v>
      </c>
      <c r="H1894" s="292" t="s">
        <v>447</v>
      </c>
      <c r="I1894" s="355">
        <v>0.2</v>
      </c>
      <c r="J1894" s="292" t="s">
        <v>447</v>
      </c>
      <c r="K1894" s="355">
        <v>0.23</v>
      </c>
      <c r="L1894" s="292" t="s">
        <v>447</v>
      </c>
      <c r="M1894" s="355">
        <v>0.28999999999999998</v>
      </c>
      <c r="N1894" s="292" t="s">
        <v>447</v>
      </c>
      <c r="O1894" s="355">
        <v>0.36</v>
      </c>
      <c r="P1894" s="292" t="s">
        <v>447</v>
      </c>
      <c r="Q1894" s="355">
        <v>0.41</v>
      </c>
      <c r="R1894" s="292" t="s">
        <v>447</v>
      </c>
      <c r="S1894" s="355">
        <v>0.45</v>
      </c>
    </row>
    <row r="1895" spans="1:19">
      <c r="A1895" s="356">
        <v>42555</v>
      </c>
      <c r="B1895" s="292" t="s">
        <v>447</v>
      </c>
      <c r="C1895" s="355">
        <v>0.13</v>
      </c>
      <c r="D1895" s="292" t="s">
        <v>447</v>
      </c>
      <c r="E1895" s="355">
        <v>0.14000000000000001</v>
      </c>
      <c r="F1895" s="292" t="s">
        <v>447</v>
      </c>
      <c r="G1895" s="355">
        <v>0.15</v>
      </c>
      <c r="H1895" s="292" t="s">
        <v>447</v>
      </c>
      <c r="I1895" s="355">
        <v>0.2</v>
      </c>
      <c r="J1895" s="292" t="s">
        <v>447</v>
      </c>
      <c r="K1895" s="355">
        <v>0.23</v>
      </c>
      <c r="L1895" s="292" t="s">
        <v>447</v>
      </c>
      <c r="M1895" s="355">
        <v>0.28999999999999998</v>
      </c>
      <c r="N1895" s="292" t="s">
        <v>447</v>
      </c>
      <c r="O1895" s="355">
        <v>0.36</v>
      </c>
      <c r="P1895" s="292" t="s">
        <v>447</v>
      </c>
      <c r="Q1895" s="355">
        <v>0.4</v>
      </c>
      <c r="R1895" s="292" t="s">
        <v>447</v>
      </c>
      <c r="S1895" s="355">
        <v>0.45</v>
      </c>
    </row>
    <row r="1896" spans="1:19">
      <c r="A1896" s="356">
        <v>42558</v>
      </c>
      <c r="B1896" s="292" t="s">
        <v>447</v>
      </c>
      <c r="C1896" s="355">
        <v>0.13</v>
      </c>
      <c r="D1896" s="292" t="s">
        <v>447</v>
      </c>
      <c r="E1896" s="355">
        <v>0.14000000000000001</v>
      </c>
      <c r="F1896" s="292" t="s">
        <v>447</v>
      </c>
      <c r="G1896" s="355">
        <v>0.15</v>
      </c>
      <c r="H1896" s="292" t="s">
        <v>447</v>
      </c>
      <c r="I1896" s="355">
        <v>0.2</v>
      </c>
      <c r="J1896" s="292" t="s">
        <v>447</v>
      </c>
      <c r="K1896" s="355">
        <v>0.23</v>
      </c>
      <c r="L1896" s="292" t="s">
        <v>447</v>
      </c>
      <c r="M1896" s="355">
        <v>0.28999999999999998</v>
      </c>
      <c r="N1896" s="292" t="s">
        <v>447</v>
      </c>
      <c r="O1896" s="355">
        <v>0.36</v>
      </c>
      <c r="P1896" s="292" t="s">
        <v>447</v>
      </c>
      <c r="Q1896" s="355">
        <v>0.4</v>
      </c>
      <c r="R1896" s="292" t="s">
        <v>447</v>
      </c>
      <c r="S1896" s="355">
        <v>0.45</v>
      </c>
    </row>
    <row r="1897" spans="1:19">
      <c r="A1897" s="356">
        <v>42559</v>
      </c>
      <c r="B1897" s="292" t="s">
        <v>447</v>
      </c>
      <c r="C1897" s="355">
        <v>0.13</v>
      </c>
      <c r="D1897" s="292" t="s">
        <v>447</v>
      </c>
      <c r="E1897" s="355">
        <v>0.14000000000000001</v>
      </c>
      <c r="F1897" s="292" t="s">
        <v>447</v>
      </c>
      <c r="G1897" s="355">
        <v>0.15</v>
      </c>
      <c r="H1897" s="292" t="s">
        <v>447</v>
      </c>
      <c r="I1897" s="355">
        <v>0.2</v>
      </c>
      <c r="J1897" s="292" t="s">
        <v>447</v>
      </c>
      <c r="K1897" s="355">
        <v>0.23</v>
      </c>
      <c r="L1897" s="292" t="s">
        <v>447</v>
      </c>
      <c r="M1897" s="355">
        <v>0.28999999999999998</v>
      </c>
      <c r="N1897" s="292" t="s">
        <v>447</v>
      </c>
      <c r="O1897" s="355">
        <v>0.36</v>
      </c>
      <c r="P1897" s="292" t="s">
        <v>447</v>
      </c>
      <c r="Q1897" s="355">
        <v>0.4</v>
      </c>
      <c r="R1897" s="292" t="s">
        <v>447</v>
      </c>
      <c r="S1897" s="355">
        <v>0.45</v>
      </c>
    </row>
    <row r="1898" spans="1:19">
      <c r="A1898" s="356">
        <v>42562</v>
      </c>
      <c r="B1898" s="292" t="s">
        <v>447</v>
      </c>
      <c r="C1898" s="355">
        <v>0.13</v>
      </c>
      <c r="D1898" s="292" t="s">
        <v>447</v>
      </c>
      <c r="E1898" s="355">
        <v>0.14000000000000001</v>
      </c>
      <c r="F1898" s="292" t="s">
        <v>447</v>
      </c>
      <c r="G1898" s="355">
        <v>0.15</v>
      </c>
      <c r="H1898" s="292" t="s">
        <v>447</v>
      </c>
      <c r="I1898" s="355">
        <v>0.2</v>
      </c>
      <c r="J1898" s="292" t="s">
        <v>447</v>
      </c>
      <c r="K1898" s="355">
        <v>0.23</v>
      </c>
      <c r="L1898" s="292" t="s">
        <v>447</v>
      </c>
      <c r="M1898" s="355">
        <v>0.28999999999999998</v>
      </c>
      <c r="N1898" s="292" t="s">
        <v>447</v>
      </c>
      <c r="O1898" s="355">
        <v>0.36</v>
      </c>
      <c r="P1898" s="292" t="s">
        <v>447</v>
      </c>
      <c r="Q1898" s="355">
        <v>0.4</v>
      </c>
      <c r="R1898" s="292" t="s">
        <v>447</v>
      </c>
      <c r="S1898" s="355">
        <v>0.45</v>
      </c>
    </row>
    <row r="1899" spans="1:19">
      <c r="A1899" s="356">
        <v>42563</v>
      </c>
      <c r="B1899" s="292" t="s">
        <v>447</v>
      </c>
      <c r="C1899" s="355">
        <v>0.13</v>
      </c>
      <c r="D1899" s="292" t="s">
        <v>447</v>
      </c>
      <c r="E1899" s="355">
        <v>0.14000000000000001</v>
      </c>
      <c r="F1899" s="292" t="s">
        <v>447</v>
      </c>
      <c r="G1899" s="355">
        <v>0.15</v>
      </c>
      <c r="H1899" s="292" t="s">
        <v>447</v>
      </c>
      <c r="I1899" s="355">
        <v>0.2</v>
      </c>
      <c r="J1899" s="292" t="s">
        <v>447</v>
      </c>
      <c r="K1899" s="355">
        <v>0.23</v>
      </c>
      <c r="L1899" s="292" t="s">
        <v>447</v>
      </c>
      <c r="M1899" s="355">
        <v>0.28999999999999998</v>
      </c>
      <c r="N1899" s="292" t="s">
        <v>447</v>
      </c>
      <c r="O1899" s="355">
        <v>0.36</v>
      </c>
      <c r="P1899" s="292" t="s">
        <v>447</v>
      </c>
      <c r="Q1899" s="355">
        <v>0.4</v>
      </c>
      <c r="R1899" s="292" t="s">
        <v>447</v>
      </c>
      <c r="S1899" s="355">
        <v>0.45</v>
      </c>
    </row>
    <row r="1900" spans="1:19">
      <c r="A1900" s="356">
        <v>42564</v>
      </c>
      <c r="B1900" s="292" t="s">
        <v>447</v>
      </c>
      <c r="C1900" s="355">
        <v>0.13</v>
      </c>
      <c r="D1900" s="292" t="s">
        <v>447</v>
      </c>
      <c r="E1900" s="355">
        <v>0.14000000000000001</v>
      </c>
      <c r="F1900" s="292" t="s">
        <v>447</v>
      </c>
      <c r="G1900" s="355">
        <v>0.15</v>
      </c>
      <c r="H1900" s="292" t="s">
        <v>447</v>
      </c>
      <c r="I1900" s="355">
        <v>0.2</v>
      </c>
      <c r="J1900" s="292" t="s">
        <v>447</v>
      </c>
      <c r="K1900" s="355">
        <v>0.23</v>
      </c>
      <c r="L1900" s="292" t="s">
        <v>447</v>
      </c>
      <c r="M1900" s="355">
        <v>0.28999999999999998</v>
      </c>
      <c r="N1900" s="292" t="s">
        <v>447</v>
      </c>
      <c r="O1900" s="355">
        <v>0.36</v>
      </c>
      <c r="P1900" s="292" t="s">
        <v>447</v>
      </c>
      <c r="Q1900" s="355">
        <v>0.41</v>
      </c>
      <c r="R1900" s="292" t="s">
        <v>447</v>
      </c>
      <c r="S1900" s="355">
        <v>0.45</v>
      </c>
    </row>
    <row r="1901" spans="1:19">
      <c r="A1901" s="356">
        <v>42565</v>
      </c>
      <c r="B1901" s="292" t="s">
        <v>447</v>
      </c>
      <c r="C1901" s="355">
        <v>0.13</v>
      </c>
      <c r="D1901" s="292" t="s">
        <v>447</v>
      </c>
      <c r="E1901" s="355">
        <v>0.14000000000000001</v>
      </c>
      <c r="F1901" s="292" t="s">
        <v>447</v>
      </c>
      <c r="G1901" s="355">
        <v>0.15</v>
      </c>
      <c r="H1901" s="292" t="s">
        <v>447</v>
      </c>
      <c r="I1901" s="355">
        <v>0.2</v>
      </c>
      <c r="J1901" s="292" t="s">
        <v>447</v>
      </c>
      <c r="K1901" s="355">
        <v>0.23</v>
      </c>
      <c r="L1901" s="292" t="s">
        <v>447</v>
      </c>
      <c r="M1901" s="355">
        <v>0.28999999999999998</v>
      </c>
      <c r="N1901" s="292" t="s">
        <v>447</v>
      </c>
      <c r="O1901" s="355">
        <v>0.36</v>
      </c>
      <c r="P1901" s="292" t="s">
        <v>447</v>
      </c>
      <c r="Q1901" s="355">
        <v>0.4</v>
      </c>
      <c r="R1901" s="292" t="s">
        <v>447</v>
      </c>
      <c r="S1901" s="355">
        <v>0.45</v>
      </c>
    </row>
    <row r="1902" spans="1:19">
      <c r="A1902" s="356">
        <v>42566</v>
      </c>
      <c r="B1902" s="292" t="s">
        <v>447</v>
      </c>
      <c r="C1902" s="355">
        <v>0.13</v>
      </c>
      <c r="D1902" s="292" t="s">
        <v>447</v>
      </c>
      <c r="E1902" s="355">
        <v>0.14000000000000001</v>
      </c>
      <c r="F1902" s="292" t="s">
        <v>447</v>
      </c>
      <c r="G1902" s="355">
        <v>0.15</v>
      </c>
      <c r="H1902" s="292" t="s">
        <v>447</v>
      </c>
      <c r="I1902" s="355">
        <v>0.2</v>
      </c>
      <c r="J1902" s="292" t="s">
        <v>447</v>
      </c>
      <c r="K1902" s="355">
        <v>0.23</v>
      </c>
      <c r="L1902" s="292" t="s">
        <v>447</v>
      </c>
      <c r="M1902" s="355">
        <v>0.28999999999999998</v>
      </c>
      <c r="N1902" s="292" t="s">
        <v>447</v>
      </c>
      <c r="O1902" s="355">
        <v>0.36</v>
      </c>
      <c r="P1902" s="292" t="s">
        <v>447</v>
      </c>
      <c r="Q1902" s="355">
        <v>0.4</v>
      </c>
      <c r="R1902" s="292" t="s">
        <v>447</v>
      </c>
      <c r="S1902" s="355">
        <v>0.45</v>
      </c>
    </row>
    <row r="1903" spans="1:19">
      <c r="A1903" s="356">
        <v>42569</v>
      </c>
      <c r="B1903" s="292" t="s">
        <v>447</v>
      </c>
      <c r="C1903" s="355">
        <v>0.13</v>
      </c>
      <c r="D1903" s="292" t="s">
        <v>447</v>
      </c>
      <c r="E1903" s="355">
        <v>0.14000000000000001</v>
      </c>
      <c r="F1903" s="292" t="s">
        <v>447</v>
      </c>
      <c r="G1903" s="355">
        <v>0.15</v>
      </c>
      <c r="H1903" s="292" t="s">
        <v>447</v>
      </c>
      <c r="I1903" s="355">
        <v>0.2</v>
      </c>
      <c r="J1903" s="292" t="s">
        <v>447</v>
      </c>
      <c r="K1903" s="355">
        <v>0.23</v>
      </c>
      <c r="L1903" s="292" t="s">
        <v>447</v>
      </c>
      <c r="M1903" s="355">
        <v>0.28999999999999998</v>
      </c>
      <c r="N1903" s="292" t="s">
        <v>447</v>
      </c>
      <c r="O1903" s="355">
        <v>0.36</v>
      </c>
      <c r="P1903" s="292" t="s">
        <v>447</v>
      </c>
      <c r="Q1903" s="355">
        <v>0.41</v>
      </c>
      <c r="R1903" s="292" t="s">
        <v>447</v>
      </c>
      <c r="S1903" s="355">
        <v>0.45</v>
      </c>
    </row>
    <row r="1904" spans="1:19">
      <c r="A1904" s="356">
        <v>42570</v>
      </c>
      <c r="B1904" s="292" t="s">
        <v>447</v>
      </c>
      <c r="C1904" s="355">
        <v>0.13</v>
      </c>
      <c r="D1904" s="292" t="s">
        <v>447</v>
      </c>
      <c r="E1904" s="355">
        <v>0.14000000000000001</v>
      </c>
      <c r="F1904" s="292" t="s">
        <v>447</v>
      </c>
      <c r="G1904" s="355">
        <v>0.15</v>
      </c>
      <c r="H1904" s="292" t="s">
        <v>447</v>
      </c>
      <c r="I1904" s="355">
        <v>0.2</v>
      </c>
      <c r="J1904" s="292" t="s">
        <v>447</v>
      </c>
      <c r="K1904" s="355">
        <v>0.23</v>
      </c>
      <c r="L1904" s="292" t="s">
        <v>447</v>
      </c>
      <c r="M1904" s="355">
        <v>0.28999999999999998</v>
      </c>
      <c r="N1904" s="292" t="s">
        <v>447</v>
      </c>
      <c r="O1904" s="355">
        <v>0.36</v>
      </c>
      <c r="P1904" s="292" t="s">
        <v>447</v>
      </c>
      <c r="Q1904" s="355">
        <v>0.4</v>
      </c>
      <c r="R1904" s="292" t="s">
        <v>447</v>
      </c>
      <c r="S1904" s="355">
        <v>0.45</v>
      </c>
    </row>
    <row r="1905" spans="1:19">
      <c r="A1905" s="356">
        <v>42571</v>
      </c>
      <c r="B1905" s="292" t="s">
        <v>447</v>
      </c>
      <c r="C1905" s="355">
        <v>0.13</v>
      </c>
      <c r="D1905" s="292" t="s">
        <v>447</v>
      </c>
      <c r="E1905" s="355">
        <v>0.14000000000000001</v>
      </c>
      <c r="F1905" s="292" t="s">
        <v>447</v>
      </c>
      <c r="G1905" s="355">
        <v>0.15</v>
      </c>
      <c r="H1905" s="292" t="s">
        <v>447</v>
      </c>
      <c r="I1905" s="355">
        <v>0.2</v>
      </c>
      <c r="J1905" s="292" t="s">
        <v>447</v>
      </c>
      <c r="K1905" s="355">
        <v>0.23</v>
      </c>
      <c r="L1905" s="292" t="s">
        <v>447</v>
      </c>
      <c r="M1905" s="355">
        <v>0.28999999999999998</v>
      </c>
      <c r="N1905" s="292" t="s">
        <v>447</v>
      </c>
      <c r="O1905" s="355">
        <v>0.36</v>
      </c>
      <c r="P1905" s="292" t="s">
        <v>447</v>
      </c>
      <c r="Q1905" s="355">
        <v>0.41</v>
      </c>
      <c r="R1905" s="292" t="s">
        <v>447</v>
      </c>
      <c r="S1905" s="355">
        <v>0.45</v>
      </c>
    </row>
    <row r="1906" spans="1:19">
      <c r="A1906" s="356">
        <v>42572</v>
      </c>
      <c r="B1906" s="292" t="s">
        <v>447</v>
      </c>
      <c r="C1906" s="355">
        <v>0.13</v>
      </c>
      <c r="D1906" s="292" t="s">
        <v>447</v>
      </c>
      <c r="E1906" s="355">
        <v>0.14000000000000001</v>
      </c>
      <c r="F1906" s="292" t="s">
        <v>447</v>
      </c>
      <c r="G1906" s="355">
        <v>0.14000000000000001</v>
      </c>
      <c r="H1906" s="292" t="s">
        <v>447</v>
      </c>
      <c r="I1906" s="355">
        <v>0.2</v>
      </c>
      <c r="J1906" s="292" t="s">
        <v>447</v>
      </c>
      <c r="K1906" s="355">
        <v>0.23</v>
      </c>
      <c r="L1906" s="292" t="s">
        <v>447</v>
      </c>
      <c r="M1906" s="355">
        <v>0.28999999999999998</v>
      </c>
      <c r="N1906" s="292" t="s">
        <v>447</v>
      </c>
      <c r="O1906" s="355">
        <v>0.36</v>
      </c>
      <c r="P1906" s="292" t="s">
        <v>447</v>
      </c>
      <c r="Q1906" s="355">
        <v>0.41</v>
      </c>
      <c r="R1906" s="292" t="s">
        <v>447</v>
      </c>
      <c r="S1906" s="355">
        <v>0.45</v>
      </c>
    </row>
    <row r="1907" spans="1:19">
      <c r="A1907" s="356">
        <v>42573</v>
      </c>
      <c r="B1907" s="292" t="s">
        <v>447</v>
      </c>
      <c r="C1907" s="355">
        <v>0.13</v>
      </c>
      <c r="D1907" s="292" t="s">
        <v>447</v>
      </c>
      <c r="E1907" s="355">
        <v>0.14000000000000001</v>
      </c>
      <c r="F1907" s="292" t="s">
        <v>447</v>
      </c>
      <c r="G1907" s="355">
        <v>0.14000000000000001</v>
      </c>
      <c r="H1907" s="292" t="s">
        <v>447</v>
      </c>
      <c r="I1907" s="355">
        <v>0.2</v>
      </c>
      <c r="J1907" s="292" t="s">
        <v>447</v>
      </c>
      <c r="K1907" s="355">
        <v>0.23</v>
      </c>
      <c r="L1907" s="292" t="s">
        <v>447</v>
      </c>
      <c r="M1907" s="355">
        <v>0.28999999999999998</v>
      </c>
      <c r="N1907" s="292" t="s">
        <v>447</v>
      </c>
      <c r="O1907" s="355">
        <v>0.36</v>
      </c>
      <c r="P1907" s="292" t="s">
        <v>447</v>
      </c>
      <c r="Q1907" s="355">
        <v>0.41</v>
      </c>
      <c r="R1907" s="292" t="s">
        <v>447</v>
      </c>
      <c r="S1907" s="355">
        <v>0.45</v>
      </c>
    </row>
    <row r="1908" spans="1:19">
      <c r="A1908" s="356">
        <v>42576</v>
      </c>
      <c r="B1908" s="292" t="s">
        <v>447</v>
      </c>
      <c r="C1908" s="355">
        <v>0.13</v>
      </c>
      <c r="D1908" s="292" t="s">
        <v>447</v>
      </c>
      <c r="E1908" s="355">
        <v>0.14000000000000001</v>
      </c>
      <c r="F1908" s="292" t="s">
        <v>447</v>
      </c>
      <c r="G1908" s="355">
        <v>0.15</v>
      </c>
      <c r="H1908" s="292" t="s">
        <v>447</v>
      </c>
      <c r="I1908" s="355">
        <v>0.2</v>
      </c>
      <c r="J1908" s="292" t="s">
        <v>447</v>
      </c>
      <c r="K1908" s="355">
        <v>0.23</v>
      </c>
      <c r="L1908" s="292" t="s">
        <v>447</v>
      </c>
      <c r="M1908" s="355">
        <v>0.28999999999999998</v>
      </c>
      <c r="N1908" s="292" t="s">
        <v>447</v>
      </c>
      <c r="O1908" s="355">
        <v>0.36</v>
      </c>
      <c r="P1908" s="292" t="s">
        <v>447</v>
      </c>
      <c r="Q1908" s="355">
        <v>0.41</v>
      </c>
      <c r="R1908" s="292" t="s">
        <v>447</v>
      </c>
      <c r="S1908" s="355">
        <v>0.45</v>
      </c>
    </row>
    <row r="1909" spans="1:19">
      <c r="A1909" s="356">
        <v>42577</v>
      </c>
      <c r="B1909" s="292" t="s">
        <v>447</v>
      </c>
      <c r="C1909" s="355">
        <v>0.13</v>
      </c>
      <c r="D1909" s="292" t="s">
        <v>447</v>
      </c>
      <c r="E1909" s="355">
        <v>0.14000000000000001</v>
      </c>
      <c r="F1909" s="292" t="s">
        <v>447</v>
      </c>
      <c r="G1909" s="355">
        <v>0.15</v>
      </c>
      <c r="H1909" s="292" t="s">
        <v>447</v>
      </c>
      <c r="I1909" s="355">
        <v>0.2</v>
      </c>
      <c r="J1909" s="292" t="s">
        <v>447</v>
      </c>
      <c r="K1909" s="355">
        <v>0.23</v>
      </c>
      <c r="L1909" s="292" t="s">
        <v>447</v>
      </c>
      <c r="M1909" s="355">
        <v>0.28999999999999998</v>
      </c>
      <c r="N1909" s="292" t="s">
        <v>447</v>
      </c>
      <c r="O1909" s="355">
        <v>0.36</v>
      </c>
      <c r="P1909" s="292" t="s">
        <v>447</v>
      </c>
      <c r="Q1909" s="355">
        <v>0.41</v>
      </c>
      <c r="R1909" s="292" t="s">
        <v>447</v>
      </c>
      <c r="S1909" s="355">
        <v>0.45</v>
      </c>
    </row>
    <row r="1910" spans="1:19">
      <c r="A1910" s="356">
        <v>42578</v>
      </c>
      <c r="B1910" s="292" t="s">
        <v>447</v>
      </c>
      <c r="C1910" s="355">
        <v>0.13</v>
      </c>
      <c r="D1910" s="292" t="s">
        <v>447</v>
      </c>
      <c r="E1910" s="355">
        <v>0.14000000000000001</v>
      </c>
      <c r="F1910" s="292" t="s">
        <v>447</v>
      </c>
      <c r="G1910" s="355">
        <v>0.15</v>
      </c>
      <c r="H1910" s="292" t="s">
        <v>447</v>
      </c>
      <c r="I1910" s="355">
        <v>0.2</v>
      </c>
      <c r="J1910" s="292" t="s">
        <v>447</v>
      </c>
      <c r="K1910" s="355">
        <v>0.23</v>
      </c>
      <c r="L1910" s="292" t="s">
        <v>447</v>
      </c>
      <c r="M1910" s="355">
        <v>0.28999999999999998</v>
      </c>
      <c r="N1910" s="292" t="s">
        <v>447</v>
      </c>
      <c r="O1910" s="355">
        <v>0.36</v>
      </c>
      <c r="P1910" s="292" t="s">
        <v>447</v>
      </c>
      <c r="Q1910" s="355">
        <v>0.41</v>
      </c>
      <c r="R1910" s="292" t="s">
        <v>447</v>
      </c>
      <c r="S1910" s="355">
        <v>0.45</v>
      </c>
    </row>
    <row r="1911" spans="1:19">
      <c r="A1911" s="356">
        <v>42579</v>
      </c>
      <c r="B1911" s="292" t="s">
        <v>447</v>
      </c>
      <c r="C1911" s="355">
        <v>0.13</v>
      </c>
      <c r="D1911" s="292" t="s">
        <v>447</v>
      </c>
      <c r="E1911" s="355">
        <v>0.14000000000000001</v>
      </c>
      <c r="F1911" s="292" t="s">
        <v>447</v>
      </c>
      <c r="G1911" s="355">
        <v>0.15</v>
      </c>
      <c r="H1911" s="292" t="s">
        <v>447</v>
      </c>
      <c r="I1911" s="355">
        <v>0.2</v>
      </c>
      <c r="J1911" s="292" t="s">
        <v>447</v>
      </c>
      <c r="K1911" s="355">
        <v>0.23</v>
      </c>
      <c r="L1911" s="292" t="s">
        <v>447</v>
      </c>
      <c r="M1911" s="355">
        <v>0.28999999999999998</v>
      </c>
      <c r="N1911" s="292" t="s">
        <v>447</v>
      </c>
      <c r="O1911" s="355">
        <v>0.36</v>
      </c>
      <c r="P1911" s="292" t="s">
        <v>447</v>
      </c>
      <c r="Q1911" s="355">
        <v>0.41</v>
      </c>
      <c r="R1911" s="292" t="s">
        <v>447</v>
      </c>
      <c r="S1911" s="355">
        <v>0.45</v>
      </c>
    </row>
    <row r="1912" spans="1:19">
      <c r="A1912" s="356">
        <v>42580</v>
      </c>
      <c r="B1912" s="292" t="s">
        <v>447</v>
      </c>
      <c r="C1912" s="355">
        <v>0.13</v>
      </c>
      <c r="D1912" s="292" t="s">
        <v>447</v>
      </c>
      <c r="E1912" s="355">
        <v>0.14000000000000001</v>
      </c>
      <c r="F1912" s="292" t="s">
        <v>447</v>
      </c>
      <c r="G1912" s="355">
        <v>0.15</v>
      </c>
      <c r="H1912" s="292" t="s">
        <v>447</v>
      </c>
      <c r="I1912" s="355">
        <v>0.2</v>
      </c>
      <c r="J1912" s="292" t="s">
        <v>447</v>
      </c>
      <c r="K1912" s="355">
        <v>0.23</v>
      </c>
      <c r="L1912" s="292" t="s">
        <v>447</v>
      </c>
      <c r="M1912" s="355">
        <v>0.28999999999999998</v>
      </c>
      <c r="N1912" s="292" t="s">
        <v>447</v>
      </c>
      <c r="O1912" s="355">
        <v>0.36</v>
      </c>
      <c r="P1912" s="292" t="s">
        <v>447</v>
      </c>
      <c r="Q1912" s="355">
        <v>0.41</v>
      </c>
      <c r="R1912" s="292" t="s">
        <v>447</v>
      </c>
      <c r="S1912" s="355">
        <v>0.45</v>
      </c>
    </row>
    <row r="1913" spans="1:19">
      <c r="A1913" s="356">
        <v>42583</v>
      </c>
      <c r="B1913" s="292" t="s">
        <v>447</v>
      </c>
      <c r="C1913" s="355">
        <v>0.13</v>
      </c>
      <c r="D1913" s="292" t="s">
        <v>447</v>
      </c>
      <c r="E1913" s="355">
        <v>0.14000000000000001</v>
      </c>
      <c r="F1913" s="292" t="s">
        <v>447</v>
      </c>
      <c r="G1913" s="355">
        <v>0.15</v>
      </c>
      <c r="H1913" s="292" t="s">
        <v>447</v>
      </c>
      <c r="I1913" s="355">
        <v>0.2</v>
      </c>
      <c r="J1913" s="292" t="s">
        <v>447</v>
      </c>
      <c r="K1913" s="355">
        <v>0.23</v>
      </c>
      <c r="L1913" s="292" t="s">
        <v>447</v>
      </c>
      <c r="M1913" s="355">
        <v>0.28999999999999998</v>
      </c>
      <c r="N1913" s="292" t="s">
        <v>447</v>
      </c>
      <c r="O1913" s="355">
        <v>0.36</v>
      </c>
      <c r="P1913" s="292" t="s">
        <v>447</v>
      </c>
      <c r="Q1913" s="355">
        <v>0.41</v>
      </c>
      <c r="R1913" s="292" t="s">
        <v>447</v>
      </c>
      <c r="S1913" s="355">
        <v>0.45</v>
      </c>
    </row>
    <row r="1914" spans="1:19">
      <c r="A1914" s="356">
        <v>42584</v>
      </c>
      <c r="B1914" s="292" t="s">
        <v>447</v>
      </c>
      <c r="C1914" s="355">
        <v>0.13</v>
      </c>
      <c r="D1914" s="292" t="s">
        <v>447</v>
      </c>
      <c r="E1914" s="355">
        <v>0.14000000000000001</v>
      </c>
      <c r="F1914" s="292" t="s">
        <v>447</v>
      </c>
      <c r="G1914" s="355">
        <v>0.15</v>
      </c>
      <c r="H1914" s="292" t="s">
        <v>447</v>
      </c>
      <c r="I1914" s="355">
        <v>0.2</v>
      </c>
      <c r="J1914" s="292" t="s">
        <v>447</v>
      </c>
      <c r="K1914" s="355">
        <v>0.23</v>
      </c>
      <c r="L1914" s="292" t="s">
        <v>447</v>
      </c>
      <c r="M1914" s="355">
        <v>0.28999999999999998</v>
      </c>
      <c r="N1914" s="292" t="s">
        <v>447</v>
      </c>
      <c r="O1914" s="355">
        <v>0.36</v>
      </c>
      <c r="P1914" s="292" t="s">
        <v>447</v>
      </c>
      <c r="Q1914" s="355">
        <v>0.41</v>
      </c>
      <c r="R1914" s="292" t="s">
        <v>447</v>
      </c>
      <c r="S1914" s="355">
        <v>0.45</v>
      </c>
    </row>
    <row r="1915" spans="1:19">
      <c r="A1915" s="356">
        <v>42585</v>
      </c>
      <c r="B1915" s="292" t="s">
        <v>447</v>
      </c>
      <c r="C1915" s="355">
        <v>0.13</v>
      </c>
      <c r="D1915" s="292" t="s">
        <v>447</v>
      </c>
      <c r="E1915" s="355">
        <v>0.14000000000000001</v>
      </c>
      <c r="F1915" s="292" t="s">
        <v>447</v>
      </c>
      <c r="G1915" s="355">
        <v>0.15</v>
      </c>
      <c r="H1915" s="292" t="s">
        <v>447</v>
      </c>
      <c r="I1915" s="355">
        <v>0.2</v>
      </c>
      <c r="J1915" s="292" t="s">
        <v>447</v>
      </c>
      <c r="K1915" s="355">
        <v>0.23</v>
      </c>
      <c r="L1915" s="292" t="s">
        <v>447</v>
      </c>
      <c r="M1915" s="355">
        <v>0.28999999999999998</v>
      </c>
      <c r="N1915" s="292" t="s">
        <v>447</v>
      </c>
      <c r="O1915" s="355">
        <v>0.36</v>
      </c>
      <c r="P1915" s="292" t="s">
        <v>447</v>
      </c>
      <c r="Q1915" s="355">
        <v>0.41</v>
      </c>
      <c r="R1915" s="292" t="s">
        <v>447</v>
      </c>
      <c r="S1915" s="355">
        <v>0.45</v>
      </c>
    </row>
    <row r="1916" spans="1:19">
      <c r="A1916" s="356">
        <v>42586</v>
      </c>
      <c r="B1916" s="292" t="s">
        <v>447</v>
      </c>
      <c r="C1916" s="355">
        <v>0.13</v>
      </c>
      <c r="D1916" s="292" t="s">
        <v>447</v>
      </c>
      <c r="E1916" s="355">
        <v>0.14000000000000001</v>
      </c>
      <c r="F1916" s="292" t="s">
        <v>447</v>
      </c>
      <c r="G1916" s="355">
        <v>0.15</v>
      </c>
      <c r="H1916" s="292" t="s">
        <v>447</v>
      </c>
      <c r="I1916" s="355">
        <v>0.2</v>
      </c>
      <c r="J1916" s="292" t="s">
        <v>447</v>
      </c>
      <c r="K1916" s="355">
        <v>0.23</v>
      </c>
      <c r="L1916" s="292" t="s">
        <v>447</v>
      </c>
      <c r="M1916" s="355">
        <v>0.28999999999999998</v>
      </c>
      <c r="N1916" s="292" t="s">
        <v>447</v>
      </c>
      <c r="O1916" s="355">
        <v>0.36</v>
      </c>
      <c r="P1916" s="292" t="s">
        <v>447</v>
      </c>
      <c r="Q1916" s="355">
        <v>0.41</v>
      </c>
      <c r="R1916" s="292" t="s">
        <v>447</v>
      </c>
      <c r="S1916" s="355">
        <v>0.45</v>
      </c>
    </row>
    <row r="1917" spans="1:19">
      <c r="A1917" s="356">
        <v>42587</v>
      </c>
      <c r="B1917" s="292" t="s">
        <v>447</v>
      </c>
      <c r="C1917" s="355">
        <v>0.13</v>
      </c>
      <c r="D1917" s="292" t="s">
        <v>447</v>
      </c>
      <c r="E1917" s="355">
        <v>0.14000000000000001</v>
      </c>
      <c r="F1917" s="292" t="s">
        <v>447</v>
      </c>
      <c r="G1917" s="355">
        <v>0.14000000000000001</v>
      </c>
      <c r="H1917" s="292" t="s">
        <v>447</v>
      </c>
      <c r="I1917" s="355">
        <v>0.2</v>
      </c>
      <c r="J1917" s="292" t="s">
        <v>447</v>
      </c>
      <c r="K1917" s="355">
        <v>0.23</v>
      </c>
      <c r="L1917" s="292" t="s">
        <v>447</v>
      </c>
      <c r="M1917" s="355">
        <v>0.28999999999999998</v>
      </c>
      <c r="N1917" s="292" t="s">
        <v>447</v>
      </c>
      <c r="O1917" s="355">
        <v>0.36</v>
      </c>
      <c r="P1917" s="292" t="s">
        <v>447</v>
      </c>
      <c r="Q1917" s="355">
        <v>0.41</v>
      </c>
      <c r="R1917" s="292" t="s">
        <v>447</v>
      </c>
      <c r="S1917" s="355">
        <v>0.45</v>
      </c>
    </row>
    <row r="1918" spans="1:19">
      <c r="A1918" s="356">
        <v>42590</v>
      </c>
      <c r="B1918" s="292" t="s">
        <v>447</v>
      </c>
      <c r="C1918" s="355">
        <v>0.13</v>
      </c>
      <c r="D1918" s="292" t="s">
        <v>447</v>
      </c>
      <c r="E1918" s="355">
        <v>0.14000000000000001</v>
      </c>
      <c r="F1918" s="292" t="s">
        <v>447</v>
      </c>
      <c r="G1918" s="355">
        <v>0.14000000000000001</v>
      </c>
      <c r="H1918" s="292" t="s">
        <v>447</v>
      </c>
      <c r="I1918" s="355">
        <v>0.2</v>
      </c>
      <c r="J1918" s="292" t="s">
        <v>447</v>
      </c>
      <c r="K1918" s="355">
        <v>0.23</v>
      </c>
      <c r="L1918" s="292" t="s">
        <v>447</v>
      </c>
      <c r="M1918" s="355">
        <v>0.28999999999999998</v>
      </c>
      <c r="N1918" s="292" t="s">
        <v>447</v>
      </c>
      <c r="O1918" s="355">
        <v>0.36</v>
      </c>
      <c r="P1918" s="292" t="s">
        <v>447</v>
      </c>
      <c r="Q1918" s="355">
        <v>0.41</v>
      </c>
      <c r="R1918" s="292" t="s">
        <v>447</v>
      </c>
      <c r="S1918" s="355">
        <v>0.45</v>
      </c>
    </row>
    <row r="1919" spans="1:19">
      <c r="A1919" s="356">
        <v>42591</v>
      </c>
      <c r="B1919" s="292" t="s">
        <v>447</v>
      </c>
      <c r="C1919" s="355">
        <v>0.13</v>
      </c>
      <c r="D1919" s="292" t="s">
        <v>447</v>
      </c>
      <c r="E1919" s="355">
        <v>0.14000000000000001</v>
      </c>
      <c r="F1919" s="292" t="s">
        <v>447</v>
      </c>
      <c r="G1919" s="355">
        <v>0.15</v>
      </c>
      <c r="H1919" s="292" t="s">
        <v>447</v>
      </c>
      <c r="I1919" s="355">
        <v>0.2</v>
      </c>
      <c r="J1919" s="292" t="s">
        <v>447</v>
      </c>
      <c r="K1919" s="355">
        <v>0.23</v>
      </c>
      <c r="L1919" s="292" t="s">
        <v>447</v>
      </c>
      <c r="M1919" s="355">
        <v>0.28999999999999998</v>
      </c>
      <c r="N1919" s="292" t="s">
        <v>447</v>
      </c>
      <c r="O1919" s="355">
        <v>0.36</v>
      </c>
      <c r="P1919" s="292" t="s">
        <v>447</v>
      </c>
      <c r="Q1919" s="355">
        <v>0.41</v>
      </c>
      <c r="R1919" s="292" t="s">
        <v>447</v>
      </c>
      <c r="S1919" s="355">
        <v>0.45</v>
      </c>
    </row>
    <row r="1920" spans="1:19">
      <c r="A1920" s="356">
        <v>42592</v>
      </c>
      <c r="B1920" s="292" t="s">
        <v>447</v>
      </c>
      <c r="C1920" s="355">
        <v>0.13</v>
      </c>
      <c r="D1920" s="292" t="s">
        <v>447</v>
      </c>
      <c r="E1920" s="355">
        <v>0.14000000000000001</v>
      </c>
      <c r="F1920" s="292" t="s">
        <v>447</v>
      </c>
      <c r="G1920" s="355">
        <v>0.15</v>
      </c>
      <c r="H1920" s="292" t="s">
        <v>447</v>
      </c>
      <c r="I1920" s="355">
        <v>0.2</v>
      </c>
      <c r="J1920" s="292" t="s">
        <v>447</v>
      </c>
      <c r="K1920" s="355">
        <v>0.23</v>
      </c>
      <c r="L1920" s="292" t="s">
        <v>447</v>
      </c>
      <c r="M1920" s="355">
        <v>0.28999999999999998</v>
      </c>
      <c r="N1920" s="292" t="s">
        <v>447</v>
      </c>
      <c r="O1920" s="355">
        <v>0.36</v>
      </c>
      <c r="P1920" s="292" t="s">
        <v>447</v>
      </c>
      <c r="Q1920" s="355">
        <v>0.41</v>
      </c>
      <c r="R1920" s="292" t="s">
        <v>447</v>
      </c>
      <c r="S1920" s="355">
        <v>0.45</v>
      </c>
    </row>
    <row r="1921" spans="1:19">
      <c r="A1921" s="356">
        <v>42593</v>
      </c>
      <c r="B1921" s="292" t="s">
        <v>447</v>
      </c>
      <c r="C1921" s="355">
        <v>0.13</v>
      </c>
      <c r="D1921" s="292" t="s">
        <v>447</v>
      </c>
      <c r="E1921" s="355">
        <v>0.14000000000000001</v>
      </c>
      <c r="F1921" s="292" t="s">
        <v>447</v>
      </c>
      <c r="G1921" s="355">
        <v>0.15</v>
      </c>
      <c r="H1921" s="292" t="s">
        <v>447</v>
      </c>
      <c r="I1921" s="355">
        <v>0.2</v>
      </c>
      <c r="J1921" s="292" t="s">
        <v>447</v>
      </c>
      <c r="K1921" s="355">
        <v>0.23</v>
      </c>
      <c r="L1921" s="292" t="s">
        <v>447</v>
      </c>
      <c r="M1921" s="355">
        <v>0.28999999999999998</v>
      </c>
      <c r="N1921" s="292" t="s">
        <v>447</v>
      </c>
      <c r="O1921" s="355">
        <v>0.36</v>
      </c>
      <c r="P1921" s="292" t="s">
        <v>447</v>
      </c>
      <c r="Q1921" s="355">
        <v>0.41</v>
      </c>
      <c r="R1921" s="292" t="s">
        <v>447</v>
      </c>
      <c r="S1921" s="355">
        <v>0.45</v>
      </c>
    </row>
    <row r="1922" spans="1:19">
      <c r="A1922" s="356">
        <v>42594</v>
      </c>
      <c r="B1922" s="292" t="s">
        <v>447</v>
      </c>
      <c r="C1922" s="355">
        <v>0.13</v>
      </c>
      <c r="D1922" s="292" t="s">
        <v>447</v>
      </c>
      <c r="E1922" s="355">
        <v>0.14000000000000001</v>
      </c>
      <c r="F1922" s="292" t="s">
        <v>447</v>
      </c>
      <c r="G1922" s="355">
        <v>0.15</v>
      </c>
      <c r="H1922" s="292" t="s">
        <v>447</v>
      </c>
      <c r="I1922" s="355">
        <v>0.2</v>
      </c>
      <c r="J1922" s="292" t="s">
        <v>447</v>
      </c>
      <c r="K1922" s="355">
        <v>0.23</v>
      </c>
      <c r="L1922" s="292" t="s">
        <v>447</v>
      </c>
      <c r="M1922" s="355">
        <v>0.28999999999999998</v>
      </c>
      <c r="N1922" s="292" t="s">
        <v>447</v>
      </c>
      <c r="O1922" s="355">
        <v>0.36</v>
      </c>
      <c r="P1922" s="292" t="s">
        <v>447</v>
      </c>
      <c r="Q1922" s="355">
        <v>0.41</v>
      </c>
      <c r="R1922" s="292" t="s">
        <v>447</v>
      </c>
      <c r="S1922" s="355">
        <v>0.45</v>
      </c>
    </row>
    <row r="1923" spans="1:19">
      <c r="A1923" s="356">
        <v>42597</v>
      </c>
      <c r="B1923" s="292" t="s">
        <v>447</v>
      </c>
      <c r="C1923" s="355">
        <v>0.13</v>
      </c>
      <c r="D1923" s="292" t="s">
        <v>447</v>
      </c>
      <c r="E1923" s="355">
        <v>0.14000000000000001</v>
      </c>
      <c r="F1923" s="292" t="s">
        <v>447</v>
      </c>
      <c r="G1923" s="355">
        <v>0.15</v>
      </c>
      <c r="H1923" s="292" t="s">
        <v>447</v>
      </c>
      <c r="I1923" s="355">
        <v>0.2</v>
      </c>
      <c r="J1923" s="292" t="s">
        <v>447</v>
      </c>
      <c r="K1923" s="355">
        <v>0.23</v>
      </c>
      <c r="L1923" s="292" t="s">
        <v>447</v>
      </c>
      <c r="M1923" s="355">
        <v>0.28999999999999998</v>
      </c>
      <c r="N1923" s="292" t="s">
        <v>447</v>
      </c>
      <c r="O1923" s="355">
        <v>0.36</v>
      </c>
      <c r="P1923" s="292" t="s">
        <v>447</v>
      </c>
      <c r="Q1923" s="355">
        <v>0.41</v>
      </c>
      <c r="R1923" s="292" t="s">
        <v>447</v>
      </c>
      <c r="S1923" s="355">
        <v>0.45</v>
      </c>
    </row>
    <row r="1924" spans="1:19">
      <c r="A1924" s="356">
        <v>42598</v>
      </c>
      <c r="B1924" s="292" t="s">
        <v>447</v>
      </c>
      <c r="C1924" s="355">
        <v>0.13</v>
      </c>
      <c r="D1924" s="292" t="s">
        <v>447</v>
      </c>
      <c r="E1924" s="355">
        <v>0.14000000000000001</v>
      </c>
      <c r="F1924" s="292" t="s">
        <v>447</v>
      </c>
      <c r="G1924" s="355">
        <v>0.15</v>
      </c>
      <c r="H1924" s="292" t="s">
        <v>447</v>
      </c>
      <c r="I1924" s="355">
        <v>0.2</v>
      </c>
      <c r="J1924" s="292" t="s">
        <v>447</v>
      </c>
      <c r="K1924" s="355">
        <v>0.23</v>
      </c>
      <c r="L1924" s="292" t="s">
        <v>447</v>
      </c>
      <c r="M1924" s="355">
        <v>0.28999999999999998</v>
      </c>
      <c r="N1924" s="292" t="s">
        <v>447</v>
      </c>
      <c r="O1924" s="355">
        <v>0.36</v>
      </c>
      <c r="P1924" s="292" t="s">
        <v>447</v>
      </c>
      <c r="Q1924" s="355">
        <v>0.41</v>
      </c>
      <c r="R1924" s="292" t="s">
        <v>447</v>
      </c>
      <c r="S1924" s="355">
        <v>0.45</v>
      </c>
    </row>
    <row r="1925" spans="1:19">
      <c r="A1925" s="356">
        <v>42599</v>
      </c>
      <c r="B1925" s="292" t="s">
        <v>447</v>
      </c>
      <c r="C1925" s="355">
        <v>0.13</v>
      </c>
      <c r="D1925" s="292" t="s">
        <v>447</v>
      </c>
      <c r="E1925" s="355">
        <v>0.14000000000000001</v>
      </c>
      <c r="F1925" s="292" t="s">
        <v>447</v>
      </c>
      <c r="G1925" s="355">
        <v>0.15</v>
      </c>
      <c r="H1925" s="292" t="s">
        <v>447</v>
      </c>
      <c r="I1925" s="355">
        <v>0.2</v>
      </c>
      <c r="J1925" s="292" t="s">
        <v>447</v>
      </c>
      <c r="K1925" s="355">
        <v>0.23</v>
      </c>
      <c r="L1925" s="292" t="s">
        <v>447</v>
      </c>
      <c r="M1925" s="355">
        <v>0.28999999999999998</v>
      </c>
      <c r="N1925" s="292" t="s">
        <v>447</v>
      </c>
      <c r="O1925" s="355">
        <v>0.36</v>
      </c>
      <c r="P1925" s="292" t="s">
        <v>447</v>
      </c>
      <c r="Q1925" s="355">
        <v>0.41</v>
      </c>
      <c r="R1925" s="292" t="s">
        <v>447</v>
      </c>
      <c r="S1925" s="355">
        <v>0.45</v>
      </c>
    </row>
    <row r="1926" spans="1:19">
      <c r="A1926" s="356">
        <v>42600</v>
      </c>
      <c r="B1926" s="292" t="s">
        <v>447</v>
      </c>
      <c r="C1926" s="355">
        <v>0.13</v>
      </c>
      <c r="D1926" s="292" t="s">
        <v>447</v>
      </c>
      <c r="E1926" s="355">
        <v>0.14000000000000001</v>
      </c>
      <c r="F1926" s="292" t="s">
        <v>447</v>
      </c>
      <c r="G1926" s="355">
        <v>0.14000000000000001</v>
      </c>
      <c r="H1926" s="292" t="s">
        <v>447</v>
      </c>
      <c r="I1926" s="355">
        <v>0.2</v>
      </c>
      <c r="J1926" s="292" t="s">
        <v>447</v>
      </c>
      <c r="K1926" s="355">
        <v>0.23</v>
      </c>
      <c r="L1926" s="292" t="s">
        <v>447</v>
      </c>
      <c r="M1926" s="355">
        <v>0.28999999999999998</v>
      </c>
      <c r="N1926" s="292" t="s">
        <v>447</v>
      </c>
      <c r="O1926" s="355">
        <v>0.36</v>
      </c>
      <c r="P1926" s="292" t="s">
        <v>447</v>
      </c>
      <c r="Q1926" s="355">
        <v>0.41</v>
      </c>
      <c r="R1926" s="292" t="s">
        <v>447</v>
      </c>
      <c r="S1926" s="355">
        <v>0.45</v>
      </c>
    </row>
    <row r="1927" spans="1:19">
      <c r="A1927" s="356">
        <v>42601</v>
      </c>
      <c r="B1927" s="292" t="s">
        <v>447</v>
      </c>
      <c r="C1927" s="355">
        <v>0.13</v>
      </c>
      <c r="D1927" s="292" t="s">
        <v>447</v>
      </c>
      <c r="E1927" s="355">
        <v>0.14000000000000001</v>
      </c>
      <c r="F1927" s="292" t="s">
        <v>447</v>
      </c>
      <c r="G1927" s="355">
        <v>0.14000000000000001</v>
      </c>
      <c r="H1927" s="292" t="s">
        <v>447</v>
      </c>
      <c r="I1927" s="355">
        <v>0.2</v>
      </c>
      <c r="J1927" s="292" t="s">
        <v>447</v>
      </c>
      <c r="K1927" s="355">
        <v>0.23</v>
      </c>
      <c r="L1927" s="292" t="s">
        <v>447</v>
      </c>
      <c r="M1927" s="355">
        <v>0.28999999999999998</v>
      </c>
      <c r="N1927" s="292" t="s">
        <v>447</v>
      </c>
      <c r="O1927" s="355">
        <v>0.36</v>
      </c>
      <c r="P1927" s="292" t="s">
        <v>447</v>
      </c>
      <c r="Q1927" s="355">
        <v>0.41</v>
      </c>
      <c r="R1927" s="292" t="s">
        <v>447</v>
      </c>
      <c r="S1927" s="355">
        <v>0.45</v>
      </c>
    </row>
    <row r="1928" spans="1:19">
      <c r="A1928" s="356">
        <v>42604</v>
      </c>
      <c r="B1928" s="292" t="s">
        <v>447</v>
      </c>
      <c r="C1928" s="355">
        <v>0.13</v>
      </c>
      <c r="D1928" s="292" t="s">
        <v>447</v>
      </c>
      <c r="E1928" s="355">
        <v>0.14000000000000001</v>
      </c>
      <c r="F1928" s="292" t="s">
        <v>447</v>
      </c>
      <c r="G1928" s="355">
        <v>0.14000000000000001</v>
      </c>
      <c r="H1928" s="292" t="s">
        <v>447</v>
      </c>
      <c r="I1928" s="355">
        <v>0.2</v>
      </c>
      <c r="J1928" s="292" t="s">
        <v>447</v>
      </c>
      <c r="K1928" s="355">
        <v>0.23</v>
      </c>
      <c r="L1928" s="292" t="s">
        <v>447</v>
      </c>
      <c r="M1928" s="355">
        <v>0.28999999999999998</v>
      </c>
      <c r="N1928" s="292" t="s">
        <v>447</v>
      </c>
      <c r="O1928" s="355">
        <v>0.36</v>
      </c>
      <c r="P1928" s="292" t="s">
        <v>447</v>
      </c>
      <c r="Q1928" s="355">
        <v>0.41</v>
      </c>
      <c r="R1928" s="292" t="s">
        <v>447</v>
      </c>
      <c r="S1928" s="355">
        <v>0.45</v>
      </c>
    </row>
    <row r="1929" spans="1:19">
      <c r="A1929" s="356">
        <v>42605</v>
      </c>
      <c r="B1929" s="292" t="s">
        <v>447</v>
      </c>
      <c r="C1929" s="355">
        <v>0.13</v>
      </c>
      <c r="D1929" s="292" t="s">
        <v>447</v>
      </c>
      <c r="E1929" s="355">
        <v>0.14000000000000001</v>
      </c>
      <c r="F1929" s="292" t="s">
        <v>447</v>
      </c>
      <c r="G1929" s="355">
        <v>0.15</v>
      </c>
      <c r="H1929" s="292" t="s">
        <v>447</v>
      </c>
      <c r="I1929" s="355">
        <v>0.2</v>
      </c>
      <c r="J1929" s="292" t="s">
        <v>447</v>
      </c>
      <c r="K1929" s="355">
        <v>0.23</v>
      </c>
      <c r="L1929" s="292" t="s">
        <v>447</v>
      </c>
      <c r="M1929" s="355">
        <v>0.28999999999999998</v>
      </c>
      <c r="N1929" s="292" t="s">
        <v>447</v>
      </c>
      <c r="O1929" s="355">
        <v>0.36</v>
      </c>
      <c r="P1929" s="292" t="s">
        <v>447</v>
      </c>
      <c r="Q1929" s="355">
        <v>0.41</v>
      </c>
      <c r="R1929" s="292" t="s">
        <v>447</v>
      </c>
      <c r="S1929" s="355">
        <v>0.45</v>
      </c>
    </row>
    <row r="1930" spans="1:19">
      <c r="A1930" s="356">
        <v>42606</v>
      </c>
      <c r="B1930" s="292" t="s">
        <v>447</v>
      </c>
      <c r="C1930" s="355">
        <v>0.13</v>
      </c>
      <c r="D1930" s="292" t="s">
        <v>447</v>
      </c>
      <c r="E1930" s="355">
        <v>0.14000000000000001</v>
      </c>
      <c r="F1930" s="292" t="s">
        <v>447</v>
      </c>
      <c r="G1930" s="355">
        <v>0.15</v>
      </c>
      <c r="H1930" s="292" t="s">
        <v>447</v>
      </c>
      <c r="I1930" s="355">
        <v>0.2</v>
      </c>
      <c r="J1930" s="292" t="s">
        <v>447</v>
      </c>
      <c r="K1930" s="355">
        <v>0.23</v>
      </c>
      <c r="L1930" s="292" t="s">
        <v>447</v>
      </c>
      <c r="M1930" s="355">
        <v>0.28999999999999998</v>
      </c>
      <c r="N1930" s="292" t="s">
        <v>447</v>
      </c>
      <c r="O1930" s="355">
        <v>0.36</v>
      </c>
      <c r="P1930" s="292" t="s">
        <v>447</v>
      </c>
      <c r="Q1930" s="355">
        <v>0.41</v>
      </c>
      <c r="R1930" s="292" t="s">
        <v>447</v>
      </c>
      <c r="S1930" s="355">
        <v>0.45</v>
      </c>
    </row>
    <row r="1931" spans="1:19">
      <c r="A1931" s="356">
        <v>42607</v>
      </c>
      <c r="B1931" s="292" t="s">
        <v>447</v>
      </c>
      <c r="C1931" s="355">
        <v>0.13</v>
      </c>
      <c r="D1931" s="292" t="s">
        <v>447</v>
      </c>
      <c r="E1931" s="355">
        <v>0.14000000000000001</v>
      </c>
      <c r="F1931" s="292" t="s">
        <v>447</v>
      </c>
      <c r="G1931" s="355">
        <v>0.15</v>
      </c>
      <c r="H1931" s="292" t="s">
        <v>447</v>
      </c>
      <c r="I1931" s="355">
        <v>0.2</v>
      </c>
      <c r="J1931" s="292" t="s">
        <v>447</v>
      </c>
      <c r="K1931" s="355">
        <v>0.23</v>
      </c>
      <c r="L1931" s="292" t="s">
        <v>447</v>
      </c>
      <c r="M1931" s="355">
        <v>0.28999999999999998</v>
      </c>
      <c r="N1931" s="292" t="s">
        <v>447</v>
      </c>
      <c r="O1931" s="355">
        <v>0.36</v>
      </c>
      <c r="P1931" s="292" t="s">
        <v>447</v>
      </c>
      <c r="Q1931" s="355">
        <v>0.41</v>
      </c>
      <c r="R1931" s="292" t="s">
        <v>447</v>
      </c>
      <c r="S1931" s="355">
        <v>0.45</v>
      </c>
    </row>
    <row r="1932" spans="1:19">
      <c r="A1932" s="356">
        <v>42608</v>
      </c>
      <c r="B1932" s="292" t="s">
        <v>447</v>
      </c>
      <c r="C1932" s="355">
        <v>0.13</v>
      </c>
      <c r="D1932" s="292" t="s">
        <v>447</v>
      </c>
      <c r="E1932" s="355">
        <v>0.14000000000000001</v>
      </c>
      <c r="F1932" s="292" t="s">
        <v>447</v>
      </c>
      <c r="G1932" s="355">
        <v>0.15</v>
      </c>
      <c r="H1932" s="292" t="s">
        <v>447</v>
      </c>
      <c r="I1932" s="355">
        <v>0.2</v>
      </c>
      <c r="J1932" s="292" t="s">
        <v>447</v>
      </c>
      <c r="K1932" s="355">
        <v>0.23</v>
      </c>
      <c r="L1932" s="292" t="s">
        <v>447</v>
      </c>
      <c r="M1932" s="355">
        <v>0.28999999999999998</v>
      </c>
      <c r="N1932" s="292" t="s">
        <v>447</v>
      </c>
      <c r="O1932" s="355">
        <v>0.36</v>
      </c>
      <c r="P1932" s="292" t="s">
        <v>447</v>
      </c>
      <c r="Q1932" s="355">
        <v>0.41</v>
      </c>
      <c r="R1932" s="292" t="s">
        <v>447</v>
      </c>
      <c r="S1932" s="355">
        <v>0.45</v>
      </c>
    </row>
    <row r="1933" spans="1:19">
      <c r="A1933" s="356">
        <v>42611</v>
      </c>
      <c r="B1933" s="292" t="s">
        <v>447</v>
      </c>
      <c r="C1933" s="355">
        <v>0.13</v>
      </c>
      <c r="D1933" s="292" t="s">
        <v>447</v>
      </c>
      <c r="E1933" s="355">
        <v>0.14000000000000001</v>
      </c>
      <c r="F1933" s="292" t="s">
        <v>447</v>
      </c>
      <c r="G1933" s="355">
        <v>0.15</v>
      </c>
      <c r="H1933" s="292" t="s">
        <v>447</v>
      </c>
      <c r="I1933" s="355">
        <v>0.2</v>
      </c>
      <c r="J1933" s="292" t="s">
        <v>447</v>
      </c>
      <c r="K1933" s="355">
        <v>0.23</v>
      </c>
      <c r="L1933" s="292" t="s">
        <v>447</v>
      </c>
      <c r="M1933" s="355">
        <v>0.28999999999999998</v>
      </c>
      <c r="N1933" s="292" t="s">
        <v>447</v>
      </c>
      <c r="O1933" s="355">
        <v>0.36</v>
      </c>
      <c r="P1933" s="292" t="s">
        <v>447</v>
      </c>
      <c r="Q1933" s="355">
        <v>0.41</v>
      </c>
      <c r="R1933" s="292" t="s">
        <v>447</v>
      </c>
      <c r="S1933" s="355">
        <v>0.45</v>
      </c>
    </row>
    <row r="1934" spans="1:19">
      <c r="A1934" s="356">
        <v>42612</v>
      </c>
      <c r="B1934" s="292" t="s">
        <v>447</v>
      </c>
      <c r="C1934" s="355">
        <v>0.13</v>
      </c>
      <c r="D1934" s="292" t="s">
        <v>447</v>
      </c>
      <c r="E1934" s="355">
        <v>0.14000000000000001</v>
      </c>
      <c r="F1934" s="292" t="s">
        <v>447</v>
      </c>
      <c r="G1934" s="355">
        <v>0.15</v>
      </c>
      <c r="H1934" s="292" t="s">
        <v>447</v>
      </c>
      <c r="I1934" s="355">
        <v>0.2</v>
      </c>
      <c r="J1934" s="292" t="s">
        <v>447</v>
      </c>
      <c r="K1934" s="355">
        <v>0.23</v>
      </c>
      <c r="L1934" s="292" t="s">
        <v>447</v>
      </c>
      <c r="M1934" s="355">
        <v>0.28999999999999998</v>
      </c>
      <c r="N1934" s="292" t="s">
        <v>447</v>
      </c>
      <c r="O1934" s="355">
        <v>0.36</v>
      </c>
      <c r="P1934" s="292" t="s">
        <v>447</v>
      </c>
      <c r="Q1934" s="355">
        <v>0.41</v>
      </c>
      <c r="R1934" s="292" t="s">
        <v>447</v>
      </c>
      <c r="S1934" s="355">
        <v>0.45</v>
      </c>
    </row>
    <row r="1935" spans="1:19">
      <c r="A1935" s="356">
        <v>42613</v>
      </c>
      <c r="B1935" s="292" t="s">
        <v>447</v>
      </c>
      <c r="C1935" s="355">
        <v>0.13</v>
      </c>
      <c r="D1935" s="292" t="s">
        <v>447</v>
      </c>
      <c r="E1935" s="355">
        <v>0.14000000000000001</v>
      </c>
      <c r="F1935" s="292" t="s">
        <v>447</v>
      </c>
      <c r="G1935" s="355">
        <v>0.15</v>
      </c>
      <c r="H1935" s="292" t="s">
        <v>447</v>
      </c>
      <c r="I1935" s="355">
        <v>0.2</v>
      </c>
      <c r="J1935" s="292" t="s">
        <v>447</v>
      </c>
      <c r="K1935" s="355">
        <v>0.23</v>
      </c>
      <c r="L1935" s="292" t="s">
        <v>447</v>
      </c>
      <c r="M1935" s="355">
        <v>0.28999999999999998</v>
      </c>
      <c r="N1935" s="292" t="s">
        <v>447</v>
      </c>
      <c r="O1935" s="355">
        <v>0.36</v>
      </c>
      <c r="P1935" s="292" t="s">
        <v>447</v>
      </c>
      <c r="Q1935" s="355">
        <v>0.41</v>
      </c>
      <c r="R1935" s="292" t="s">
        <v>447</v>
      </c>
      <c r="S1935" s="355">
        <v>0.45</v>
      </c>
    </row>
    <row r="1936" spans="1:19">
      <c r="A1936" s="356">
        <v>42614</v>
      </c>
      <c r="B1936" s="292" t="s">
        <v>447</v>
      </c>
      <c r="C1936" s="355">
        <v>0.13</v>
      </c>
      <c r="D1936" s="292" t="s">
        <v>447</v>
      </c>
      <c r="E1936" s="355">
        <v>0.14000000000000001</v>
      </c>
      <c r="F1936" s="292" t="s">
        <v>447</v>
      </c>
      <c r="G1936" s="355">
        <v>0.15</v>
      </c>
      <c r="H1936" s="292" t="s">
        <v>447</v>
      </c>
      <c r="I1936" s="355">
        <v>0.2</v>
      </c>
      <c r="J1936" s="292" t="s">
        <v>447</v>
      </c>
      <c r="K1936" s="355">
        <v>0.23</v>
      </c>
      <c r="L1936" s="292" t="s">
        <v>447</v>
      </c>
      <c r="M1936" s="355">
        <v>0.28999999999999998</v>
      </c>
      <c r="N1936" s="292" t="s">
        <v>447</v>
      </c>
      <c r="O1936" s="355">
        <v>0.36</v>
      </c>
      <c r="P1936" s="292" t="s">
        <v>447</v>
      </c>
      <c r="Q1936" s="355">
        <v>0.41</v>
      </c>
      <c r="R1936" s="292" t="s">
        <v>447</v>
      </c>
      <c r="S1936" s="355">
        <v>0.45</v>
      </c>
    </row>
    <row r="1937" spans="1:19">
      <c r="A1937" s="356">
        <v>42615</v>
      </c>
      <c r="B1937" s="292" t="s">
        <v>447</v>
      </c>
      <c r="C1937" s="355">
        <v>0.13</v>
      </c>
      <c r="D1937" s="292" t="s">
        <v>447</v>
      </c>
      <c r="E1937" s="355">
        <v>0.14000000000000001</v>
      </c>
      <c r="F1937" s="292" t="s">
        <v>447</v>
      </c>
      <c r="G1937" s="355">
        <v>0.15</v>
      </c>
      <c r="H1937" s="292" t="s">
        <v>447</v>
      </c>
      <c r="I1937" s="355">
        <v>0.2</v>
      </c>
      <c r="J1937" s="292" t="s">
        <v>447</v>
      </c>
      <c r="K1937" s="355">
        <v>0.23</v>
      </c>
      <c r="L1937" s="292" t="s">
        <v>447</v>
      </c>
      <c r="M1937" s="355">
        <v>0.28999999999999998</v>
      </c>
      <c r="N1937" s="292" t="s">
        <v>447</v>
      </c>
      <c r="O1937" s="355">
        <v>0.36</v>
      </c>
      <c r="P1937" s="292" t="s">
        <v>447</v>
      </c>
      <c r="Q1937" s="355">
        <v>0.41</v>
      </c>
      <c r="R1937" s="292" t="s">
        <v>447</v>
      </c>
      <c r="S1937" s="355">
        <v>0.45</v>
      </c>
    </row>
    <row r="1938" spans="1:19">
      <c r="A1938" s="356">
        <v>42618</v>
      </c>
      <c r="B1938" s="292" t="s">
        <v>447</v>
      </c>
      <c r="C1938" s="355">
        <v>0.13</v>
      </c>
      <c r="D1938" s="292" t="s">
        <v>447</v>
      </c>
      <c r="E1938" s="355">
        <v>0.14000000000000001</v>
      </c>
      <c r="F1938" s="292" t="s">
        <v>447</v>
      </c>
      <c r="G1938" s="355">
        <v>0.15</v>
      </c>
      <c r="H1938" s="292" t="s">
        <v>447</v>
      </c>
      <c r="I1938" s="355">
        <v>0.2</v>
      </c>
      <c r="J1938" s="292" t="s">
        <v>447</v>
      </c>
      <c r="K1938" s="355">
        <v>0.23</v>
      </c>
      <c r="L1938" s="292" t="s">
        <v>447</v>
      </c>
      <c r="M1938" s="355">
        <v>0.28999999999999998</v>
      </c>
      <c r="N1938" s="292" t="s">
        <v>447</v>
      </c>
      <c r="O1938" s="355">
        <v>0.36</v>
      </c>
      <c r="P1938" s="292" t="s">
        <v>447</v>
      </c>
      <c r="Q1938" s="355">
        <v>0.41</v>
      </c>
      <c r="R1938" s="292" t="s">
        <v>447</v>
      </c>
      <c r="S1938" s="355">
        <v>0.45</v>
      </c>
    </row>
    <row r="1939" spans="1:19">
      <c r="A1939" s="356">
        <v>42619</v>
      </c>
      <c r="B1939" s="292" t="s">
        <v>447</v>
      </c>
      <c r="C1939" s="355">
        <v>0.13</v>
      </c>
      <c r="D1939" s="292" t="s">
        <v>447</v>
      </c>
      <c r="E1939" s="355">
        <v>0.14000000000000001</v>
      </c>
      <c r="F1939" s="292" t="s">
        <v>447</v>
      </c>
      <c r="G1939" s="355">
        <v>0.15</v>
      </c>
      <c r="H1939" s="292" t="s">
        <v>447</v>
      </c>
      <c r="I1939" s="355">
        <v>0.2</v>
      </c>
      <c r="J1939" s="292" t="s">
        <v>447</v>
      </c>
      <c r="K1939" s="355">
        <v>0.23</v>
      </c>
      <c r="L1939" s="292" t="s">
        <v>447</v>
      </c>
      <c r="M1939" s="355">
        <v>0.28999999999999998</v>
      </c>
      <c r="N1939" s="292" t="s">
        <v>447</v>
      </c>
      <c r="O1939" s="355">
        <v>0.36</v>
      </c>
      <c r="P1939" s="292" t="s">
        <v>447</v>
      </c>
      <c r="Q1939" s="355">
        <v>0.41</v>
      </c>
      <c r="R1939" s="292" t="s">
        <v>447</v>
      </c>
      <c r="S1939" s="355">
        <v>0.45</v>
      </c>
    </row>
    <row r="1940" spans="1:19">
      <c r="A1940" s="356">
        <v>42620</v>
      </c>
      <c r="B1940" s="292" t="s">
        <v>447</v>
      </c>
      <c r="C1940" s="355">
        <v>0.13</v>
      </c>
      <c r="D1940" s="292" t="s">
        <v>447</v>
      </c>
      <c r="E1940" s="355">
        <v>0.14000000000000001</v>
      </c>
      <c r="F1940" s="292" t="s">
        <v>447</v>
      </c>
      <c r="G1940" s="355">
        <v>0.15</v>
      </c>
      <c r="H1940" s="292" t="s">
        <v>447</v>
      </c>
      <c r="I1940" s="355">
        <v>0.2</v>
      </c>
      <c r="J1940" s="292" t="s">
        <v>447</v>
      </c>
      <c r="K1940" s="355">
        <v>0.23</v>
      </c>
      <c r="L1940" s="292" t="s">
        <v>447</v>
      </c>
      <c r="M1940" s="355">
        <v>0.28999999999999998</v>
      </c>
      <c r="N1940" s="292" t="s">
        <v>447</v>
      </c>
      <c r="O1940" s="355">
        <v>0.36</v>
      </c>
      <c r="P1940" s="292" t="s">
        <v>447</v>
      </c>
      <c r="Q1940" s="355">
        <v>0.41</v>
      </c>
      <c r="R1940" s="292" t="s">
        <v>447</v>
      </c>
      <c r="S1940" s="355">
        <v>0.45</v>
      </c>
    </row>
    <row r="1941" spans="1:19">
      <c r="A1941" s="356">
        <v>42621</v>
      </c>
      <c r="B1941" s="292" t="s">
        <v>447</v>
      </c>
      <c r="C1941" s="355">
        <v>0.13</v>
      </c>
      <c r="D1941" s="292" t="s">
        <v>447</v>
      </c>
      <c r="E1941" s="355">
        <v>0.14000000000000001</v>
      </c>
      <c r="F1941" s="292" t="s">
        <v>447</v>
      </c>
      <c r="G1941" s="355">
        <v>0.15</v>
      </c>
      <c r="H1941" s="292" t="s">
        <v>447</v>
      </c>
      <c r="I1941" s="355">
        <v>0.2</v>
      </c>
      <c r="J1941" s="292" t="s">
        <v>447</v>
      </c>
      <c r="K1941" s="355">
        <v>0.23</v>
      </c>
      <c r="L1941" s="292" t="s">
        <v>447</v>
      </c>
      <c r="M1941" s="355">
        <v>0.28999999999999998</v>
      </c>
      <c r="N1941" s="292" t="s">
        <v>447</v>
      </c>
      <c r="O1941" s="355">
        <v>0.36</v>
      </c>
      <c r="P1941" s="292" t="s">
        <v>447</v>
      </c>
      <c r="Q1941" s="355">
        <v>0.41</v>
      </c>
      <c r="R1941" s="292" t="s">
        <v>447</v>
      </c>
      <c r="S1941" s="355">
        <v>0.45</v>
      </c>
    </row>
    <row r="1942" spans="1:19">
      <c r="A1942" s="356">
        <v>42622</v>
      </c>
      <c r="B1942" s="292" t="s">
        <v>447</v>
      </c>
      <c r="C1942" s="355">
        <v>0.13</v>
      </c>
      <c r="D1942" s="292" t="s">
        <v>447</v>
      </c>
      <c r="E1942" s="355">
        <v>0.14000000000000001</v>
      </c>
      <c r="F1942" s="292" t="s">
        <v>447</v>
      </c>
      <c r="G1942" s="355">
        <v>0.15</v>
      </c>
      <c r="H1942" s="292" t="s">
        <v>447</v>
      </c>
      <c r="I1942" s="355">
        <v>0.2</v>
      </c>
      <c r="J1942" s="292" t="s">
        <v>447</v>
      </c>
      <c r="K1942" s="355">
        <v>0.23</v>
      </c>
      <c r="L1942" s="292" t="s">
        <v>447</v>
      </c>
      <c r="M1942" s="355">
        <v>0.28999999999999998</v>
      </c>
      <c r="N1942" s="292" t="s">
        <v>447</v>
      </c>
      <c r="O1942" s="355">
        <v>0.36</v>
      </c>
      <c r="P1942" s="292" t="s">
        <v>447</v>
      </c>
      <c r="Q1942" s="355">
        <v>0.41</v>
      </c>
      <c r="R1942" s="292" t="s">
        <v>447</v>
      </c>
      <c r="S1942" s="355">
        <v>0.45</v>
      </c>
    </row>
    <row r="1943" spans="1:19">
      <c r="A1943" s="356">
        <v>42625</v>
      </c>
      <c r="B1943" s="292" t="s">
        <v>447</v>
      </c>
      <c r="C1943" s="355">
        <v>0.13</v>
      </c>
      <c r="D1943" s="292" t="s">
        <v>447</v>
      </c>
      <c r="E1943" s="355">
        <v>0.14000000000000001</v>
      </c>
      <c r="F1943" s="292" t="s">
        <v>447</v>
      </c>
      <c r="G1943" s="355">
        <v>0.15</v>
      </c>
      <c r="H1943" s="292" t="s">
        <v>447</v>
      </c>
      <c r="I1943" s="355">
        <v>0.2</v>
      </c>
      <c r="J1943" s="292" t="s">
        <v>447</v>
      </c>
      <c r="K1943" s="355">
        <v>0.23</v>
      </c>
      <c r="L1943" s="292" t="s">
        <v>447</v>
      </c>
      <c r="M1943" s="355">
        <v>0.28999999999999998</v>
      </c>
      <c r="N1943" s="292" t="s">
        <v>447</v>
      </c>
      <c r="O1943" s="355">
        <v>0.36</v>
      </c>
      <c r="P1943" s="292" t="s">
        <v>447</v>
      </c>
      <c r="Q1943" s="355">
        <v>0.41</v>
      </c>
      <c r="R1943" s="292" t="s">
        <v>447</v>
      </c>
      <c r="S1943" s="355">
        <v>0.45</v>
      </c>
    </row>
    <row r="1944" spans="1:19">
      <c r="A1944" s="356">
        <v>42626</v>
      </c>
      <c r="B1944" s="292" t="s">
        <v>447</v>
      </c>
      <c r="C1944" s="355">
        <v>0.13</v>
      </c>
      <c r="D1944" s="292" t="s">
        <v>447</v>
      </c>
      <c r="E1944" s="355">
        <v>0.14000000000000001</v>
      </c>
      <c r="F1944" s="292" t="s">
        <v>447</v>
      </c>
      <c r="G1944" s="355">
        <v>0.15</v>
      </c>
      <c r="H1944" s="292" t="s">
        <v>447</v>
      </c>
      <c r="I1944" s="355">
        <v>0.2</v>
      </c>
      <c r="J1944" s="292" t="s">
        <v>447</v>
      </c>
      <c r="K1944" s="355">
        <v>0.23</v>
      </c>
      <c r="L1944" s="292" t="s">
        <v>447</v>
      </c>
      <c r="M1944" s="355">
        <v>0.28999999999999998</v>
      </c>
      <c r="N1944" s="292" t="s">
        <v>447</v>
      </c>
      <c r="O1944" s="355">
        <v>0.36</v>
      </c>
      <c r="P1944" s="292" t="s">
        <v>447</v>
      </c>
      <c r="Q1944" s="355">
        <v>0.41</v>
      </c>
      <c r="R1944" s="292" t="s">
        <v>447</v>
      </c>
      <c r="S1944" s="355">
        <v>0.45</v>
      </c>
    </row>
    <row r="1945" spans="1:19">
      <c r="A1945" s="356">
        <v>42627</v>
      </c>
      <c r="B1945" s="292" t="s">
        <v>447</v>
      </c>
      <c r="C1945" s="355">
        <v>0.13</v>
      </c>
      <c r="D1945" s="292" t="s">
        <v>447</v>
      </c>
      <c r="E1945" s="355">
        <v>0.14000000000000001</v>
      </c>
      <c r="F1945" s="292" t="s">
        <v>447</v>
      </c>
      <c r="G1945" s="355">
        <v>0.15</v>
      </c>
      <c r="H1945" s="292" t="s">
        <v>447</v>
      </c>
      <c r="I1945" s="355">
        <v>0.2</v>
      </c>
      <c r="J1945" s="292" t="s">
        <v>447</v>
      </c>
      <c r="K1945" s="355">
        <v>0.23</v>
      </c>
      <c r="L1945" s="292" t="s">
        <v>447</v>
      </c>
      <c r="M1945" s="355">
        <v>0.28999999999999998</v>
      </c>
      <c r="N1945" s="292" t="s">
        <v>447</v>
      </c>
      <c r="O1945" s="355">
        <v>0.36</v>
      </c>
      <c r="P1945" s="292" t="s">
        <v>447</v>
      </c>
      <c r="Q1945" s="355">
        <v>0.41</v>
      </c>
      <c r="R1945" s="292" t="s">
        <v>447</v>
      </c>
      <c r="S1945" s="355">
        <v>0.45</v>
      </c>
    </row>
    <row r="1946" spans="1:19">
      <c r="A1946" s="356">
        <v>42628</v>
      </c>
      <c r="B1946" s="292" t="s">
        <v>447</v>
      </c>
      <c r="C1946" s="355">
        <v>0.13</v>
      </c>
      <c r="D1946" s="292" t="s">
        <v>447</v>
      </c>
      <c r="E1946" s="355">
        <v>0.14000000000000001</v>
      </c>
      <c r="F1946" s="292" t="s">
        <v>447</v>
      </c>
      <c r="G1946" s="355">
        <v>0.15</v>
      </c>
      <c r="H1946" s="292" t="s">
        <v>447</v>
      </c>
      <c r="I1946" s="355">
        <v>0.2</v>
      </c>
      <c r="J1946" s="292" t="s">
        <v>447</v>
      </c>
      <c r="K1946" s="355">
        <v>0.23</v>
      </c>
      <c r="L1946" s="292" t="s">
        <v>447</v>
      </c>
      <c r="M1946" s="355">
        <v>0.28999999999999998</v>
      </c>
      <c r="N1946" s="292" t="s">
        <v>447</v>
      </c>
      <c r="O1946" s="355">
        <v>0.36</v>
      </c>
      <c r="P1946" s="292" t="s">
        <v>447</v>
      </c>
      <c r="Q1946" s="355">
        <v>0.41</v>
      </c>
      <c r="R1946" s="292" t="s">
        <v>447</v>
      </c>
      <c r="S1946" s="355">
        <v>0.45</v>
      </c>
    </row>
    <row r="1947" spans="1:19">
      <c r="A1947" s="356">
        <v>42629</v>
      </c>
      <c r="B1947" s="292" t="s">
        <v>447</v>
      </c>
      <c r="C1947" s="355">
        <v>0.13</v>
      </c>
      <c r="D1947" s="292" t="s">
        <v>447</v>
      </c>
      <c r="E1947" s="355">
        <v>0.14000000000000001</v>
      </c>
      <c r="F1947" s="292" t="s">
        <v>447</v>
      </c>
      <c r="G1947" s="355">
        <v>0.15</v>
      </c>
      <c r="H1947" s="292" t="s">
        <v>447</v>
      </c>
      <c r="I1947" s="355">
        <v>0.2</v>
      </c>
      <c r="J1947" s="292" t="s">
        <v>447</v>
      </c>
      <c r="K1947" s="355">
        <v>0.23</v>
      </c>
      <c r="L1947" s="292" t="s">
        <v>447</v>
      </c>
      <c r="M1947" s="355">
        <v>0.28999999999999998</v>
      </c>
      <c r="N1947" s="292" t="s">
        <v>447</v>
      </c>
      <c r="O1947" s="355">
        <v>0.36</v>
      </c>
      <c r="P1947" s="292" t="s">
        <v>447</v>
      </c>
      <c r="Q1947" s="355">
        <v>0.41</v>
      </c>
      <c r="R1947" s="292" t="s">
        <v>447</v>
      </c>
      <c r="S1947" s="355">
        <v>0.45</v>
      </c>
    </row>
    <row r="1948" spans="1:19">
      <c r="A1948" s="356">
        <v>42632</v>
      </c>
      <c r="B1948" s="292" t="s">
        <v>447</v>
      </c>
      <c r="C1948" s="355">
        <v>0.13</v>
      </c>
      <c r="D1948" s="292" t="s">
        <v>447</v>
      </c>
      <c r="E1948" s="355">
        <v>0.14000000000000001</v>
      </c>
      <c r="F1948" s="292" t="s">
        <v>447</v>
      </c>
      <c r="G1948" s="355">
        <v>0.15</v>
      </c>
      <c r="H1948" s="292" t="s">
        <v>447</v>
      </c>
      <c r="I1948" s="355">
        <v>0.2</v>
      </c>
      <c r="J1948" s="292" t="s">
        <v>447</v>
      </c>
      <c r="K1948" s="355">
        <v>0.23</v>
      </c>
      <c r="L1948" s="292" t="s">
        <v>447</v>
      </c>
      <c r="M1948" s="355">
        <v>0.28999999999999998</v>
      </c>
      <c r="N1948" s="292" t="s">
        <v>447</v>
      </c>
      <c r="O1948" s="355">
        <v>0.36</v>
      </c>
      <c r="P1948" s="292" t="s">
        <v>447</v>
      </c>
      <c r="Q1948" s="355">
        <v>0.41</v>
      </c>
      <c r="R1948" s="292" t="s">
        <v>447</v>
      </c>
      <c r="S1948" s="355">
        <v>0.45</v>
      </c>
    </row>
    <row r="1949" spans="1:19">
      <c r="A1949" s="356">
        <v>42633</v>
      </c>
      <c r="B1949" s="292" t="s">
        <v>447</v>
      </c>
      <c r="C1949" s="355">
        <v>0.13</v>
      </c>
      <c r="D1949" s="292" t="s">
        <v>447</v>
      </c>
      <c r="E1949" s="355">
        <v>0.14000000000000001</v>
      </c>
      <c r="F1949" s="292" t="s">
        <v>447</v>
      </c>
      <c r="G1949" s="355">
        <v>0.15</v>
      </c>
      <c r="H1949" s="292" t="s">
        <v>447</v>
      </c>
      <c r="I1949" s="355">
        <v>0.2</v>
      </c>
      <c r="J1949" s="292" t="s">
        <v>447</v>
      </c>
      <c r="K1949" s="355">
        <v>0.23</v>
      </c>
      <c r="L1949" s="292" t="s">
        <v>447</v>
      </c>
      <c r="M1949" s="355">
        <v>0.28999999999999998</v>
      </c>
      <c r="N1949" s="292" t="s">
        <v>447</v>
      </c>
      <c r="O1949" s="355">
        <v>0.36</v>
      </c>
      <c r="P1949" s="292" t="s">
        <v>447</v>
      </c>
      <c r="Q1949" s="355">
        <v>0.41</v>
      </c>
      <c r="R1949" s="292" t="s">
        <v>447</v>
      </c>
      <c r="S1949" s="355">
        <v>0.45</v>
      </c>
    </row>
    <row r="1950" spans="1:19">
      <c r="A1950" s="356">
        <v>42634</v>
      </c>
      <c r="B1950" s="292" t="s">
        <v>447</v>
      </c>
      <c r="C1950" s="355">
        <v>0.13</v>
      </c>
      <c r="D1950" s="292" t="s">
        <v>447</v>
      </c>
      <c r="E1950" s="355">
        <v>0.14000000000000001</v>
      </c>
      <c r="F1950" s="292" t="s">
        <v>447</v>
      </c>
      <c r="G1950" s="355">
        <v>0.15</v>
      </c>
      <c r="H1950" s="292" t="s">
        <v>447</v>
      </c>
      <c r="I1950" s="355">
        <v>0.2</v>
      </c>
      <c r="J1950" s="292" t="s">
        <v>447</v>
      </c>
      <c r="K1950" s="355">
        <v>0.23</v>
      </c>
      <c r="L1950" s="292" t="s">
        <v>447</v>
      </c>
      <c r="M1950" s="355">
        <v>0.28999999999999998</v>
      </c>
      <c r="N1950" s="292" t="s">
        <v>447</v>
      </c>
      <c r="O1950" s="355">
        <v>0.36</v>
      </c>
      <c r="P1950" s="292" t="s">
        <v>447</v>
      </c>
      <c r="Q1950" s="355">
        <v>0.41</v>
      </c>
      <c r="R1950" s="292" t="s">
        <v>447</v>
      </c>
      <c r="S1950" s="355">
        <v>0.45</v>
      </c>
    </row>
    <row r="1951" spans="1:19">
      <c r="A1951" s="356">
        <v>42635</v>
      </c>
      <c r="B1951" s="292" t="s">
        <v>447</v>
      </c>
      <c r="C1951" s="355">
        <v>0.13</v>
      </c>
      <c r="D1951" s="292" t="s">
        <v>447</v>
      </c>
      <c r="E1951" s="355">
        <v>0.14000000000000001</v>
      </c>
      <c r="F1951" s="292" t="s">
        <v>447</v>
      </c>
      <c r="G1951" s="355">
        <v>0.15</v>
      </c>
      <c r="H1951" s="292" t="s">
        <v>447</v>
      </c>
      <c r="I1951" s="355">
        <v>0.2</v>
      </c>
      <c r="J1951" s="292" t="s">
        <v>447</v>
      </c>
      <c r="K1951" s="355">
        <v>0.23</v>
      </c>
      <c r="L1951" s="292" t="s">
        <v>447</v>
      </c>
      <c r="M1951" s="355">
        <v>0.28999999999999998</v>
      </c>
      <c r="N1951" s="292" t="s">
        <v>447</v>
      </c>
      <c r="O1951" s="355">
        <v>0.36</v>
      </c>
      <c r="P1951" s="292" t="s">
        <v>447</v>
      </c>
      <c r="Q1951" s="355">
        <v>0.41</v>
      </c>
      <c r="R1951" s="292" t="s">
        <v>447</v>
      </c>
      <c r="S1951" s="355">
        <v>0.45</v>
      </c>
    </row>
    <row r="1952" spans="1:19">
      <c r="A1952" s="356">
        <v>42636</v>
      </c>
      <c r="B1952" s="292" t="s">
        <v>447</v>
      </c>
      <c r="C1952" s="355">
        <v>0.13</v>
      </c>
      <c r="D1952" s="292" t="s">
        <v>447</v>
      </c>
      <c r="E1952" s="355">
        <v>0.14000000000000001</v>
      </c>
      <c r="F1952" s="292" t="s">
        <v>447</v>
      </c>
      <c r="G1952" s="355">
        <v>0.15</v>
      </c>
      <c r="H1952" s="292" t="s">
        <v>447</v>
      </c>
      <c r="I1952" s="355">
        <v>0.2</v>
      </c>
      <c r="J1952" s="292" t="s">
        <v>447</v>
      </c>
      <c r="K1952" s="355">
        <v>0.23</v>
      </c>
      <c r="L1952" s="292" t="s">
        <v>447</v>
      </c>
      <c r="M1952" s="355">
        <v>0.28999999999999998</v>
      </c>
      <c r="N1952" s="292" t="s">
        <v>447</v>
      </c>
      <c r="O1952" s="355">
        <v>0.36</v>
      </c>
      <c r="P1952" s="292" t="s">
        <v>447</v>
      </c>
      <c r="Q1952" s="355">
        <v>0.41</v>
      </c>
      <c r="R1952" s="292" t="s">
        <v>447</v>
      </c>
      <c r="S1952" s="355">
        <v>0.45</v>
      </c>
    </row>
    <row r="1953" spans="1:19">
      <c r="A1953" s="356">
        <v>42639</v>
      </c>
      <c r="B1953" s="292" t="s">
        <v>447</v>
      </c>
      <c r="C1953" s="355">
        <v>0.13</v>
      </c>
      <c r="D1953" s="292" t="s">
        <v>447</v>
      </c>
      <c r="E1953" s="355">
        <v>0.14000000000000001</v>
      </c>
      <c r="F1953" s="292" t="s">
        <v>447</v>
      </c>
      <c r="G1953" s="355">
        <v>0.15</v>
      </c>
      <c r="H1953" s="292" t="s">
        <v>447</v>
      </c>
      <c r="I1953" s="355">
        <v>0.2</v>
      </c>
      <c r="J1953" s="292" t="s">
        <v>447</v>
      </c>
      <c r="K1953" s="355">
        <v>0.23</v>
      </c>
      <c r="L1953" s="292" t="s">
        <v>447</v>
      </c>
      <c r="M1953" s="355">
        <v>0.28999999999999998</v>
      </c>
      <c r="N1953" s="292" t="s">
        <v>447</v>
      </c>
      <c r="O1953" s="355">
        <v>0.36</v>
      </c>
      <c r="P1953" s="292" t="s">
        <v>447</v>
      </c>
      <c r="Q1953" s="355">
        <v>0.41</v>
      </c>
      <c r="R1953" s="292" t="s">
        <v>447</v>
      </c>
      <c r="S1953" s="355">
        <v>0.45</v>
      </c>
    </row>
    <row r="1954" spans="1:19">
      <c r="A1954" s="356">
        <v>42640</v>
      </c>
      <c r="B1954" s="292" t="s">
        <v>447</v>
      </c>
      <c r="C1954" s="355">
        <v>0.13</v>
      </c>
      <c r="D1954" s="292" t="s">
        <v>447</v>
      </c>
      <c r="E1954" s="355">
        <v>0.14000000000000001</v>
      </c>
      <c r="F1954" s="292" t="s">
        <v>447</v>
      </c>
      <c r="G1954" s="355">
        <v>0.15</v>
      </c>
      <c r="H1954" s="292" t="s">
        <v>447</v>
      </c>
      <c r="I1954" s="355">
        <v>0.2</v>
      </c>
      <c r="J1954" s="292" t="s">
        <v>447</v>
      </c>
      <c r="K1954" s="355">
        <v>0.23</v>
      </c>
      <c r="L1954" s="292" t="s">
        <v>447</v>
      </c>
      <c r="M1954" s="355">
        <v>0.28999999999999998</v>
      </c>
      <c r="N1954" s="292" t="s">
        <v>447</v>
      </c>
      <c r="O1954" s="355">
        <v>0.36</v>
      </c>
      <c r="P1954" s="292" t="s">
        <v>447</v>
      </c>
      <c r="Q1954" s="355">
        <v>0.41</v>
      </c>
      <c r="R1954" s="292" t="s">
        <v>447</v>
      </c>
      <c r="S1954" s="355">
        <v>0.45</v>
      </c>
    </row>
    <row r="1955" spans="1:19">
      <c r="A1955" s="356">
        <v>42642</v>
      </c>
      <c r="B1955" s="292" t="s">
        <v>447</v>
      </c>
      <c r="C1955" s="355">
        <v>0.13</v>
      </c>
      <c r="D1955" s="292" t="s">
        <v>447</v>
      </c>
      <c r="E1955" s="355">
        <v>0.14000000000000001</v>
      </c>
      <c r="F1955" s="292" t="s">
        <v>447</v>
      </c>
      <c r="G1955" s="355">
        <v>0.15</v>
      </c>
      <c r="H1955" s="292" t="s">
        <v>447</v>
      </c>
      <c r="I1955" s="355">
        <v>0.2</v>
      </c>
      <c r="J1955" s="292" t="s">
        <v>447</v>
      </c>
      <c r="K1955" s="355">
        <v>0.23</v>
      </c>
      <c r="L1955" s="292" t="s">
        <v>447</v>
      </c>
      <c r="M1955" s="355">
        <v>0.28999999999999998</v>
      </c>
      <c r="N1955" s="292" t="s">
        <v>447</v>
      </c>
      <c r="O1955" s="355">
        <v>0.36</v>
      </c>
      <c r="P1955" s="292" t="s">
        <v>447</v>
      </c>
      <c r="Q1955" s="355">
        <v>0.41</v>
      </c>
      <c r="R1955" s="292" t="s">
        <v>447</v>
      </c>
      <c r="S1955" s="355">
        <v>0.45</v>
      </c>
    </row>
    <row r="1956" spans="1:19">
      <c r="A1956" s="356">
        <v>42643</v>
      </c>
      <c r="B1956" s="292" t="s">
        <v>447</v>
      </c>
      <c r="C1956" s="355">
        <v>0.13</v>
      </c>
      <c r="D1956" s="292" t="s">
        <v>447</v>
      </c>
      <c r="E1956" s="355">
        <v>0.14000000000000001</v>
      </c>
      <c r="F1956" s="292" t="s">
        <v>447</v>
      </c>
      <c r="G1956" s="355">
        <v>0.15</v>
      </c>
      <c r="H1956" s="292" t="s">
        <v>447</v>
      </c>
      <c r="I1956" s="355">
        <v>0.2</v>
      </c>
      <c r="J1956" s="292" t="s">
        <v>447</v>
      </c>
      <c r="K1956" s="355">
        <v>0.23</v>
      </c>
      <c r="L1956" s="292" t="s">
        <v>447</v>
      </c>
      <c r="M1956" s="355">
        <v>0.28999999999999998</v>
      </c>
      <c r="N1956" s="292" t="s">
        <v>447</v>
      </c>
      <c r="O1956" s="355">
        <v>0.36</v>
      </c>
      <c r="P1956" s="292" t="s">
        <v>447</v>
      </c>
      <c r="Q1956" s="355">
        <v>0.41</v>
      </c>
      <c r="R1956" s="292" t="s">
        <v>447</v>
      </c>
      <c r="S1956" s="355">
        <v>0.45</v>
      </c>
    </row>
    <row r="1957" spans="1:19">
      <c r="A1957" s="356">
        <v>42646</v>
      </c>
      <c r="B1957" s="292" t="s">
        <v>447</v>
      </c>
      <c r="C1957" s="355">
        <v>0.13</v>
      </c>
      <c r="D1957" s="292" t="s">
        <v>447</v>
      </c>
      <c r="E1957" s="355">
        <v>0.14000000000000001</v>
      </c>
      <c r="F1957" s="292" t="s">
        <v>447</v>
      </c>
      <c r="G1957" s="355">
        <v>0.15</v>
      </c>
      <c r="H1957" s="292" t="s">
        <v>447</v>
      </c>
      <c r="I1957" s="355">
        <v>0.2</v>
      </c>
      <c r="J1957" s="292" t="s">
        <v>447</v>
      </c>
      <c r="K1957" s="355">
        <v>0.24</v>
      </c>
      <c r="L1957" s="292" t="s">
        <v>447</v>
      </c>
      <c r="M1957" s="355">
        <v>0.28999999999999998</v>
      </c>
      <c r="N1957" s="292" t="s">
        <v>447</v>
      </c>
      <c r="O1957" s="355">
        <v>0.36</v>
      </c>
      <c r="P1957" s="292" t="s">
        <v>447</v>
      </c>
      <c r="Q1957" s="355">
        <v>0.41</v>
      </c>
      <c r="R1957" s="292" t="s">
        <v>447</v>
      </c>
      <c r="S1957" s="355">
        <v>0.45</v>
      </c>
    </row>
    <row r="1958" spans="1:19">
      <c r="A1958" s="356">
        <v>42647</v>
      </c>
      <c r="B1958" s="292" t="s">
        <v>447</v>
      </c>
      <c r="C1958" s="355">
        <v>0.13</v>
      </c>
      <c r="D1958" s="292" t="s">
        <v>447</v>
      </c>
      <c r="E1958" s="355">
        <v>0.14000000000000001</v>
      </c>
      <c r="F1958" s="292" t="s">
        <v>447</v>
      </c>
      <c r="G1958" s="355">
        <v>0.15</v>
      </c>
      <c r="H1958" s="292" t="s">
        <v>447</v>
      </c>
      <c r="I1958" s="355">
        <v>0.2</v>
      </c>
      <c r="J1958" s="292" t="s">
        <v>447</v>
      </c>
      <c r="K1958" s="355">
        <v>0.24</v>
      </c>
      <c r="L1958" s="292" t="s">
        <v>447</v>
      </c>
      <c r="M1958" s="355">
        <v>0.28999999999999998</v>
      </c>
      <c r="N1958" s="292" t="s">
        <v>447</v>
      </c>
      <c r="O1958" s="355">
        <v>0.36</v>
      </c>
      <c r="P1958" s="292" t="s">
        <v>447</v>
      </c>
      <c r="Q1958" s="355">
        <v>0.41</v>
      </c>
      <c r="R1958" s="292" t="s">
        <v>447</v>
      </c>
      <c r="S1958" s="355">
        <v>0.45</v>
      </c>
    </row>
    <row r="1959" spans="1:19">
      <c r="A1959" s="356">
        <v>42648</v>
      </c>
      <c r="B1959" s="292" t="s">
        <v>447</v>
      </c>
      <c r="C1959" s="355">
        <v>0.13</v>
      </c>
      <c r="D1959" s="292" t="s">
        <v>447</v>
      </c>
      <c r="E1959" s="355">
        <v>0.14000000000000001</v>
      </c>
      <c r="F1959" s="292" t="s">
        <v>447</v>
      </c>
      <c r="G1959" s="355">
        <v>0.15</v>
      </c>
      <c r="H1959" s="292" t="s">
        <v>447</v>
      </c>
      <c r="I1959" s="355">
        <v>0.2</v>
      </c>
      <c r="J1959" s="292" t="s">
        <v>447</v>
      </c>
      <c r="K1959" s="355">
        <v>0.24</v>
      </c>
      <c r="L1959" s="292" t="s">
        <v>447</v>
      </c>
      <c r="M1959" s="355">
        <v>0.28999999999999998</v>
      </c>
      <c r="N1959" s="292" t="s">
        <v>447</v>
      </c>
      <c r="O1959" s="355">
        <v>0.36</v>
      </c>
      <c r="P1959" s="292" t="s">
        <v>447</v>
      </c>
      <c r="Q1959" s="355">
        <v>0.41</v>
      </c>
      <c r="R1959" s="292" t="s">
        <v>447</v>
      </c>
      <c r="S1959" s="355">
        <v>0.45</v>
      </c>
    </row>
    <row r="1960" spans="1:19">
      <c r="A1960" s="356">
        <v>42649</v>
      </c>
      <c r="B1960" s="292" t="s">
        <v>447</v>
      </c>
      <c r="C1960" s="355">
        <v>0.13</v>
      </c>
      <c r="D1960" s="292" t="s">
        <v>447</v>
      </c>
      <c r="E1960" s="355">
        <v>0.14000000000000001</v>
      </c>
      <c r="F1960" s="292" t="s">
        <v>447</v>
      </c>
      <c r="G1960" s="355">
        <v>0.15</v>
      </c>
      <c r="H1960" s="292" t="s">
        <v>447</v>
      </c>
      <c r="I1960" s="355">
        <v>0.2</v>
      </c>
      <c r="J1960" s="292" t="s">
        <v>447</v>
      </c>
      <c r="K1960" s="355">
        <v>0.24</v>
      </c>
      <c r="L1960" s="292" t="s">
        <v>447</v>
      </c>
      <c r="M1960" s="355">
        <v>0.28999999999999998</v>
      </c>
      <c r="N1960" s="292" t="s">
        <v>447</v>
      </c>
      <c r="O1960" s="355">
        <v>0.36</v>
      </c>
      <c r="P1960" s="292" t="s">
        <v>447</v>
      </c>
      <c r="Q1960" s="355">
        <v>0.41</v>
      </c>
      <c r="R1960" s="292" t="s">
        <v>447</v>
      </c>
      <c r="S1960" s="355">
        <v>0.45</v>
      </c>
    </row>
    <row r="1961" spans="1:19">
      <c r="A1961" s="356">
        <v>42650</v>
      </c>
      <c r="B1961" s="292" t="s">
        <v>447</v>
      </c>
      <c r="C1961" s="355">
        <v>0.13</v>
      </c>
      <c r="D1961" s="292" t="s">
        <v>447</v>
      </c>
      <c r="E1961" s="355">
        <v>0.14000000000000001</v>
      </c>
      <c r="F1961" s="292" t="s">
        <v>447</v>
      </c>
      <c r="G1961" s="355">
        <v>0.15</v>
      </c>
      <c r="H1961" s="292" t="s">
        <v>447</v>
      </c>
      <c r="I1961" s="355">
        <v>0.2</v>
      </c>
      <c r="J1961" s="292" t="s">
        <v>447</v>
      </c>
      <c r="K1961" s="355">
        <v>0.24</v>
      </c>
      <c r="L1961" s="292" t="s">
        <v>447</v>
      </c>
      <c r="M1961" s="355">
        <v>0.28999999999999998</v>
      </c>
      <c r="N1961" s="292" t="s">
        <v>447</v>
      </c>
      <c r="O1961" s="355">
        <v>0.36</v>
      </c>
      <c r="P1961" s="292" t="s">
        <v>447</v>
      </c>
      <c r="Q1961" s="355">
        <v>0.41</v>
      </c>
      <c r="R1961" s="292" t="s">
        <v>447</v>
      </c>
      <c r="S1961" s="355">
        <v>0.45</v>
      </c>
    </row>
    <row r="1962" spans="1:19">
      <c r="A1962" s="356">
        <v>42653</v>
      </c>
      <c r="B1962" s="292" t="s">
        <v>447</v>
      </c>
      <c r="C1962" s="355">
        <v>0.13</v>
      </c>
      <c r="D1962" s="292" t="s">
        <v>447</v>
      </c>
      <c r="E1962" s="355">
        <v>0.14000000000000001</v>
      </c>
      <c r="F1962" s="292" t="s">
        <v>447</v>
      </c>
      <c r="G1962" s="355">
        <v>0.15</v>
      </c>
      <c r="H1962" s="292" t="s">
        <v>447</v>
      </c>
      <c r="I1962" s="355">
        <v>0.2</v>
      </c>
      <c r="J1962" s="292" t="s">
        <v>447</v>
      </c>
      <c r="K1962" s="355">
        <v>0.24</v>
      </c>
      <c r="L1962" s="292" t="s">
        <v>447</v>
      </c>
      <c r="M1962" s="355">
        <v>0.28999999999999998</v>
      </c>
      <c r="N1962" s="292" t="s">
        <v>447</v>
      </c>
      <c r="O1962" s="355">
        <v>0.36</v>
      </c>
      <c r="P1962" s="292" t="s">
        <v>447</v>
      </c>
      <c r="Q1962" s="355">
        <v>0.41</v>
      </c>
      <c r="R1962" s="292" t="s">
        <v>447</v>
      </c>
      <c r="S1962" s="355">
        <v>0.45</v>
      </c>
    </row>
    <row r="1963" spans="1:19">
      <c r="A1963" s="356">
        <v>42654</v>
      </c>
      <c r="B1963" s="292" t="s">
        <v>447</v>
      </c>
      <c r="C1963" s="355">
        <v>0.13</v>
      </c>
      <c r="D1963" s="292" t="s">
        <v>447</v>
      </c>
      <c r="E1963" s="355">
        <v>0.14000000000000001</v>
      </c>
      <c r="F1963" s="292" t="s">
        <v>447</v>
      </c>
      <c r="G1963" s="355">
        <v>0.15</v>
      </c>
      <c r="H1963" s="292" t="s">
        <v>447</v>
      </c>
      <c r="I1963" s="355">
        <v>0.2</v>
      </c>
      <c r="J1963" s="292" t="s">
        <v>447</v>
      </c>
      <c r="K1963" s="355">
        <v>0.24</v>
      </c>
      <c r="L1963" s="292" t="s">
        <v>447</v>
      </c>
      <c r="M1963" s="355">
        <v>0.28999999999999998</v>
      </c>
      <c r="N1963" s="292" t="s">
        <v>447</v>
      </c>
      <c r="O1963" s="355">
        <v>0.36</v>
      </c>
      <c r="P1963" s="292" t="s">
        <v>447</v>
      </c>
      <c r="Q1963" s="355">
        <v>0.41</v>
      </c>
      <c r="R1963" s="292" t="s">
        <v>447</v>
      </c>
      <c r="S1963" s="355">
        <v>0.45</v>
      </c>
    </row>
    <row r="1964" spans="1:19">
      <c r="A1964" s="356">
        <v>42655</v>
      </c>
      <c r="B1964" s="292" t="s">
        <v>447</v>
      </c>
      <c r="C1964" s="355">
        <v>0.13</v>
      </c>
      <c r="D1964" s="292" t="s">
        <v>447</v>
      </c>
      <c r="E1964" s="355">
        <v>0.14000000000000001</v>
      </c>
      <c r="F1964" s="292" t="s">
        <v>447</v>
      </c>
      <c r="G1964" s="355">
        <v>0.15</v>
      </c>
      <c r="H1964" s="292" t="s">
        <v>447</v>
      </c>
      <c r="I1964" s="355">
        <v>0.2</v>
      </c>
      <c r="J1964" s="292" t="s">
        <v>447</v>
      </c>
      <c r="K1964" s="355">
        <v>0.24</v>
      </c>
      <c r="L1964" s="292" t="s">
        <v>447</v>
      </c>
      <c r="M1964" s="355">
        <v>0.28999999999999998</v>
      </c>
      <c r="N1964" s="292" t="s">
        <v>447</v>
      </c>
      <c r="O1964" s="355">
        <v>0.36</v>
      </c>
      <c r="P1964" s="292" t="s">
        <v>447</v>
      </c>
      <c r="Q1964" s="355">
        <v>0.41</v>
      </c>
      <c r="R1964" s="292" t="s">
        <v>447</v>
      </c>
      <c r="S1964" s="355">
        <v>0.45</v>
      </c>
    </row>
    <row r="1965" spans="1:19">
      <c r="A1965" s="356">
        <v>42656</v>
      </c>
      <c r="B1965" s="292" t="s">
        <v>447</v>
      </c>
      <c r="C1965" s="355">
        <v>0.13</v>
      </c>
      <c r="D1965" s="292" t="s">
        <v>447</v>
      </c>
      <c r="E1965" s="355">
        <v>0.14000000000000001</v>
      </c>
      <c r="F1965" s="292" t="s">
        <v>447</v>
      </c>
      <c r="G1965" s="355">
        <v>0.15</v>
      </c>
      <c r="H1965" s="292" t="s">
        <v>447</v>
      </c>
      <c r="I1965" s="355">
        <v>0.2</v>
      </c>
      <c r="J1965" s="292" t="s">
        <v>447</v>
      </c>
      <c r="K1965" s="355">
        <v>0.24</v>
      </c>
      <c r="L1965" s="292" t="s">
        <v>447</v>
      </c>
      <c r="M1965" s="355">
        <v>0.28999999999999998</v>
      </c>
      <c r="N1965" s="292" t="s">
        <v>447</v>
      </c>
      <c r="O1965" s="355">
        <v>0.36</v>
      </c>
      <c r="P1965" s="292" t="s">
        <v>447</v>
      </c>
      <c r="Q1965" s="355">
        <v>0.41</v>
      </c>
      <c r="R1965" s="292" t="s">
        <v>447</v>
      </c>
      <c r="S1965" s="355">
        <v>0.45</v>
      </c>
    </row>
    <row r="1966" spans="1:19">
      <c r="A1966" s="356">
        <v>42657</v>
      </c>
      <c r="B1966" s="292" t="s">
        <v>447</v>
      </c>
      <c r="C1966" s="355">
        <v>0.13</v>
      </c>
      <c r="D1966" s="292" t="s">
        <v>447</v>
      </c>
      <c r="E1966" s="355">
        <v>0.14000000000000001</v>
      </c>
      <c r="F1966" s="292" t="s">
        <v>447</v>
      </c>
      <c r="G1966" s="355">
        <v>0.15</v>
      </c>
      <c r="H1966" s="292" t="s">
        <v>447</v>
      </c>
      <c r="I1966" s="355">
        <v>0.2</v>
      </c>
      <c r="J1966" s="292" t="s">
        <v>447</v>
      </c>
      <c r="K1966" s="355">
        <v>0.24</v>
      </c>
      <c r="L1966" s="292" t="s">
        <v>447</v>
      </c>
      <c r="M1966" s="355">
        <v>0.28999999999999998</v>
      </c>
      <c r="N1966" s="292" t="s">
        <v>447</v>
      </c>
      <c r="O1966" s="355">
        <v>0.36</v>
      </c>
      <c r="P1966" s="292" t="s">
        <v>447</v>
      </c>
      <c r="Q1966" s="355">
        <v>0.41</v>
      </c>
      <c r="R1966" s="292" t="s">
        <v>447</v>
      </c>
      <c r="S1966" s="355">
        <v>0.45</v>
      </c>
    </row>
    <row r="1967" spans="1:19">
      <c r="A1967" s="356">
        <v>42660</v>
      </c>
      <c r="B1967" s="292" t="s">
        <v>447</v>
      </c>
      <c r="C1967" s="355">
        <v>0.13</v>
      </c>
      <c r="D1967" s="292" t="s">
        <v>447</v>
      </c>
      <c r="E1967" s="355">
        <v>0.14000000000000001</v>
      </c>
      <c r="F1967" s="292" t="s">
        <v>447</v>
      </c>
      <c r="G1967" s="355">
        <v>0.15</v>
      </c>
      <c r="H1967" s="292" t="s">
        <v>447</v>
      </c>
      <c r="I1967" s="355">
        <v>0.2</v>
      </c>
      <c r="J1967" s="292" t="s">
        <v>447</v>
      </c>
      <c r="K1967" s="355">
        <v>0.24</v>
      </c>
      <c r="L1967" s="292" t="s">
        <v>447</v>
      </c>
      <c r="M1967" s="355">
        <v>0.28999999999999998</v>
      </c>
      <c r="N1967" s="292" t="s">
        <v>447</v>
      </c>
      <c r="O1967" s="355">
        <v>0.36</v>
      </c>
      <c r="P1967" s="292" t="s">
        <v>447</v>
      </c>
      <c r="Q1967" s="355">
        <v>0.41</v>
      </c>
      <c r="R1967" s="292" t="s">
        <v>447</v>
      </c>
      <c r="S1967" s="355">
        <v>0.45</v>
      </c>
    </row>
    <row r="1968" spans="1:19">
      <c r="A1968" s="356">
        <v>42661</v>
      </c>
      <c r="B1968" s="292" t="s">
        <v>447</v>
      </c>
      <c r="C1968" s="355">
        <v>0.13</v>
      </c>
      <c r="D1968" s="292" t="s">
        <v>447</v>
      </c>
      <c r="E1968" s="355">
        <v>0.14000000000000001</v>
      </c>
      <c r="F1968" s="292" t="s">
        <v>447</v>
      </c>
      <c r="G1968" s="355">
        <v>0.15</v>
      </c>
      <c r="H1968" s="292" t="s">
        <v>447</v>
      </c>
      <c r="I1968" s="355">
        <v>0.2</v>
      </c>
      <c r="J1968" s="292" t="s">
        <v>447</v>
      </c>
      <c r="K1968" s="355">
        <v>0.24</v>
      </c>
      <c r="L1968" s="292" t="s">
        <v>447</v>
      </c>
      <c r="M1968" s="355">
        <v>0.28999999999999998</v>
      </c>
      <c r="N1968" s="292" t="s">
        <v>447</v>
      </c>
      <c r="O1968" s="355">
        <v>0.36</v>
      </c>
      <c r="P1968" s="292" t="s">
        <v>447</v>
      </c>
      <c r="Q1968" s="355">
        <v>0.41</v>
      </c>
      <c r="R1968" s="292" t="s">
        <v>447</v>
      </c>
      <c r="S1968" s="355">
        <v>0.45</v>
      </c>
    </row>
    <row r="1969" spans="1:19">
      <c r="A1969" s="356">
        <v>42662</v>
      </c>
      <c r="B1969" s="292" t="s">
        <v>447</v>
      </c>
      <c r="C1969" s="355">
        <v>0.13</v>
      </c>
      <c r="D1969" s="292" t="s">
        <v>447</v>
      </c>
      <c r="E1969" s="355">
        <v>0.14000000000000001</v>
      </c>
      <c r="F1969" s="292" t="s">
        <v>447</v>
      </c>
      <c r="G1969" s="355">
        <v>0.15</v>
      </c>
      <c r="H1969" s="292" t="s">
        <v>447</v>
      </c>
      <c r="I1969" s="355">
        <v>0.2</v>
      </c>
      <c r="J1969" s="292" t="s">
        <v>447</v>
      </c>
      <c r="K1969" s="355">
        <v>0.24</v>
      </c>
      <c r="L1969" s="292" t="s">
        <v>447</v>
      </c>
      <c r="M1969" s="355">
        <v>0.28999999999999998</v>
      </c>
      <c r="N1969" s="292" t="s">
        <v>447</v>
      </c>
      <c r="O1969" s="355">
        <v>0.36</v>
      </c>
      <c r="P1969" s="292" t="s">
        <v>447</v>
      </c>
      <c r="Q1969" s="355">
        <v>0.41</v>
      </c>
      <c r="R1969" s="292" t="s">
        <v>447</v>
      </c>
      <c r="S1969" s="355">
        <v>0.45</v>
      </c>
    </row>
    <row r="1970" spans="1:19">
      <c r="A1970" s="356">
        <v>42663</v>
      </c>
      <c r="B1970" s="292" t="s">
        <v>447</v>
      </c>
      <c r="C1970" s="355">
        <v>0.13</v>
      </c>
      <c r="D1970" s="292" t="s">
        <v>447</v>
      </c>
      <c r="E1970" s="355">
        <v>0.14000000000000001</v>
      </c>
      <c r="F1970" s="292" t="s">
        <v>447</v>
      </c>
      <c r="G1970" s="355">
        <v>0.15</v>
      </c>
      <c r="H1970" s="292" t="s">
        <v>447</v>
      </c>
      <c r="I1970" s="355">
        <v>0.2</v>
      </c>
      <c r="J1970" s="292" t="s">
        <v>447</v>
      </c>
      <c r="K1970" s="355">
        <v>0.23</v>
      </c>
      <c r="L1970" s="292" t="s">
        <v>447</v>
      </c>
      <c r="M1970" s="355">
        <v>0.28999999999999998</v>
      </c>
      <c r="N1970" s="292" t="s">
        <v>447</v>
      </c>
      <c r="O1970" s="355">
        <v>0.36</v>
      </c>
      <c r="P1970" s="292" t="s">
        <v>447</v>
      </c>
      <c r="Q1970" s="355">
        <v>0.41</v>
      </c>
      <c r="R1970" s="292" t="s">
        <v>447</v>
      </c>
      <c r="S1970" s="355">
        <v>0.45</v>
      </c>
    </row>
    <row r="1971" spans="1:19">
      <c r="A1971" s="356">
        <v>42664</v>
      </c>
      <c r="B1971" s="292" t="s">
        <v>447</v>
      </c>
      <c r="C1971" s="355">
        <v>0.13</v>
      </c>
      <c r="D1971" s="292" t="s">
        <v>447</v>
      </c>
      <c r="E1971" s="355">
        <v>0.14000000000000001</v>
      </c>
      <c r="F1971" s="292" t="s">
        <v>447</v>
      </c>
      <c r="G1971" s="355">
        <v>0.15</v>
      </c>
      <c r="H1971" s="292" t="s">
        <v>447</v>
      </c>
      <c r="I1971" s="355">
        <v>0.2</v>
      </c>
      <c r="J1971" s="292" t="s">
        <v>447</v>
      </c>
      <c r="K1971" s="355">
        <v>0.23</v>
      </c>
      <c r="L1971" s="292" t="s">
        <v>447</v>
      </c>
      <c r="M1971" s="355">
        <v>0.28999999999999998</v>
      </c>
      <c r="N1971" s="292" t="s">
        <v>447</v>
      </c>
      <c r="O1971" s="355">
        <v>0.36</v>
      </c>
      <c r="P1971" s="292" t="s">
        <v>447</v>
      </c>
      <c r="Q1971" s="355">
        <v>0.41</v>
      </c>
      <c r="R1971" s="292" t="s">
        <v>447</v>
      </c>
      <c r="S1971" s="355">
        <v>0.45</v>
      </c>
    </row>
    <row r="1972" spans="1:19">
      <c r="A1972" s="356">
        <v>42667</v>
      </c>
      <c r="B1972" s="292" t="s">
        <v>447</v>
      </c>
      <c r="C1972" s="355">
        <v>0.13</v>
      </c>
      <c r="D1972" s="292" t="s">
        <v>447</v>
      </c>
      <c r="E1972" s="355">
        <v>0.14000000000000001</v>
      </c>
      <c r="F1972" s="292" t="s">
        <v>447</v>
      </c>
      <c r="G1972" s="355">
        <v>0.15</v>
      </c>
      <c r="H1972" s="292" t="s">
        <v>447</v>
      </c>
      <c r="I1972" s="355">
        <v>0.2</v>
      </c>
      <c r="J1972" s="292" t="s">
        <v>447</v>
      </c>
      <c r="K1972" s="355">
        <v>0.23</v>
      </c>
      <c r="L1972" s="292" t="s">
        <v>447</v>
      </c>
      <c r="M1972" s="355">
        <v>0.28999999999999998</v>
      </c>
      <c r="N1972" s="292" t="s">
        <v>447</v>
      </c>
      <c r="O1972" s="355">
        <v>0.36</v>
      </c>
      <c r="P1972" s="292" t="s">
        <v>447</v>
      </c>
      <c r="Q1972" s="355">
        <v>0.41</v>
      </c>
      <c r="R1972" s="292" t="s">
        <v>447</v>
      </c>
      <c r="S1972" s="355">
        <v>0.45</v>
      </c>
    </row>
    <row r="1973" spans="1:19">
      <c r="A1973" s="356">
        <v>42668</v>
      </c>
      <c r="B1973" s="292" t="s">
        <v>447</v>
      </c>
      <c r="C1973" s="355">
        <v>0.13</v>
      </c>
      <c r="D1973" s="292" t="s">
        <v>447</v>
      </c>
      <c r="E1973" s="355">
        <v>0.14000000000000001</v>
      </c>
      <c r="F1973" s="292" t="s">
        <v>447</v>
      </c>
      <c r="G1973" s="355">
        <v>0.15</v>
      </c>
      <c r="H1973" s="292" t="s">
        <v>447</v>
      </c>
      <c r="I1973" s="355">
        <v>0.2</v>
      </c>
      <c r="J1973" s="292" t="s">
        <v>447</v>
      </c>
      <c r="K1973" s="355">
        <v>0.23</v>
      </c>
      <c r="L1973" s="292" t="s">
        <v>447</v>
      </c>
      <c r="M1973" s="355">
        <v>0.28999999999999998</v>
      </c>
      <c r="N1973" s="292" t="s">
        <v>447</v>
      </c>
      <c r="O1973" s="355">
        <v>0.36</v>
      </c>
      <c r="P1973" s="292" t="s">
        <v>447</v>
      </c>
      <c r="Q1973" s="355">
        <v>0.41</v>
      </c>
      <c r="R1973" s="292" t="s">
        <v>447</v>
      </c>
      <c r="S1973" s="355">
        <v>0.45</v>
      </c>
    </row>
    <row r="1974" spans="1:19">
      <c r="A1974" s="356">
        <v>42669</v>
      </c>
      <c r="B1974" s="292" t="s">
        <v>447</v>
      </c>
      <c r="C1974" s="355">
        <v>0.13</v>
      </c>
      <c r="D1974" s="292" t="s">
        <v>447</v>
      </c>
      <c r="E1974" s="355">
        <v>0.14000000000000001</v>
      </c>
      <c r="F1974" s="292" t="s">
        <v>447</v>
      </c>
      <c r="G1974" s="355">
        <v>0.15</v>
      </c>
      <c r="H1974" s="292" t="s">
        <v>447</v>
      </c>
      <c r="I1974" s="355">
        <v>0.2</v>
      </c>
      <c r="J1974" s="292" t="s">
        <v>447</v>
      </c>
      <c r="K1974" s="355">
        <v>0.23</v>
      </c>
      <c r="L1974" s="292" t="s">
        <v>447</v>
      </c>
      <c r="M1974" s="355">
        <v>0.28999999999999998</v>
      </c>
      <c r="N1974" s="292" t="s">
        <v>447</v>
      </c>
      <c r="O1974" s="355">
        <v>0.36</v>
      </c>
      <c r="P1974" s="292" t="s">
        <v>447</v>
      </c>
      <c r="Q1974" s="355">
        <v>0.41</v>
      </c>
      <c r="R1974" s="292" t="s">
        <v>447</v>
      </c>
      <c r="S1974" s="355">
        <v>0.45</v>
      </c>
    </row>
    <row r="1975" spans="1:19">
      <c r="A1975" s="356">
        <v>42670</v>
      </c>
      <c r="B1975" s="292" t="s">
        <v>447</v>
      </c>
      <c r="C1975" s="355">
        <v>0.13</v>
      </c>
      <c r="D1975" s="292" t="s">
        <v>447</v>
      </c>
      <c r="E1975" s="355">
        <v>0.14000000000000001</v>
      </c>
      <c r="F1975" s="292" t="s">
        <v>447</v>
      </c>
      <c r="G1975" s="355">
        <v>0.15</v>
      </c>
      <c r="H1975" s="292" t="s">
        <v>447</v>
      </c>
      <c r="I1975" s="355">
        <v>0.2</v>
      </c>
      <c r="J1975" s="292" t="s">
        <v>447</v>
      </c>
      <c r="K1975" s="355">
        <v>0.23</v>
      </c>
      <c r="L1975" s="292" t="s">
        <v>447</v>
      </c>
      <c r="M1975" s="355">
        <v>0.28999999999999998</v>
      </c>
      <c r="N1975" s="292" t="s">
        <v>447</v>
      </c>
      <c r="O1975" s="355">
        <v>0.36</v>
      </c>
      <c r="P1975" s="292" t="s">
        <v>447</v>
      </c>
      <c r="Q1975" s="355">
        <v>0.41</v>
      </c>
      <c r="R1975" s="292" t="s">
        <v>447</v>
      </c>
      <c r="S1975" s="355">
        <v>0.45</v>
      </c>
    </row>
    <row r="1976" spans="1:19">
      <c r="A1976" s="356">
        <v>42674</v>
      </c>
      <c r="B1976" s="292" t="s">
        <v>447</v>
      </c>
      <c r="C1976" s="355">
        <v>0.13</v>
      </c>
      <c r="D1976" s="292" t="s">
        <v>447</v>
      </c>
      <c r="E1976" s="355">
        <v>0.14000000000000001</v>
      </c>
      <c r="F1976" s="292" t="s">
        <v>447</v>
      </c>
      <c r="G1976" s="355">
        <v>0.15</v>
      </c>
      <c r="H1976" s="292" t="s">
        <v>447</v>
      </c>
      <c r="I1976" s="355">
        <v>0.2</v>
      </c>
      <c r="J1976" s="292" t="s">
        <v>447</v>
      </c>
      <c r="K1976" s="355">
        <v>0.23</v>
      </c>
      <c r="L1976" s="292" t="s">
        <v>447</v>
      </c>
      <c r="M1976" s="355">
        <v>0.28999999999999998</v>
      </c>
      <c r="N1976" s="292" t="s">
        <v>447</v>
      </c>
      <c r="O1976" s="355">
        <v>0.36</v>
      </c>
      <c r="P1976" s="292" t="s">
        <v>447</v>
      </c>
      <c r="Q1976" s="355">
        <v>0.41</v>
      </c>
      <c r="R1976" s="292" t="s">
        <v>447</v>
      </c>
      <c r="S1976" s="355">
        <v>0.45</v>
      </c>
    </row>
    <row r="1977" spans="1:19">
      <c r="A1977" s="356">
        <v>42675</v>
      </c>
      <c r="B1977" s="292" t="s">
        <v>447</v>
      </c>
      <c r="C1977" s="355">
        <v>0.13</v>
      </c>
      <c r="D1977" s="292" t="s">
        <v>447</v>
      </c>
      <c r="E1977" s="355">
        <v>0.14000000000000001</v>
      </c>
      <c r="F1977" s="292" t="s">
        <v>447</v>
      </c>
      <c r="G1977" s="355">
        <v>0.15</v>
      </c>
      <c r="H1977" s="292" t="s">
        <v>447</v>
      </c>
      <c r="I1977" s="355">
        <v>0.2</v>
      </c>
      <c r="J1977" s="292" t="s">
        <v>447</v>
      </c>
      <c r="K1977" s="355">
        <v>0.23</v>
      </c>
      <c r="L1977" s="292" t="s">
        <v>447</v>
      </c>
      <c r="M1977" s="355">
        <v>0.28999999999999998</v>
      </c>
      <c r="N1977" s="292" t="s">
        <v>447</v>
      </c>
      <c r="O1977" s="355">
        <v>0.36</v>
      </c>
      <c r="P1977" s="292" t="s">
        <v>447</v>
      </c>
      <c r="Q1977" s="355">
        <v>0.41</v>
      </c>
      <c r="R1977" s="292" t="s">
        <v>447</v>
      </c>
      <c r="S1977" s="355">
        <v>0.45</v>
      </c>
    </row>
    <row r="1978" spans="1:19">
      <c r="A1978" s="356">
        <v>42676</v>
      </c>
      <c r="B1978" s="292" t="s">
        <v>447</v>
      </c>
      <c r="C1978" s="355">
        <v>0.13</v>
      </c>
      <c r="D1978" s="292" t="s">
        <v>447</v>
      </c>
      <c r="E1978" s="355">
        <v>0.14000000000000001</v>
      </c>
      <c r="F1978" s="292" t="s">
        <v>447</v>
      </c>
      <c r="G1978" s="355">
        <v>0.15</v>
      </c>
      <c r="H1978" s="292" t="s">
        <v>447</v>
      </c>
      <c r="I1978" s="355">
        <v>0.2</v>
      </c>
      <c r="J1978" s="292" t="s">
        <v>447</v>
      </c>
      <c r="K1978" s="355">
        <v>0.23</v>
      </c>
      <c r="L1978" s="292" t="s">
        <v>447</v>
      </c>
      <c r="M1978" s="355">
        <v>0.28999999999999998</v>
      </c>
      <c r="N1978" s="292" t="s">
        <v>447</v>
      </c>
      <c r="O1978" s="355">
        <v>0.36</v>
      </c>
      <c r="P1978" s="292" t="s">
        <v>447</v>
      </c>
      <c r="Q1978" s="355">
        <v>0.41</v>
      </c>
      <c r="R1978" s="292" t="s">
        <v>447</v>
      </c>
      <c r="S1978" s="355">
        <v>0.45</v>
      </c>
    </row>
    <row r="1979" spans="1:19">
      <c r="A1979" s="356">
        <v>42677</v>
      </c>
      <c r="B1979" s="292" t="s">
        <v>447</v>
      </c>
      <c r="C1979" s="355">
        <v>0.13</v>
      </c>
      <c r="D1979" s="292" t="s">
        <v>447</v>
      </c>
      <c r="E1979" s="355">
        <v>0.14000000000000001</v>
      </c>
      <c r="F1979" s="292" t="s">
        <v>447</v>
      </c>
      <c r="G1979" s="355">
        <v>0.15</v>
      </c>
      <c r="H1979" s="292" t="s">
        <v>447</v>
      </c>
      <c r="I1979" s="355">
        <v>0.2</v>
      </c>
      <c r="J1979" s="292" t="s">
        <v>447</v>
      </c>
      <c r="K1979" s="355">
        <v>0.23</v>
      </c>
      <c r="L1979" s="292" t="s">
        <v>447</v>
      </c>
      <c r="M1979" s="355">
        <v>0.28999999999999998</v>
      </c>
      <c r="N1979" s="292" t="s">
        <v>447</v>
      </c>
      <c r="O1979" s="355">
        <v>0.36</v>
      </c>
      <c r="P1979" s="292" t="s">
        <v>447</v>
      </c>
      <c r="Q1979" s="355">
        <v>0.41</v>
      </c>
      <c r="R1979" s="292" t="s">
        <v>447</v>
      </c>
      <c r="S1979" s="355">
        <v>0.45</v>
      </c>
    </row>
    <row r="1980" spans="1:19">
      <c r="A1980" s="356">
        <v>42678</v>
      </c>
      <c r="B1980" s="292" t="s">
        <v>447</v>
      </c>
      <c r="C1980" s="355">
        <v>0.13</v>
      </c>
      <c r="D1980" s="292" t="s">
        <v>447</v>
      </c>
      <c r="E1980" s="355">
        <v>0.14000000000000001</v>
      </c>
      <c r="F1980" s="292" t="s">
        <v>447</v>
      </c>
      <c r="G1980" s="355">
        <v>0.15</v>
      </c>
      <c r="H1980" s="292" t="s">
        <v>447</v>
      </c>
      <c r="I1980" s="355">
        <v>0.2</v>
      </c>
      <c r="J1980" s="292" t="s">
        <v>447</v>
      </c>
      <c r="K1980" s="355">
        <v>0.23</v>
      </c>
      <c r="L1980" s="292" t="s">
        <v>447</v>
      </c>
      <c r="M1980" s="355">
        <v>0.28999999999999998</v>
      </c>
      <c r="N1980" s="292" t="s">
        <v>447</v>
      </c>
      <c r="O1980" s="355">
        <v>0.36</v>
      </c>
      <c r="P1980" s="292" t="s">
        <v>447</v>
      </c>
      <c r="Q1980" s="355">
        <v>0.41</v>
      </c>
      <c r="R1980" s="292" t="s">
        <v>447</v>
      </c>
      <c r="S1980" s="355">
        <v>0.45</v>
      </c>
    </row>
    <row r="1981" spans="1:19">
      <c r="A1981" s="356">
        <v>42681</v>
      </c>
      <c r="B1981" s="292" t="s">
        <v>447</v>
      </c>
      <c r="C1981" s="355">
        <v>0.13</v>
      </c>
      <c r="D1981" s="292" t="s">
        <v>447</v>
      </c>
      <c r="E1981" s="355">
        <v>0.14000000000000001</v>
      </c>
      <c r="F1981" s="292" t="s">
        <v>447</v>
      </c>
      <c r="G1981" s="355">
        <v>0.15</v>
      </c>
      <c r="H1981" s="292" t="s">
        <v>447</v>
      </c>
      <c r="I1981" s="355">
        <v>0.2</v>
      </c>
      <c r="J1981" s="292" t="s">
        <v>447</v>
      </c>
      <c r="K1981" s="355">
        <v>0.23</v>
      </c>
      <c r="L1981" s="292" t="s">
        <v>447</v>
      </c>
      <c r="M1981" s="355">
        <v>0.28999999999999998</v>
      </c>
      <c r="N1981" s="292" t="s">
        <v>447</v>
      </c>
      <c r="O1981" s="355">
        <v>0.36</v>
      </c>
      <c r="P1981" s="292" t="s">
        <v>447</v>
      </c>
      <c r="Q1981" s="355">
        <v>0.41</v>
      </c>
      <c r="R1981" s="292" t="s">
        <v>447</v>
      </c>
      <c r="S1981" s="355">
        <v>0.45</v>
      </c>
    </row>
    <row r="1982" spans="1:19">
      <c r="A1982" s="356">
        <v>42682</v>
      </c>
      <c r="B1982" s="292" t="s">
        <v>447</v>
      </c>
      <c r="C1982" s="355">
        <v>0.13</v>
      </c>
      <c r="D1982" s="292" t="s">
        <v>447</v>
      </c>
      <c r="E1982" s="355">
        <v>0.14000000000000001</v>
      </c>
      <c r="F1982" s="292" t="s">
        <v>447</v>
      </c>
      <c r="G1982" s="355">
        <v>0.15</v>
      </c>
      <c r="H1982" s="292" t="s">
        <v>447</v>
      </c>
      <c r="I1982" s="355">
        <v>0.2</v>
      </c>
      <c r="J1982" s="292" t="s">
        <v>447</v>
      </c>
      <c r="K1982" s="355">
        <v>0.23</v>
      </c>
      <c r="L1982" s="292" t="s">
        <v>447</v>
      </c>
      <c r="M1982" s="355">
        <v>0.28999999999999998</v>
      </c>
      <c r="N1982" s="292" t="s">
        <v>447</v>
      </c>
      <c r="O1982" s="355">
        <v>0.36</v>
      </c>
      <c r="P1982" s="292" t="s">
        <v>447</v>
      </c>
      <c r="Q1982" s="355">
        <v>0.41</v>
      </c>
      <c r="R1982" s="292" t="s">
        <v>447</v>
      </c>
      <c r="S1982" s="355">
        <v>0.45</v>
      </c>
    </row>
    <row r="1983" spans="1:19">
      <c r="A1983" s="356">
        <v>42683</v>
      </c>
      <c r="B1983" s="292" t="s">
        <v>447</v>
      </c>
      <c r="C1983" s="355">
        <v>0.13</v>
      </c>
      <c r="D1983" s="292" t="s">
        <v>447</v>
      </c>
      <c r="E1983" s="355">
        <v>0.14000000000000001</v>
      </c>
      <c r="F1983" s="292" t="s">
        <v>447</v>
      </c>
      <c r="G1983" s="355">
        <v>0.15</v>
      </c>
      <c r="H1983" s="292" t="s">
        <v>447</v>
      </c>
      <c r="I1983" s="355">
        <v>0.2</v>
      </c>
      <c r="J1983" s="292" t="s">
        <v>447</v>
      </c>
      <c r="K1983" s="355">
        <v>0.23</v>
      </c>
      <c r="L1983" s="292" t="s">
        <v>447</v>
      </c>
      <c r="M1983" s="355">
        <v>0.28999999999999998</v>
      </c>
      <c r="N1983" s="292" t="s">
        <v>447</v>
      </c>
      <c r="O1983" s="355">
        <v>0.36</v>
      </c>
      <c r="P1983" s="292" t="s">
        <v>447</v>
      </c>
      <c r="Q1983" s="355">
        <v>0.41</v>
      </c>
      <c r="R1983" s="292" t="s">
        <v>447</v>
      </c>
      <c r="S1983" s="355">
        <v>0.45</v>
      </c>
    </row>
    <row r="1984" spans="1:19">
      <c r="A1984" s="356">
        <v>42684</v>
      </c>
      <c r="B1984" s="292" t="s">
        <v>447</v>
      </c>
      <c r="C1984" s="355">
        <v>0.13</v>
      </c>
      <c r="D1984" s="292" t="s">
        <v>447</v>
      </c>
      <c r="E1984" s="355">
        <v>0.14000000000000001</v>
      </c>
      <c r="F1984" s="292" t="s">
        <v>447</v>
      </c>
      <c r="G1984" s="355">
        <v>0.15</v>
      </c>
      <c r="H1984" s="292" t="s">
        <v>447</v>
      </c>
      <c r="I1984" s="355">
        <v>0.2</v>
      </c>
      <c r="J1984" s="292" t="s">
        <v>447</v>
      </c>
      <c r="K1984" s="355">
        <v>0.23</v>
      </c>
      <c r="L1984" s="292" t="s">
        <v>447</v>
      </c>
      <c r="M1984" s="355">
        <v>0.28999999999999998</v>
      </c>
      <c r="N1984" s="292" t="s">
        <v>447</v>
      </c>
      <c r="O1984" s="355">
        <v>0.36</v>
      </c>
      <c r="P1984" s="292" t="s">
        <v>447</v>
      </c>
      <c r="Q1984" s="355">
        <v>0.41</v>
      </c>
      <c r="R1984" s="292" t="s">
        <v>447</v>
      </c>
      <c r="S1984" s="355">
        <v>0.45</v>
      </c>
    </row>
    <row r="1985" spans="1:19">
      <c r="A1985" s="356">
        <v>42685</v>
      </c>
      <c r="B1985" s="292" t="s">
        <v>447</v>
      </c>
      <c r="C1985" s="355">
        <v>0.12</v>
      </c>
      <c r="D1985" s="292" t="s">
        <v>447</v>
      </c>
      <c r="E1985" s="355">
        <v>0.13</v>
      </c>
      <c r="F1985" s="292" t="s">
        <v>447</v>
      </c>
      <c r="G1985" s="355">
        <v>0.15</v>
      </c>
      <c r="H1985" s="292" t="s">
        <v>447</v>
      </c>
      <c r="I1985" s="355">
        <v>0.2</v>
      </c>
      <c r="J1985" s="292" t="s">
        <v>447</v>
      </c>
      <c r="K1985" s="355">
        <v>0.23</v>
      </c>
      <c r="L1985" s="292" t="s">
        <v>447</v>
      </c>
      <c r="M1985" s="355">
        <v>0.28999999999999998</v>
      </c>
      <c r="N1985" s="292" t="s">
        <v>447</v>
      </c>
      <c r="O1985" s="355">
        <v>0.36</v>
      </c>
      <c r="P1985" s="292" t="s">
        <v>447</v>
      </c>
      <c r="Q1985" s="355">
        <v>0.41</v>
      </c>
      <c r="R1985" s="292" t="s">
        <v>447</v>
      </c>
      <c r="S1985" s="355">
        <v>0.45</v>
      </c>
    </row>
    <row r="1986" spans="1:19">
      <c r="A1986" s="356">
        <v>42688</v>
      </c>
      <c r="B1986" s="292" t="s">
        <v>447</v>
      </c>
      <c r="C1986" s="355">
        <v>0.12</v>
      </c>
      <c r="D1986" s="292" t="s">
        <v>447</v>
      </c>
      <c r="E1986" s="355">
        <v>0.13</v>
      </c>
      <c r="F1986" s="292" t="s">
        <v>447</v>
      </c>
      <c r="G1986" s="355">
        <v>0.15</v>
      </c>
      <c r="H1986" s="292" t="s">
        <v>447</v>
      </c>
      <c r="I1986" s="355">
        <v>0.2</v>
      </c>
      <c r="J1986" s="292" t="s">
        <v>447</v>
      </c>
      <c r="K1986" s="355">
        <v>0.23</v>
      </c>
      <c r="L1986" s="292" t="s">
        <v>447</v>
      </c>
      <c r="M1986" s="355">
        <v>0.28999999999999998</v>
      </c>
      <c r="N1986" s="292" t="s">
        <v>447</v>
      </c>
      <c r="O1986" s="355">
        <v>0.36</v>
      </c>
      <c r="P1986" s="292" t="s">
        <v>447</v>
      </c>
      <c r="Q1986" s="355">
        <v>0.41</v>
      </c>
      <c r="R1986" s="292" t="s">
        <v>447</v>
      </c>
      <c r="S1986" s="355">
        <v>0.45</v>
      </c>
    </row>
    <row r="1987" spans="1:19">
      <c r="A1987" s="356">
        <v>42689</v>
      </c>
      <c r="B1987" s="292" t="s">
        <v>447</v>
      </c>
      <c r="C1987" s="355">
        <v>0.12</v>
      </c>
      <c r="D1987" s="292" t="s">
        <v>447</v>
      </c>
      <c r="E1987" s="355">
        <v>0.13</v>
      </c>
      <c r="F1987" s="292" t="s">
        <v>447</v>
      </c>
      <c r="G1987" s="355">
        <v>0.15</v>
      </c>
      <c r="H1987" s="292" t="s">
        <v>447</v>
      </c>
      <c r="I1987" s="355">
        <v>0.2</v>
      </c>
      <c r="J1987" s="292" t="s">
        <v>447</v>
      </c>
      <c r="K1987" s="355">
        <v>0.23</v>
      </c>
      <c r="L1987" s="292" t="s">
        <v>447</v>
      </c>
      <c r="M1987" s="355">
        <v>0.28999999999999998</v>
      </c>
      <c r="N1987" s="292" t="s">
        <v>447</v>
      </c>
      <c r="O1987" s="355">
        <v>0.36</v>
      </c>
      <c r="P1987" s="292" t="s">
        <v>447</v>
      </c>
      <c r="Q1987" s="355">
        <v>0.41</v>
      </c>
      <c r="R1987" s="292" t="s">
        <v>447</v>
      </c>
      <c r="S1987" s="355">
        <v>0.45</v>
      </c>
    </row>
    <row r="1988" spans="1:19">
      <c r="A1988" s="356">
        <v>42690</v>
      </c>
      <c r="B1988" s="292" t="s">
        <v>447</v>
      </c>
      <c r="C1988" s="355">
        <v>0.12</v>
      </c>
      <c r="D1988" s="292" t="s">
        <v>447</v>
      </c>
      <c r="E1988" s="355">
        <v>0.13</v>
      </c>
      <c r="F1988" s="292" t="s">
        <v>447</v>
      </c>
      <c r="G1988" s="355">
        <v>0.15</v>
      </c>
      <c r="H1988" s="292" t="s">
        <v>447</v>
      </c>
      <c r="I1988" s="355">
        <v>0.2</v>
      </c>
      <c r="J1988" s="292" t="s">
        <v>447</v>
      </c>
      <c r="K1988" s="355">
        <v>0.23</v>
      </c>
      <c r="L1988" s="292" t="s">
        <v>447</v>
      </c>
      <c r="M1988" s="355">
        <v>0.28999999999999998</v>
      </c>
      <c r="N1988" s="292" t="s">
        <v>447</v>
      </c>
      <c r="O1988" s="355">
        <v>0.36</v>
      </c>
      <c r="P1988" s="292" t="s">
        <v>447</v>
      </c>
      <c r="Q1988" s="355">
        <v>0.41</v>
      </c>
      <c r="R1988" s="292" t="s">
        <v>447</v>
      </c>
      <c r="S1988" s="355">
        <v>0.45</v>
      </c>
    </row>
    <row r="1989" spans="1:19">
      <c r="A1989" s="356">
        <v>42692</v>
      </c>
      <c r="B1989" s="292" t="s">
        <v>447</v>
      </c>
      <c r="C1989" s="355">
        <v>0.12</v>
      </c>
      <c r="D1989" s="292" t="s">
        <v>447</v>
      </c>
      <c r="E1989" s="355">
        <v>0.13</v>
      </c>
      <c r="F1989" s="292" t="s">
        <v>447</v>
      </c>
      <c r="G1989" s="355">
        <v>0.15</v>
      </c>
      <c r="H1989" s="292" t="s">
        <v>447</v>
      </c>
      <c r="I1989" s="355">
        <v>0.2</v>
      </c>
      <c r="J1989" s="292" t="s">
        <v>447</v>
      </c>
      <c r="K1989" s="355">
        <v>0.23</v>
      </c>
      <c r="L1989" s="292" t="s">
        <v>447</v>
      </c>
      <c r="M1989" s="355">
        <v>0.28999999999999998</v>
      </c>
      <c r="N1989" s="292" t="s">
        <v>447</v>
      </c>
      <c r="O1989" s="355">
        <v>0.36</v>
      </c>
      <c r="P1989" s="292" t="s">
        <v>447</v>
      </c>
      <c r="Q1989" s="355">
        <v>0.41</v>
      </c>
      <c r="R1989" s="292" t="s">
        <v>447</v>
      </c>
      <c r="S1989" s="355">
        <v>0.45</v>
      </c>
    </row>
    <row r="1990" spans="1:19">
      <c r="A1990" s="356">
        <v>42695</v>
      </c>
      <c r="B1990" s="292" t="s">
        <v>447</v>
      </c>
      <c r="C1990" s="355">
        <v>0.12</v>
      </c>
      <c r="D1990" s="292" t="s">
        <v>447</v>
      </c>
      <c r="E1990" s="355">
        <v>0.13</v>
      </c>
      <c r="F1990" s="292" t="s">
        <v>447</v>
      </c>
      <c r="G1990" s="355">
        <v>0.15</v>
      </c>
      <c r="H1990" s="292" t="s">
        <v>447</v>
      </c>
      <c r="I1990" s="355">
        <v>0.2</v>
      </c>
      <c r="J1990" s="292" t="s">
        <v>447</v>
      </c>
      <c r="K1990" s="355">
        <v>0.23</v>
      </c>
      <c r="L1990" s="292" t="s">
        <v>447</v>
      </c>
      <c r="M1990" s="355">
        <v>0.28999999999999998</v>
      </c>
      <c r="N1990" s="292" t="s">
        <v>447</v>
      </c>
      <c r="O1990" s="355">
        <v>0.36</v>
      </c>
      <c r="P1990" s="292" t="s">
        <v>447</v>
      </c>
      <c r="Q1990" s="355">
        <v>0.41</v>
      </c>
      <c r="R1990" s="292" t="s">
        <v>447</v>
      </c>
      <c r="S1990" s="355">
        <v>0.45</v>
      </c>
    </row>
    <row r="1991" spans="1:19">
      <c r="A1991" s="356">
        <v>42696</v>
      </c>
      <c r="B1991" s="292" t="s">
        <v>447</v>
      </c>
      <c r="C1991" s="355">
        <v>0.12</v>
      </c>
      <c r="D1991" s="292" t="s">
        <v>447</v>
      </c>
      <c r="E1991" s="355">
        <v>0.13</v>
      </c>
      <c r="F1991" s="292" t="s">
        <v>447</v>
      </c>
      <c r="G1991" s="355">
        <v>0.15</v>
      </c>
      <c r="H1991" s="292" t="s">
        <v>447</v>
      </c>
      <c r="I1991" s="355">
        <v>0.2</v>
      </c>
      <c r="J1991" s="292" t="s">
        <v>447</v>
      </c>
      <c r="K1991" s="355">
        <v>0.23</v>
      </c>
      <c r="L1991" s="292" t="s">
        <v>447</v>
      </c>
      <c r="M1991" s="355">
        <v>0.28999999999999998</v>
      </c>
      <c r="N1991" s="292" t="s">
        <v>447</v>
      </c>
      <c r="O1991" s="355">
        <v>0.36</v>
      </c>
      <c r="P1991" s="292" t="s">
        <v>447</v>
      </c>
      <c r="Q1991" s="355">
        <v>0.41</v>
      </c>
      <c r="R1991" s="292" t="s">
        <v>447</v>
      </c>
      <c r="S1991" s="355">
        <v>0.45</v>
      </c>
    </row>
    <row r="1992" spans="1:19">
      <c r="A1992" s="356">
        <v>42697</v>
      </c>
      <c r="B1992" s="292" t="s">
        <v>447</v>
      </c>
      <c r="C1992" s="355">
        <v>0.12</v>
      </c>
      <c r="D1992" s="292" t="s">
        <v>447</v>
      </c>
      <c r="E1992" s="355">
        <v>0.13</v>
      </c>
      <c r="F1992" s="292" t="s">
        <v>447</v>
      </c>
      <c r="G1992" s="355">
        <v>0.15</v>
      </c>
      <c r="H1992" s="292" t="s">
        <v>447</v>
      </c>
      <c r="I1992" s="355">
        <v>0.2</v>
      </c>
      <c r="J1992" s="292" t="s">
        <v>447</v>
      </c>
      <c r="K1992" s="355">
        <v>0.23</v>
      </c>
      <c r="L1992" s="292" t="s">
        <v>447</v>
      </c>
      <c r="M1992" s="355">
        <v>0.28999999999999998</v>
      </c>
      <c r="N1992" s="292" t="s">
        <v>447</v>
      </c>
      <c r="O1992" s="355">
        <v>0.36</v>
      </c>
      <c r="P1992" s="292" t="s">
        <v>447</v>
      </c>
      <c r="Q1992" s="355">
        <v>0.41</v>
      </c>
      <c r="R1992" s="292" t="s">
        <v>447</v>
      </c>
      <c r="S1992" s="355">
        <v>0.45</v>
      </c>
    </row>
    <row r="1993" spans="1:19">
      <c r="A1993" s="356">
        <v>42698</v>
      </c>
      <c r="B1993" s="292" t="s">
        <v>447</v>
      </c>
      <c r="C1993" s="355">
        <v>0.12</v>
      </c>
      <c r="D1993" s="292" t="s">
        <v>447</v>
      </c>
      <c r="E1993" s="355">
        <v>0.13</v>
      </c>
      <c r="F1993" s="292" t="s">
        <v>447</v>
      </c>
      <c r="G1993" s="355">
        <v>0.15</v>
      </c>
      <c r="H1993" s="292" t="s">
        <v>447</v>
      </c>
      <c r="I1993" s="355">
        <v>0.2</v>
      </c>
      <c r="J1993" s="292" t="s">
        <v>447</v>
      </c>
      <c r="K1993" s="355">
        <v>0.23</v>
      </c>
      <c r="L1993" s="292" t="s">
        <v>447</v>
      </c>
      <c r="M1993" s="355">
        <v>0.28999999999999998</v>
      </c>
      <c r="N1993" s="292" t="s">
        <v>447</v>
      </c>
      <c r="O1993" s="355">
        <v>0.36</v>
      </c>
      <c r="P1993" s="292" t="s">
        <v>447</v>
      </c>
      <c r="Q1993" s="355">
        <v>0.41</v>
      </c>
      <c r="R1993" s="292" t="s">
        <v>447</v>
      </c>
      <c r="S1993" s="355">
        <v>0.45</v>
      </c>
    </row>
    <row r="1994" spans="1:19">
      <c r="A1994" s="356">
        <v>42699</v>
      </c>
      <c r="B1994" s="292" t="s">
        <v>447</v>
      </c>
      <c r="C1994" s="355">
        <v>0.12</v>
      </c>
      <c r="D1994" s="292" t="s">
        <v>447</v>
      </c>
      <c r="E1994" s="355">
        <v>0.13</v>
      </c>
      <c r="F1994" s="292" t="s">
        <v>447</v>
      </c>
      <c r="G1994" s="355">
        <v>0.15</v>
      </c>
      <c r="H1994" s="292" t="s">
        <v>447</v>
      </c>
      <c r="I1994" s="355">
        <v>0.2</v>
      </c>
      <c r="J1994" s="292" t="s">
        <v>447</v>
      </c>
      <c r="K1994" s="355">
        <v>0.23</v>
      </c>
      <c r="L1994" s="292" t="s">
        <v>447</v>
      </c>
      <c r="M1994" s="355">
        <v>0.28999999999999998</v>
      </c>
      <c r="N1994" s="292" t="s">
        <v>447</v>
      </c>
      <c r="O1994" s="355">
        <v>0.36</v>
      </c>
      <c r="P1994" s="292" t="s">
        <v>447</v>
      </c>
      <c r="Q1994" s="355">
        <v>0.41</v>
      </c>
      <c r="R1994" s="292" t="s">
        <v>447</v>
      </c>
      <c r="S1994" s="355">
        <v>0.45</v>
      </c>
    </row>
    <row r="1995" spans="1:19">
      <c r="A1995" s="356">
        <v>42702</v>
      </c>
      <c r="B1995" s="292" t="s">
        <v>447</v>
      </c>
      <c r="C1995" s="355">
        <v>0.12</v>
      </c>
      <c r="D1995" s="292" t="s">
        <v>447</v>
      </c>
      <c r="E1995" s="355">
        <v>0.13</v>
      </c>
      <c r="F1995" s="292" t="s">
        <v>447</v>
      </c>
      <c r="G1995" s="355">
        <v>0.15</v>
      </c>
      <c r="H1995" s="292" t="s">
        <v>447</v>
      </c>
      <c r="I1995" s="355">
        <v>0.2</v>
      </c>
      <c r="J1995" s="292" t="s">
        <v>447</v>
      </c>
      <c r="K1995" s="355">
        <v>0.23</v>
      </c>
      <c r="L1995" s="292" t="s">
        <v>447</v>
      </c>
      <c r="M1995" s="355">
        <v>0.28999999999999998</v>
      </c>
      <c r="N1995" s="292" t="s">
        <v>447</v>
      </c>
      <c r="O1995" s="355">
        <v>0.36</v>
      </c>
      <c r="P1995" s="292" t="s">
        <v>447</v>
      </c>
      <c r="Q1995" s="355">
        <v>0.41</v>
      </c>
      <c r="R1995" s="292" t="s">
        <v>447</v>
      </c>
      <c r="S1995" s="355">
        <v>0.45</v>
      </c>
    </row>
    <row r="1996" spans="1:19">
      <c r="A1996" s="356">
        <v>42703</v>
      </c>
      <c r="B1996" s="292" t="s">
        <v>447</v>
      </c>
      <c r="C1996" s="355">
        <v>0.12</v>
      </c>
      <c r="D1996" s="292" t="s">
        <v>447</v>
      </c>
      <c r="E1996" s="355">
        <v>0.13</v>
      </c>
      <c r="F1996" s="292" t="s">
        <v>447</v>
      </c>
      <c r="G1996" s="355">
        <v>0.15</v>
      </c>
      <c r="H1996" s="292" t="s">
        <v>447</v>
      </c>
      <c r="I1996" s="355">
        <v>0.2</v>
      </c>
      <c r="J1996" s="292" t="s">
        <v>447</v>
      </c>
      <c r="K1996" s="355">
        <v>0.23</v>
      </c>
      <c r="L1996" s="292" t="s">
        <v>447</v>
      </c>
      <c r="M1996" s="355">
        <v>0.28999999999999998</v>
      </c>
      <c r="N1996" s="292" t="s">
        <v>447</v>
      </c>
      <c r="O1996" s="355">
        <v>0.36</v>
      </c>
      <c r="P1996" s="292" t="s">
        <v>447</v>
      </c>
      <c r="Q1996" s="355">
        <v>0.41</v>
      </c>
      <c r="R1996" s="292" t="s">
        <v>447</v>
      </c>
      <c r="S1996" s="355">
        <v>0.45</v>
      </c>
    </row>
    <row r="1997" spans="1:19">
      <c r="A1997" s="356">
        <v>42704</v>
      </c>
      <c r="B1997" s="292" t="s">
        <v>447</v>
      </c>
      <c r="C1997" s="355">
        <v>0.12</v>
      </c>
      <c r="D1997" s="292" t="s">
        <v>447</v>
      </c>
      <c r="E1997" s="355">
        <v>0.13</v>
      </c>
      <c r="F1997" s="292" t="s">
        <v>447</v>
      </c>
      <c r="G1997" s="355">
        <v>0.15</v>
      </c>
      <c r="H1997" s="292" t="s">
        <v>447</v>
      </c>
      <c r="I1997" s="355">
        <v>0.2</v>
      </c>
      <c r="J1997" s="292" t="s">
        <v>447</v>
      </c>
      <c r="K1997" s="355">
        <v>0.23</v>
      </c>
      <c r="L1997" s="292" t="s">
        <v>447</v>
      </c>
      <c r="M1997" s="355">
        <v>0.28999999999999998</v>
      </c>
      <c r="N1997" s="292" t="s">
        <v>447</v>
      </c>
      <c r="O1997" s="355">
        <v>0.36</v>
      </c>
      <c r="P1997" s="292" t="s">
        <v>447</v>
      </c>
      <c r="Q1997" s="355">
        <v>0.41</v>
      </c>
      <c r="R1997" s="292" t="s">
        <v>447</v>
      </c>
      <c r="S1997" s="355">
        <v>0.45</v>
      </c>
    </row>
    <row r="1998" spans="1:19">
      <c r="A1998" s="356">
        <v>42705</v>
      </c>
      <c r="B1998" s="292" t="s">
        <v>447</v>
      </c>
      <c r="C1998" s="355">
        <v>0.12</v>
      </c>
      <c r="D1998" s="292" t="s">
        <v>447</v>
      </c>
      <c r="E1998" s="355">
        <v>0.13</v>
      </c>
      <c r="F1998" s="292" t="s">
        <v>447</v>
      </c>
      <c r="G1998" s="355">
        <v>0.15</v>
      </c>
      <c r="H1998" s="292" t="s">
        <v>447</v>
      </c>
      <c r="I1998" s="355">
        <v>0.2</v>
      </c>
      <c r="J1998" s="292" t="s">
        <v>447</v>
      </c>
      <c r="K1998" s="355">
        <v>0.23</v>
      </c>
      <c r="L1998" s="292" t="s">
        <v>447</v>
      </c>
      <c r="M1998" s="355">
        <v>0.28999999999999998</v>
      </c>
      <c r="N1998" s="292" t="s">
        <v>447</v>
      </c>
      <c r="O1998" s="355">
        <v>0.36</v>
      </c>
      <c r="P1998" s="292" t="s">
        <v>447</v>
      </c>
      <c r="Q1998" s="355">
        <v>0.41</v>
      </c>
      <c r="R1998" s="292" t="s">
        <v>447</v>
      </c>
      <c r="S1998" s="355">
        <v>0.45</v>
      </c>
    </row>
    <row r="1999" spans="1:19">
      <c r="A1999" s="356">
        <v>42706</v>
      </c>
      <c r="B1999" s="292" t="s">
        <v>447</v>
      </c>
      <c r="C1999" s="355">
        <v>0.12</v>
      </c>
      <c r="D1999" s="292" t="s">
        <v>447</v>
      </c>
      <c r="E1999" s="355">
        <v>0.13</v>
      </c>
      <c r="F1999" s="292" t="s">
        <v>447</v>
      </c>
      <c r="G1999" s="355">
        <v>0.15</v>
      </c>
      <c r="H1999" s="292" t="s">
        <v>447</v>
      </c>
      <c r="I1999" s="355">
        <v>0.2</v>
      </c>
      <c r="J1999" s="292" t="s">
        <v>447</v>
      </c>
      <c r="K1999" s="355">
        <v>0.23</v>
      </c>
      <c r="L1999" s="292" t="s">
        <v>447</v>
      </c>
      <c r="M1999" s="355">
        <v>0.28999999999999998</v>
      </c>
      <c r="N1999" s="292" t="s">
        <v>447</v>
      </c>
      <c r="O1999" s="355">
        <v>0.36</v>
      </c>
      <c r="P1999" s="292" t="s">
        <v>447</v>
      </c>
      <c r="Q1999" s="355">
        <v>0.41</v>
      </c>
      <c r="R1999" s="292" t="s">
        <v>447</v>
      </c>
      <c r="S1999" s="355">
        <v>0.45</v>
      </c>
    </row>
    <row r="2000" spans="1:19">
      <c r="A2000" s="356">
        <v>42709</v>
      </c>
      <c r="B2000" s="292" t="s">
        <v>447</v>
      </c>
      <c r="C2000" s="355">
        <v>0.12</v>
      </c>
      <c r="D2000" s="292" t="s">
        <v>447</v>
      </c>
      <c r="E2000" s="355">
        <v>0.13</v>
      </c>
      <c r="F2000" s="292" t="s">
        <v>447</v>
      </c>
      <c r="G2000" s="355">
        <v>0.15</v>
      </c>
      <c r="H2000" s="292" t="s">
        <v>447</v>
      </c>
      <c r="I2000" s="355">
        <v>0.2</v>
      </c>
      <c r="J2000" s="292" t="s">
        <v>447</v>
      </c>
      <c r="K2000" s="355">
        <v>0.23</v>
      </c>
      <c r="L2000" s="292" t="s">
        <v>447</v>
      </c>
      <c r="M2000" s="355">
        <v>0.28999999999999998</v>
      </c>
      <c r="N2000" s="292" t="s">
        <v>447</v>
      </c>
      <c r="O2000" s="355">
        <v>0.36</v>
      </c>
      <c r="P2000" s="292" t="s">
        <v>447</v>
      </c>
      <c r="Q2000" s="355">
        <v>0.41</v>
      </c>
      <c r="R2000" s="292" t="s">
        <v>447</v>
      </c>
      <c r="S2000" s="355">
        <v>0.45</v>
      </c>
    </row>
    <row r="2001" spans="1:19">
      <c r="A2001" s="356">
        <v>42710</v>
      </c>
      <c r="B2001" s="292" t="s">
        <v>447</v>
      </c>
      <c r="C2001" s="355">
        <v>0.12</v>
      </c>
      <c r="D2001" s="292" t="s">
        <v>447</v>
      </c>
      <c r="E2001" s="355">
        <v>0.13</v>
      </c>
      <c r="F2001" s="292" t="s">
        <v>447</v>
      </c>
      <c r="G2001" s="355">
        <v>0.15</v>
      </c>
      <c r="H2001" s="292" t="s">
        <v>447</v>
      </c>
      <c r="I2001" s="355">
        <v>0.2</v>
      </c>
      <c r="J2001" s="292" t="s">
        <v>447</v>
      </c>
      <c r="K2001" s="355">
        <v>0.23</v>
      </c>
      <c r="L2001" s="292" t="s">
        <v>447</v>
      </c>
      <c r="M2001" s="355">
        <v>0.28999999999999998</v>
      </c>
      <c r="N2001" s="292" t="s">
        <v>447</v>
      </c>
      <c r="O2001" s="355">
        <v>0.36</v>
      </c>
      <c r="P2001" s="292" t="s">
        <v>447</v>
      </c>
      <c r="Q2001" s="355">
        <v>0.41</v>
      </c>
      <c r="R2001" s="292" t="s">
        <v>447</v>
      </c>
      <c r="S2001" s="355">
        <v>0.45</v>
      </c>
    </row>
    <row r="2002" spans="1:19">
      <c r="A2002" s="356">
        <v>42711</v>
      </c>
      <c r="B2002" s="292" t="s">
        <v>447</v>
      </c>
      <c r="C2002" s="355">
        <v>0.12</v>
      </c>
      <c r="D2002" s="292" t="s">
        <v>447</v>
      </c>
      <c r="E2002" s="355">
        <v>0.13</v>
      </c>
      <c r="F2002" s="292" t="s">
        <v>447</v>
      </c>
      <c r="G2002" s="355">
        <v>0.15</v>
      </c>
      <c r="H2002" s="292" t="s">
        <v>447</v>
      </c>
      <c r="I2002" s="355">
        <v>0.2</v>
      </c>
      <c r="J2002" s="292" t="s">
        <v>447</v>
      </c>
      <c r="K2002" s="355">
        <v>0.23</v>
      </c>
      <c r="L2002" s="292" t="s">
        <v>447</v>
      </c>
      <c r="M2002" s="355">
        <v>0.28999999999999998</v>
      </c>
      <c r="N2002" s="292" t="s">
        <v>447</v>
      </c>
      <c r="O2002" s="355">
        <v>0.36</v>
      </c>
      <c r="P2002" s="292" t="s">
        <v>447</v>
      </c>
      <c r="Q2002" s="355">
        <v>0.41</v>
      </c>
      <c r="R2002" s="292" t="s">
        <v>447</v>
      </c>
      <c r="S2002" s="355">
        <v>0.45</v>
      </c>
    </row>
    <row r="2003" spans="1:19">
      <c r="A2003" s="356">
        <v>42712</v>
      </c>
      <c r="B2003" s="292" t="s">
        <v>447</v>
      </c>
      <c r="C2003" s="355">
        <v>0.12</v>
      </c>
      <c r="D2003" s="292" t="s">
        <v>447</v>
      </c>
      <c r="E2003" s="355">
        <v>0.13</v>
      </c>
      <c r="F2003" s="292" t="s">
        <v>447</v>
      </c>
      <c r="G2003" s="355">
        <v>0.15</v>
      </c>
      <c r="H2003" s="292" t="s">
        <v>447</v>
      </c>
      <c r="I2003" s="355">
        <v>0.2</v>
      </c>
      <c r="J2003" s="292" t="s">
        <v>447</v>
      </c>
      <c r="K2003" s="355">
        <v>0.23</v>
      </c>
      <c r="L2003" s="292" t="s">
        <v>447</v>
      </c>
      <c r="M2003" s="355">
        <v>0.28999999999999998</v>
      </c>
      <c r="N2003" s="292" t="s">
        <v>447</v>
      </c>
      <c r="O2003" s="355">
        <v>0.36</v>
      </c>
      <c r="P2003" s="292" t="s">
        <v>447</v>
      </c>
      <c r="Q2003" s="355">
        <v>0.41</v>
      </c>
      <c r="R2003" s="292" t="s">
        <v>447</v>
      </c>
      <c r="S2003" s="355">
        <v>0.45</v>
      </c>
    </row>
    <row r="2004" spans="1:19">
      <c r="A2004" s="356">
        <v>42713</v>
      </c>
      <c r="B2004" s="292" t="s">
        <v>447</v>
      </c>
      <c r="C2004" s="355">
        <v>0.12</v>
      </c>
      <c r="D2004" s="292" t="s">
        <v>447</v>
      </c>
      <c r="E2004" s="355">
        <v>0.13</v>
      </c>
      <c r="F2004" s="292" t="s">
        <v>447</v>
      </c>
      <c r="G2004" s="355">
        <v>0.15</v>
      </c>
      <c r="H2004" s="292" t="s">
        <v>447</v>
      </c>
      <c r="I2004" s="355">
        <v>0.2</v>
      </c>
      <c r="J2004" s="292" t="s">
        <v>447</v>
      </c>
      <c r="K2004" s="355">
        <v>0.23</v>
      </c>
      <c r="L2004" s="292" t="s">
        <v>447</v>
      </c>
      <c r="M2004" s="355">
        <v>0.28999999999999998</v>
      </c>
      <c r="N2004" s="292" t="s">
        <v>447</v>
      </c>
      <c r="O2004" s="355">
        <v>0.36</v>
      </c>
      <c r="P2004" s="292" t="s">
        <v>447</v>
      </c>
      <c r="Q2004" s="355">
        <v>0.41</v>
      </c>
      <c r="R2004" s="292" t="s">
        <v>447</v>
      </c>
      <c r="S2004" s="355">
        <v>0.45</v>
      </c>
    </row>
    <row r="2005" spans="1:19">
      <c r="A2005" s="356">
        <v>42716</v>
      </c>
      <c r="B2005" s="292" t="s">
        <v>447</v>
      </c>
      <c r="C2005" s="355">
        <v>0.12</v>
      </c>
      <c r="D2005" s="292" t="s">
        <v>447</v>
      </c>
      <c r="E2005" s="355">
        <v>0.13</v>
      </c>
      <c r="F2005" s="292" t="s">
        <v>447</v>
      </c>
      <c r="G2005" s="355">
        <v>0.15</v>
      </c>
      <c r="H2005" s="292" t="s">
        <v>447</v>
      </c>
      <c r="I2005" s="355">
        <v>0.2</v>
      </c>
      <c r="J2005" s="292" t="s">
        <v>447</v>
      </c>
      <c r="K2005" s="355">
        <v>0.23</v>
      </c>
      <c r="L2005" s="292" t="s">
        <v>447</v>
      </c>
      <c r="M2005" s="355">
        <v>0.28999999999999998</v>
      </c>
      <c r="N2005" s="292" t="s">
        <v>447</v>
      </c>
      <c r="O2005" s="355">
        <v>0.36</v>
      </c>
      <c r="P2005" s="292" t="s">
        <v>447</v>
      </c>
      <c r="Q2005" s="355">
        <v>0.41</v>
      </c>
      <c r="R2005" s="292" t="s">
        <v>447</v>
      </c>
      <c r="S2005" s="355">
        <v>0.45</v>
      </c>
    </row>
    <row r="2006" spans="1:19">
      <c r="A2006" s="356">
        <v>42717</v>
      </c>
      <c r="B2006" s="292" t="s">
        <v>447</v>
      </c>
      <c r="C2006" s="355">
        <v>0.12</v>
      </c>
      <c r="D2006" s="292" t="s">
        <v>447</v>
      </c>
      <c r="E2006" s="355">
        <v>0.13</v>
      </c>
      <c r="F2006" s="292" t="s">
        <v>447</v>
      </c>
      <c r="G2006" s="355">
        <v>0.15</v>
      </c>
      <c r="H2006" s="292" t="s">
        <v>447</v>
      </c>
      <c r="I2006" s="355">
        <v>0.2</v>
      </c>
      <c r="J2006" s="292" t="s">
        <v>447</v>
      </c>
      <c r="K2006" s="355">
        <v>0.23</v>
      </c>
      <c r="L2006" s="292" t="s">
        <v>447</v>
      </c>
      <c r="M2006" s="355">
        <v>0.28999999999999998</v>
      </c>
      <c r="N2006" s="292" t="s">
        <v>447</v>
      </c>
      <c r="O2006" s="355">
        <v>0.36</v>
      </c>
      <c r="P2006" s="292" t="s">
        <v>447</v>
      </c>
      <c r="Q2006" s="355">
        <v>0.41</v>
      </c>
      <c r="R2006" s="292" t="s">
        <v>447</v>
      </c>
      <c r="S2006" s="355">
        <v>0.45</v>
      </c>
    </row>
    <row r="2007" spans="1:19">
      <c r="A2007" s="356">
        <v>42718</v>
      </c>
      <c r="B2007" s="292" t="s">
        <v>447</v>
      </c>
      <c r="C2007" s="355">
        <v>0.12</v>
      </c>
      <c r="D2007" s="292" t="s">
        <v>447</v>
      </c>
      <c r="E2007" s="355">
        <v>0.13</v>
      </c>
      <c r="F2007" s="292" t="s">
        <v>447</v>
      </c>
      <c r="G2007" s="355">
        <v>0.15</v>
      </c>
      <c r="H2007" s="292" t="s">
        <v>447</v>
      </c>
      <c r="I2007" s="355">
        <v>0.2</v>
      </c>
      <c r="J2007" s="292" t="s">
        <v>447</v>
      </c>
      <c r="K2007" s="355">
        <v>0.23</v>
      </c>
      <c r="L2007" s="292" t="s">
        <v>447</v>
      </c>
      <c r="M2007" s="355">
        <v>0.28999999999999998</v>
      </c>
      <c r="N2007" s="292" t="s">
        <v>447</v>
      </c>
      <c r="O2007" s="355">
        <v>0.36</v>
      </c>
      <c r="P2007" s="292" t="s">
        <v>447</v>
      </c>
      <c r="Q2007" s="355">
        <v>0.41</v>
      </c>
      <c r="R2007" s="292" t="s">
        <v>447</v>
      </c>
      <c r="S2007" s="355">
        <v>0.45</v>
      </c>
    </row>
    <row r="2008" spans="1:19">
      <c r="A2008" s="356">
        <v>42719</v>
      </c>
      <c r="B2008" s="292" t="s">
        <v>447</v>
      </c>
      <c r="C2008" s="355">
        <v>0.12</v>
      </c>
      <c r="D2008" s="292" t="s">
        <v>447</v>
      </c>
      <c r="E2008" s="355">
        <v>0.13</v>
      </c>
      <c r="F2008" s="292" t="s">
        <v>447</v>
      </c>
      <c r="G2008" s="355">
        <v>0.15</v>
      </c>
      <c r="H2008" s="292" t="s">
        <v>447</v>
      </c>
      <c r="I2008" s="355">
        <v>0.2</v>
      </c>
      <c r="J2008" s="292" t="s">
        <v>447</v>
      </c>
      <c r="K2008" s="355">
        <v>0.23</v>
      </c>
      <c r="L2008" s="292" t="s">
        <v>447</v>
      </c>
      <c r="M2008" s="355">
        <v>0.28999999999999998</v>
      </c>
      <c r="N2008" s="292" t="s">
        <v>447</v>
      </c>
      <c r="O2008" s="355">
        <v>0.36</v>
      </c>
      <c r="P2008" s="292" t="s">
        <v>447</v>
      </c>
      <c r="Q2008" s="355">
        <v>0.41</v>
      </c>
      <c r="R2008" s="292" t="s">
        <v>447</v>
      </c>
      <c r="S2008" s="355">
        <v>0.45</v>
      </c>
    </row>
    <row r="2009" spans="1:19">
      <c r="A2009" s="356">
        <v>42720</v>
      </c>
      <c r="B2009" s="292" t="s">
        <v>447</v>
      </c>
      <c r="C2009" s="355">
        <v>0.12</v>
      </c>
      <c r="D2009" s="292" t="s">
        <v>447</v>
      </c>
      <c r="E2009" s="355">
        <v>0.13</v>
      </c>
      <c r="F2009" s="292" t="s">
        <v>447</v>
      </c>
      <c r="G2009" s="355">
        <v>0.15</v>
      </c>
      <c r="H2009" s="292" t="s">
        <v>447</v>
      </c>
      <c r="I2009" s="355">
        <v>0.2</v>
      </c>
      <c r="J2009" s="292" t="s">
        <v>447</v>
      </c>
      <c r="K2009" s="355">
        <v>0.23</v>
      </c>
      <c r="L2009" s="292" t="s">
        <v>447</v>
      </c>
      <c r="M2009" s="355">
        <v>0.28999999999999998</v>
      </c>
      <c r="N2009" s="292" t="s">
        <v>447</v>
      </c>
      <c r="O2009" s="355">
        <v>0.36</v>
      </c>
      <c r="P2009" s="292" t="s">
        <v>447</v>
      </c>
      <c r="Q2009" s="355">
        <v>0.41</v>
      </c>
      <c r="R2009" s="292" t="s">
        <v>447</v>
      </c>
      <c r="S2009" s="355">
        <v>0.45</v>
      </c>
    </row>
    <row r="2010" spans="1:19">
      <c r="A2010" s="356">
        <v>42723</v>
      </c>
      <c r="B2010" s="292" t="s">
        <v>447</v>
      </c>
      <c r="C2010" s="355">
        <v>0.12</v>
      </c>
      <c r="D2010" s="292" t="s">
        <v>447</v>
      </c>
      <c r="E2010" s="355">
        <v>0.13</v>
      </c>
      <c r="F2010" s="292" t="s">
        <v>447</v>
      </c>
      <c r="G2010" s="355">
        <v>0.15</v>
      </c>
      <c r="H2010" s="292" t="s">
        <v>447</v>
      </c>
      <c r="I2010" s="355">
        <v>0.2</v>
      </c>
      <c r="J2010" s="292" t="s">
        <v>447</v>
      </c>
      <c r="K2010" s="355">
        <v>0.23</v>
      </c>
      <c r="L2010" s="292" t="s">
        <v>447</v>
      </c>
      <c r="M2010" s="355">
        <v>0.28999999999999998</v>
      </c>
      <c r="N2010" s="292" t="s">
        <v>447</v>
      </c>
      <c r="O2010" s="355">
        <v>0.36</v>
      </c>
      <c r="P2010" s="292" t="s">
        <v>447</v>
      </c>
      <c r="Q2010" s="355">
        <v>0.4</v>
      </c>
      <c r="R2010" s="292" t="s">
        <v>447</v>
      </c>
      <c r="S2010" s="355">
        <v>0.44</v>
      </c>
    </row>
    <row r="2011" spans="1:19">
      <c r="A2011" s="356">
        <v>42724</v>
      </c>
      <c r="B2011" s="292" t="s">
        <v>447</v>
      </c>
      <c r="C2011" s="355">
        <v>0.12</v>
      </c>
      <c r="D2011" s="292" t="s">
        <v>447</v>
      </c>
      <c r="E2011" s="355">
        <v>0.13</v>
      </c>
      <c r="F2011" s="292" t="s">
        <v>447</v>
      </c>
      <c r="G2011" s="355">
        <v>0.15</v>
      </c>
      <c r="H2011" s="292" t="s">
        <v>447</v>
      </c>
      <c r="I2011" s="355">
        <v>0.2</v>
      </c>
      <c r="J2011" s="292" t="s">
        <v>447</v>
      </c>
      <c r="K2011" s="355">
        <v>0.23</v>
      </c>
      <c r="L2011" s="292" t="s">
        <v>447</v>
      </c>
      <c r="M2011" s="355">
        <v>0.28999999999999998</v>
      </c>
      <c r="N2011" s="292" t="s">
        <v>447</v>
      </c>
      <c r="O2011" s="355">
        <v>0.36</v>
      </c>
      <c r="P2011" s="292" t="s">
        <v>447</v>
      </c>
      <c r="Q2011" s="355">
        <v>0.4</v>
      </c>
      <c r="R2011" s="292" t="s">
        <v>447</v>
      </c>
      <c r="S2011" s="355">
        <v>0.44</v>
      </c>
    </row>
    <row r="2012" spans="1:19">
      <c r="A2012" s="356">
        <v>42725</v>
      </c>
      <c r="B2012" s="292" t="s">
        <v>447</v>
      </c>
      <c r="C2012" s="355">
        <v>0.12</v>
      </c>
      <c r="D2012" s="292" t="s">
        <v>447</v>
      </c>
      <c r="E2012" s="355">
        <v>0.13</v>
      </c>
      <c r="F2012" s="292" t="s">
        <v>447</v>
      </c>
      <c r="G2012" s="355">
        <v>0.15</v>
      </c>
      <c r="H2012" s="292" t="s">
        <v>447</v>
      </c>
      <c r="I2012" s="355">
        <v>0.2</v>
      </c>
      <c r="J2012" s="292" t="s">
        <v>447</v>
      </c>
      <c r="K2012" s="355">
        <v>0.23</v>
      </c>
      <c r="L2012" s="292" t="s">
        <v>447</v>
      </c>
      <c r="M2012" s="355">
        <v>0.28999999999999998</v>
      </c>
      <c r="N2012" s="292" t="s">
        <v>447</v>
      </c>
      <c r="O2012" s="355">
        <v>0.36</v>
      </c>
      <c r="P2012" s="292" t="s">
        <v>447</v>
      </c>
      <c r="Q2012" s="355">
        <v>0.4</v>
      </c>
      <c r="R2012" s="292" t="s">
        <v>447</v>
      </c>
      <c r="S2012" s="355">
        <v>0.44</v>
      </c>
    </row>
    <row r="2013" spans="1:19">
      <c r="A2013" s="356">
        <v>42726</v>
      </c>
      <c r="B2013" s="292" t="s">
        <v>447</v>
      </c>
      <c r="C2013" s="355">
        <v>0.12</v>
      </c>
      <c r="D2013" s="292" t="s">
        <v>447</v>
      </c>
      <c r="E2013" s="355">
        <v>0.13</v>
      </c>
      <c r="F2013" s="292" t="s">
        <v>447</v>
      </c>
      <c r="G2013" s="355">
        <v>0.15</v>
      </c>
      <c r="H2013" s="292" t="s">
        <v>447</v>
      </c>
      <c r="I2013" s="355">
        <v>0.2</v>
      </c>
      <c r="J2013" s="292" t="s">
        <v>447</v>
      </c>
      <c r="K2013" s="355">
        <v>0.23</v>
      </c>
      <c r="L2013" s="292" t="s">
        <v>447</v>
      </c>
      <c r="M2013" s="355">
        <v>0.28000000000000003</v>
      </c>
      <c r="N2013" s="292" t="s">
        <v>447</v>
      </c>
      <c r="O2013" s="355">
        <v>0.35</v>
      </c>
      <c r="P2013" s="292" t="s">
        <v>447</v>
      </c>
      <c r="Q2013" s="355">
        <v>0.4</v>
      </c>
      <c r="R2013" s="292" t="s">
        <v>447</v>
      </c>
      <c r="S2013" s="355">
        <v>0.44</v>
      </c>
    </row>
    <row r="2014" spans="1:19">
      <c r="A2014" s="356">
        <v>42727</v>
      </c>
      <c r="B2014" s="292" t="s">
        <v>447</v>
      </c>
      <c r="C2014" s="355">
        <v>0.12</v>
      </c>
      <c r="D2014" s="292" t="s">
        <v>447</v>
      </c>
      <c r="E2014" s="355">
        <v>0.13</v>
      </c>
      <c r="F2014" s="292" t="s">
        <v>447</v>
      </c>
      <c r="G2014" s="355">
        <v>0.15</v>
      </c>
      <c r="H2014" s="292" t="s">
        <v>447</v>
      </c>
      <c r="I2014" s="355">
        <v>0.2</v>
      </c>
      <c r="J2014" s="292" t="s">
        <v>447</v>
      </c>
      <c r="K2014" s="355">
        <v>0.23</v>
      </c>
      <c r="L2014" s="292" t="s">
        <v>447</v>
      </c>
      <c r="M2014" s="355">
        <v>0.28000000000000003</v>
      </c>
      <c r="N2014" s="292" t="s">
        <v>447</v>
      </c>
      <c r="O2014" s="355">
        <v>0.35</v>
      </c>
      <c r="P2014" s="292" t="s">
        <v>447</v>
      </c>
      <c r="Q2014" s="355">
        <v>0.4</v>
      </c>
      <c r="R2014" s="292" t="s">
        <v>447</v>
      </c>
      <c r="S2014" s="355">
        <v>0.44</v>
      </c>
    </row>
    <row r="2015" spans="1:19">
      <c r="A2015" s="356">
        <v>42731</v>
      </c>
      <c r="B2015" s="292" t="s">
        <v>447</v>
      </c>
      <c r="C2015" s="355">
        <v>0.12</v>
      </c>
      <c r="D2015" s="292" t="s">
        <v>447</v>
      </c>
      <c r="E2015" s="355">
        <v>0.13</v>
      </c>
      <c r="F2015" s="292" t="s">
        <v>447</v>
      </c>
      <c r="G2015" s="355">
        <v>0.15</v>
      </c>
      <c r="H2015" s="292" t="s">
        <v>447</v>
      </c>
      <c r="I2015" s="355">
        <v>0.2</v>
      </c>
      <c r="J2015" s="292" t="s">
        <v>447</v>
      </c>
      <c r="K2015" s="355">
        <v>0.23</v>
      </c>
      <c r="L2015" s="292" t="s">
        <v>447</v>
      </c>
      <c r="M2015" s="355">
        <v>0.28000000000000003</v>
      </c>
      <c r="N2015" s="292" t="s">
        <v>447</v>
      </c>
      <c r="O2015" s="355">
        <v>0.35</v>
      </c>
      <c r="P2015" s="292" t="s">
        <v>447</v>
      </c>
      <c r="Q2015" s="355">
        <v>0.4</v>
      </c>
      <c r="R2015" s="292" t="s">
        <v>447</v>
      </c>
      <c r="S2015" s="355">
        <v>0.44</v>
      </c>
    </row>
    <row r="2016" spans="1:19">
      <c r="A2016" s="356">
        <v>42732</v>
      </c>
      <c r="B2016" s="292" t="s">
        <v>447</v>
      </c>
      <c r="C2016" s="355">
        <v>0.13</v>
      </c>
      <c r="D2016" s="292" t="s">
        <v>447</v>
      </c>
      <c r="E2016" s="355">
        <v>0.14000000000000001</v>
      </c>
      <c r="F2016" s="292" t="s">
        <v>447</v>
      </c>
      <c r="G2016" s="355">
        <v>0.15</v>
      </c>
      <c r="H2016" s="292" t="s">
        <v>447</v>
      </c>
      <c r="I2016" s="355">
        <v>0.19</v>
      </c>
      <c r="J2016" s="292" t="s">
        <v>447</v>
      </c>
      <c r="K2016" s="355">
        <v>0.22</v>
      </c>
      <c r="L2016" s="292" t="s">
        <v>447</v>
      </c>
      <c r="M2016" s="355">
        <v>0.27</v>
      </c>
      <c r="N2016" s="292" t="s">
        <v>447</v>
      </c>
      <c r="O2016" s="355">
        <v>0.35</v>
      </c>
      <c r="P2016" s="292" t="s">
        <v>447</v>
      </c>
      <c r="Q2016" s="355">
        <v>0.39</v>
      </c>
      <c r="R2016" s="292" t="s">
        <v>447</v>
      </c>
      <c r="S2016" s="355">
        <v>0.43</v>
      </c>
    </row>
    <row r="2017" spans="1:19">
      <c r="A2017" s="356">
        <v>42733</v>
      </c>
      <c r="B2017" s="292" t="s">
        <v>447</v>
      </c>
      <c r="C2017" s="355">
        <v>0.12</v>
      </c>
      <c r="D2017" s="292" t="s">
        <v>447</v>
      </c>
      <c r="E2017" s="355">
        <v>0.13</v>
      </c>
      <c r="F2017" s="292" t="s">
        <v>447</v>
      </c>
      <c r="G2017" s="355">
        <v>0.15</v>
      </c>
      <c r="H2017" s="292" t="s">
        <v>447</v>
      </c>
      <c r="I2017" s="355">
        <v>0.2</v>
      </c>
      <c r="J2017" s="292" t="s">
        <v>447</v>
      </c>
      <c r="K2017" s="355">
        <v>0.23</v>
      </c>
      <c r="L2017" s="292" t="s">
        <v>447</v>
      </c>
      <c r="M2017" s="355">
        <v>0.28000000000000003</v>
      </c>
      <c r="N2017" s="292" t="s">
        <v>447</v>
      </c>
      <c r="O2017" s="355">
        <v>0.35</v>
      </c>
      <c r="P2017" s="292" t="s">
        <v>447</v>
      </c>
      <c r="Q2017" s="355">
        <v>0.39</v>
      </c>
      <c r="R2017" s="292" t="s">
        <v>447</v>
      </c>
      <c r="S2017" s="355">
        <v>0.44</v>
      </c>
    </row>
    <row r="2018" spans="1:19">
      <c r="A2018" s="356">
        <v>42734</v>
      </c>
      <c r="B2018" s="292" t="s">
        <v>447</v>
      </c>
      <c r="C2018" s="355">
        <v>0.12</v>
      </c>
      <c r="D2018" s="292" t="s">
        <v>447</v>
      </c>
      <c r="E2018" s="355">
        <v>0.13</v>
      </c>
      <c r="F2018" s="292" t="s">
        <v>447</v>
      </c>
      <c r="G2018" s="355">
        <v>0.15</v>
      </c>
      <c r="H2018" s="292" t="s">
        <v>447</v>
      </c>
      <c r="I2018" s="355">
        <v>0.2</v>
      </c>
      <c r="J2018" s="292" t="s">
        <v>447</v>
      </c>
      <c r="K2018" s="355">
        <v>0.23</v>
      </c>
      <c r="L2018" s="292" t="s">
        <v>447</v>
      </c>
      <c r="M2018" s="355">
        <v>0.28000000000000003</v>
      </c>
      <c r="N2018" s="292" t="s">
        <v>447</v>
      </c>
      <c r="O2018" s="355">
        <v>0.35</v>
      </c>
      <c r="P2018" s="292" t="s">
        <v>447</v>
      </c>
      <c r="Q2018" s="355">
        <v>0.39</v>
      </c>
      <c r="R2018" s="292" t="s">
        <v>447</v>
      </c>
      <c r="S2018" s="355">
        <v>0.44</v>
      </c>
    </row>
    <row r="2019" spans="1:19">
      <c r="A2019" s="356">
        <v>42737</v>
      </c>
      <c r="B2019" s="292" t="s">
        <v>447</v>
      </c>
      <c r="C2019" s="355">
        <v>0.12</v>
      </c>
      <c r="D2019" s="292" t="s">
        <v>447</v>
      </c>
      <c r="E2019" s="355">
        <v>0.13</v>
      </c>
      <c r="F2019" s="292" t="s">
        <v>447</v>
      </c>
      <c r="G2019" s="355">
        <v>0.15</v>
      </c>
      <c r="H2019" s="292" t="s">
        <v>447</v>
      </c>
      <c r="I2019" s="355">
        <v>0.2</v>
      </c>
      <c r="J2019" s="292" t="s">
        <v>447</v>
      </c>
      <c r="K2019" s="355">
        <v>0.23</v>
      </c>
      <c r="L2019" s="292" t="s">
        <v>447</v>
      </c>
      <c r="M2019" s="355">
        <v>0.28000000000000003</v>
      </c>
      <c r="N2019" s="292" t="s">
        <v>447</v>
      </c>
      <c r="O2019" s="355">
        <v>0.35</v>
      </c>
      <c r="P2019" s="292" t="s">
        <v>447</v>
      </c>
      <c r="Q2019" s="355">
        <v>0.39</v>
      </c>
      <c r="R2019" s="292" t="s">
        <v>447</v>
      </c>
      <c r="S2019" s="355">
        <v>0.44</v>
      </c>
    </row>
    <row r="2020" spans="1:19">
      <c r="A2020" s="356">
        <v>42738</v>
      </c>
      <c r="B2020" s="292" t="s">
        <v>447</v>
      </c>
      <c r="C2020" s="355">
        <v>0.12</v>
      </c>
      <c r="D2020" s="292" t="s">
        <v>447</v>
      </c>
      <c r="E2020" s="355">
        <v>0.13</v>
      </c>
      <c r="F2020" s="292" t="s">
        <v>447</v>
      </c>
      <c r="G2020" s="355">
        <v>0.15</v>
      </c>
      <c r="H2020" s="292" t="s">
        <v>447</v>
      </c>
      <c r="I2020" s="355">
        <v>0.2</v>
      </c>
      <c r="J2020" s="292" t="s">
        <v>447</v>
      </c>
      <c r="K2020" s="355">
        <v>0.23</v>
      </c>
      <c r="L2020" s="292" t="s">
        <v>447</v>
      </c>
      <c r="M2020" s="355">
        <v>0.28000000000000003</v>
      </c>
      <c r="N2020" s="292" t="s">
        <v>447</v>
      </c>
      <c r="O2020" s="355">
        <v>0.35</v>
      </c>
      <c r="P2020" s="292" t="s">
        <v>447</v>
      </c>
      <c r="Q2020" s="355">
        <v>0.39</v>
      </c>
      <c r="R2020" s="292" t="s">
        <v>447</v>
      </c>
      <c r="S2020" s="355">
        <v>0.44</v>
      </c>
    </row>
    <row r="2021" spans="1:19">
      <c r="A2021" s="356">
        <v>42739</v>
      </c>
      <c r="B2021" s="292" t="s">
        <v>447</v>
      </c>
      <c r="C2021" s="355">
        <v>0.12</v>
      </c>
      <c r="D2021" s="292" t="s">
        <v>447</v>
      </c>
      <c r="E2021" s="355">
        <v>0.13</v>
      </c>
      <c r="F2021" s="292" t="s">
        <v>447</v>
      </c>
      <c r="G2021" s="355">
        <v>0.15</v>
      </c>
      <c r="H2021" s="292" t="s">
        <v>447</v>
      </c>
      <c r="I2021" s="355">
        <v>0.2</v>
      </c>
      <c r="J2021" s="292" t="s">
        <v>447</v>
      </c>
      <c r="K2021" s="355">
        <v>0.23</v>
      </c>
      <c r="L2021" s="292" t="s">
        <v>447</v>
      </c>
      <c r="M2021" s="355">
        <v>0.28000000000000003</v>
      </c>
      <c r="N2021" s="292" t="s">
        <v>447</v>
      </c>
      <c r="O2021" s="355">
        <v>0.35</v>
      </c>
      <c r="P2021" s="292" t="s">
        <v>447</v>
      </c>
      <c r="Q2021" s="355">
        <v>0.39</v>
      </c>
      <c r="R2021" s="292" t="s">
        <v>447</v>
      </c>
      <c r="S2021" s="355">
        <v>0.44</v>
      </c>
    </row>
    <row r="2022" spans="1:19">
      <c r="A2022" s="356">
        <v>42740</v>
      </c>
      <c r="B2022" s="292" t="s">
        <v>447</v>
      </c>
      <c r="C2022" s="355">
        <v>0.12</v>
      </c>
      <c r="D2022" s="292" t="s">
        <v>447</v>
      </c>
      <c r="E2022" s="355">
        <v>0.13</v>
      </c>
      <c r="F2022" s="292" t="s">
        <v>447</v>
      </c>
      <c r="G2022" s="355">
        <v>0.15</v>
      </c>
      <c r="H2022" s="292" t="s">
        <v>447</v>
      </c>
      <c r="I2022" s="355">
        <v>0.2</v>
      </c>
      <c r="J2022" s="292" t="s">
        <v>447</v>
      </c>
      <c r="K2022" s="355">
        <v>0.23</v>
      </c>
      <c r="L2022" s="292" t="s">
        <v>447</v>
      </c>
      <c r="M2022" s="355">
        <v>0.28000000000000003</v>
      </c>
      <c r="N2022" s="292" t="s">
        <v>447</v>
      </c>
      <c r="O2022" s="355">
        <v>0.35</v>
      </c>
      <c r="P2022" s="292" t="s">
        <v>447</v>
      </c>
      <c r="Q2022" s="355">
        <v>0.39</v>
      </c>
      <c r="R2022" s="292" t="s">
        <v>447</v>
      </c>
      <c r="S2022" s="355">
        <v>0.44</v>
      </c>
    </row>
    <row r="2023" spans="1:19">
      <c r="A2023" s="356">
        <v>42741</v>
      </c>
      <c r="B2023" s="292" t="s">
        <v>447</v>
      </c>
      <c r="C2023" s="355">
        <v>0.12</v>
      </c>
      <c r="D2023" s="292" t="s">
        <v>447</v>
      </c>
      <c r="E2023" s="355">
        <v>0.13</v>
      </c>
      <c r="F2023" s="292" t="s">
        <v>447</v>
      </c>
      <c r="G2023" s="355">
        <v>0.15</v>
      </c>
      <c r="H2023" s="292" t="s">
        <v>447</v>
      </c>
      <c r="I2023" s="355">
        <v>0.2</v>
      </c>
      <c r="J2023" s="292" t="s">
        <v>447</v>
      </c>
      <c r="K2023" s="355">
        <v>0.23</v>
      </c>
      <c r="L2023" s="292" t="s">
        <v>447</v>
      </c>
      <c r="M2023" s="355">
        <v>0.28000000000000003</v>
      </c>
      <c r="N2023" s="292" t="s">
        <v>447</v>
      </c>
      <c r="O2023" s="355">
        <v>0.35</v>
      </c>
      <c r="P2023" s="292" t="s">
        <v>447</v>
      </c>
      <c r="Q2023" s="355">
        <v>0.39</v>
      </c>
      <c r="R2023" s="292" t="s">
        <v>447</v>
      </c>
      <c r="S2023" s="355">
        <v>0.44</v>
      </c>
    </row>
    <row r="2024" spans="1:19">
      <c r="A2024" s="356">
        <v>42744</v>
      </c>
      <c r="B2024" s="292" t="s">
        <v>447</v>
      </c>
      <c r="C2024" s="355">
        <v>0.12</v>
      </c>
      <c r="D2024" s="292" t="s">
        <v>447</v>
      </c>
      <c r="E2024" s="355">
        <v>0.13</v>
      </c>
      <c r="F2024" s="292" t="s">
        <v>447</v>
      </c>
      <c r="G2024" s="355">
        <v>0.15</v>
      </c>
      <c r="H2024" s="292" t="s">
        <v>447</v>
      </c>
      <c r="I2024" s="355">
        <v>0.2</v>
      </c>
      <c r="J2024" s="292" t="s">
        <v>447</v>
      </c>
      <c r="K2024" s="355">
        <v>0.23</v>
      </c>
      <c r="L2024" s="292" t="s">
        <v>447</v>
      </c>
      <c r="M2024" s="355">
        <v>0.28000000000000003</v>
      </c>
      <c r="N2024" s="292" t="s">
        <v>447</v>
      </c>
      <c r="O2024" s="355">
        <v>0.35</v>
      </c>
      <c r="P2024" s="292" t="s">
        <v>447</v>
      </c>
      <c r="Q2024" s="355">
        <v>0.39</v>
      </c>
      <c r="R2024" s="292" t="s">
        <v>447</v>
      </c>
      <c r="S2024" s="355">
        <v>0.44</v>
      </c>
    </row>
    <row r="2025" spans="1:19">
      <c r="A2025" s="356">
        <v>42745</v>
      </c>
      <c r="B2025" s="292" t="s">
        <v>447</v>
      </c>
      <c r="C2025" s="355">
        <v>0.12</v>
      </c>
      <c r="D2025" s="292" t="s">
        <v>447</v>
      </c>
      <c r="E2025" s="355">
        <v>0.13</v>
      </c>
      <c r="F2025" s="292" t="s">
        <v>447</v>
      </c>
      <c r="G2025" s="355">
        <v>0.15</v>
      </c>
      <c r="H2025" s="292" t="s">
        <v>447</v>
      </c>
      <c r="I2025" s="355">
        <v>0.2</v>
      </c>
      <c r="J2025" s="292" t="s">
        <v>447</v>
      </c>
      <c r="K2025" s="355">
        <v>0.23</v>
      </c>
      <c r="L2025" s="292" t="s">
        <v>447</v>
      </c>
      <c r="M2025" s="355">
        <v>0.28000000000000003</v>
      </c>
      <c r="N2025" s="292" t="s">
        <v>447</v>
      </c>
      <c r="O2025" s="355">
        <v>0.35</v>
      </c>
      <c r="P2025" s="292" t="s">
        <v>447</v>
      </c>
      <c r="Q2025" s="355">
        <v>0.39</v>
      </c>
      <c r="R2025" s="292" t="s">
        <v>447</v>
      </c>
      <c r="S2025" s="355">
        <v>0.44</v>
      </c>
    </row>
    <row r="2026" spans="1:19">
      <c r="A2026" s="356">
        <v>42746</v>
      </c>
      <c r="B2026" s="292" t="s">
        <v>447</v>
      </c>
      <c r="C2026" s="355">
        <v>0.12</v>
      </c>
      <c r="D2026" s="292" t="s">
        <v>447</v>
      </c>
      <c r="E2026" s="355">
        <v>0.13</v>
      </c>
      <c r="F2026" s="292" t="s">
        <v>447</v>
      </c>
      <c r="G2026" s="355">
        <v>0.15</v>
      </c>
      <c r="H2026" s="292" t="s">
        <v>447</v>
      </c>
      <c r="I2026" s="355">
        <v>0.2</v>
      </c>
      <c r="J2026" s="292" t="s">
        <v>447</v>
      </c>
      <c r="K2026" s="355">
        <v>0.23</v>
      </c>
      <c r="L2026" s="292" t="s">
        <v>447</v>
      </c>
      <c r="M2026" s="355">
        <v>0.28000000000000003</v>
      </c>
      <c r="N2026" s="292" t="s">
        <v>447</v>
      </c>
      <c r="O2026" s="355">
        <v>0.35</v>
      </c>
      <c r="P2026" s="292" t="s">
        <v>447</v>
      </c>
      <c r="Q2026" s="355">
        <v>0.39</v>
      </c>
      <c r="R2026" s="292" t="s">
        <v>447</v>
      </c>
      <c r="S2026" s="355">
        <v>0.44</v>
      </c>
    </row>
    <row r="2027" spans="1:19">
      <c r="A2027" s="356">
        <v>42747</v>
      </c>
      <c r="B2027" s="292" t="s">
        <v>447</v>
      </c>
      <c r="C2027" s="355">
        <v>0.12</v>
      </c>
      <c r="D2027" s="292" t="s">
        <v>447</v>
      </c>
      <c r="E2027" s="355">
        <v>0.13</v>
      </c>
      <c r="F2027" s="292" t="s">
        <v>447</v>
      </c>
      <c r="G2027" s="355">
        <v>0.15</v>
      </c>
      <c r="H2027" s="292" t="s">
        <v>447</v>
      </c>
      <c r="I2027" s="355">
        <v>0.2</v>
      </c>
      <c r="J2027" s="292" t="s">
        <v>447</v>
      </c>
      <c r="K2027" s="355">
        <v>0.23</v>
      </c>
      <c r="L2027" s="292" t="s">
        <v>447</v>
      </c>
      <c r="M2027" s="355">
        <v>0.28000000000000003</v>
      </c>
      <c r="N2027" s="292" t="s">
        <v>447</v>
      </c>
      <c r="O2027" s="355">
        <v>0.35</v>
      </c>
      <c r="P2027" s="292" t="s">
        <v>447</v>
      </c>
      <c r="Q2027" s="355">
        <v>0.39</v>
      </c>
      <c r="R2027" s="292" t="s">
        <v>447</v>
      </c>
      <c r="S2027" s="355">
        <v>0.44</v>
      </c>
    </row>
    <row r="2028" spans="1:19">
      <c r="A2028" s="356">
        <v>42748</v>
      </c>
      <c r="B2028" s="292" t="s">
        <v>447</v>
      </c>
      <c r="C2028" s="355">
        <v>0.12</v>
      </c>
      <c r="D2028" s="292" t="s">
        <v>447</v>
      </c>
      <c r="E2028" s="355">
        <v>0.13</v>
      </c>
      <c r="F2028" s="292" t="s">
        <v>447</v>
      </c>
      <c r="G2028" s="355">
        <v>0.15</v>
      </c>
      <c r="H2028" s="292" t="s">
        <v>447</v>
      </c>
      <c r="I2028" s="355">
        <v>0.2</v>
      </c>
      <c r="J2028" s="292" t="s">
        <v>447</v>
      </c>
      <c r="K2028" s="355">
        <v>0.23</v>
      </c>
      <c r="L2028" s="292" t="s">
        <v>447</v>
      </c>
      <c r="M2028" s="355">
        <v>0.28000000000000003</v>
      </c>
      <c r="N2028" s="292" t="s">
        <v>447</v>
      </c>
      <c r="O2028" s="355">
        <v>0.35</v>
      </c>
      <c r="P2028" s="292" t="s">
        <v>447</v>
      </c>
      <c r="Q2028" s="355">
        <v>0.39</v>
      </c>
      <c r="R2028" s="292" t="s">
        <v>447</v>
      </c>
      <c r="S2028" s="355">
        <v>0.44</v>
      </c>
    </row>
    <row r="2029" spans="1:19">
      <c r="A2029" s="356">
        <v>42751</v>
      </c>
      <c r="B2029" s="292" t="s">
        <v>447</v>
      </c>
      <c r="C2029" s="355">
        <v>0.12</v>
      </c>
      <c r="D2029" s="292" t="s">
        <v>447</v>
      </c>
      <c r="E2029" s="355">
        <v>0.13</v>
      </c>
      <c r="F2029" s="292" t="s">
        <v>447</v>
      </c>
      <c r="G2029" s="355">
        <v>0.15</v>
      </c>
      <c r="H2029" s="292" t="s">
        <v>447</v>
      </c>
      <c r="I2029" s="355">
        <v>0.2</v>
      </c>
      <c r="J2029" s="292" t="s">
        <v>447</v>
      </c>
      <c r="K2029" s="355">
        <v>0.23</v>
      </c>
      <c r="L2029" s="292" t="s">
        <v>447</v>
      </c>
      <c r="M2029" s="355">
        <v>0.28000000000000003</v>
      </c>
      <c r="N2029" s="292" t="s">
        <v>447</v>
      </c>
      <c r="O2029" s="355">
        <v>0.35</v>
      </c>
      <c r="P2029" s="292" t="s">
        <v>447</v>
      </c>
      <c r="Q2029" s="355">
        <v>0.39</v>
      </c>
      <c r="R2029" s="292" t="s">
        <v>447</v>
      </c>
      <c r="S2029" s="355">
        <v>0.44</v>
      </c>
    </row>
    <row r="2030" spans="1:19">
      <c r="A2030" s="356">
        <v>42752</v>
      </c>
      <c r="B2030" s="292" t="s">
        <v>447</v>
      </c>
      <c r="C2030" s="355">
        <v>0.12</v>
      </c>
      <c r="D2030" s="292" t="s">
        <v>447</v>
      </c>
      <c r="E2030" s="355">
        <v>0.13</v>
      </c>
      <c r="F2030" s="292" t="s">
        <v>447</v>
      </c>
      <c r="G2030" s="355">
        <v>0.15</v>
      </c>
      <c r="H2030" s="292" t="s">
        <v>447</v>
      </c>
      <c r="I2030" s="355">
        <v>0.2</v>
      </c>
      <c r="J2030" s="292" t="s">
        <v>447</v>
      </c>
      <c r="K2030" s="355">
        <v>0.23</v>
      </c>
      <c r="L2030" s="292" t="s">
        <v>447</v>
      </c>
      <c r="M2030" s="355">
        <v>0.28000000000000003</v>
      </c>
      <c r="N2030" s="292" t="s">
        <v>447</v>
      </c>
      <c r="O2030" s="355">
        <v>0.35</v>
      </c>
      <c r="P2030" s="292" t="s">
        <v>447</v>
      </c>
      <c r="Q2030" s="355">
        <v>0.39</v>
      </c>
      <c r="R2030" s="292" t="s">
        <v>447</v>
      </c>
      <c r="S2030" s="355">
        <v>0.44</v>
      </c>
    </row>
    <row r="2031" spans="1:19">
      <c r="A2031" s="356">
        <v>42753</v>
      </c>
      <c r="B2031" s="292" t="s">
        <v>447</v>
      </c>
      <c r="C2031" s="355">
        <v>0.12</v>
      </c>
      <c r="D2031" s="292" t="s">
        <v>447</v>
      </c>
      <c r="E2031" s="355">
        <v>0.13</v>
      </c>
      <c r="F2031" s="292" t="s">
        <v>447</v>
      </c>
      <c r="G2031" s="355">
        <v>0.15</v>
      </c>
      <c r="H2031" s="292" t="s">
        <v>447</v>
      </c>
      <c r="I2031" s="355">
        <v>0.2</v>
      </c>
      <c r="J2031" s="292" t="s">
        <v>447</v>
      </c>
      <c r="K2031" s="355">
        <v>0.23</v>
      </c>
      <c r="L2031" s="292" t="s">
        <v>447</v>
      </c>
      <c r="M2031" s="355">
        <v>0.28000000000000003</v>
      </c>
      <c r="N2031" s="292" t="s">
        <v>447</v>
      </c>
      <c r="O2031" s="355">
        <v>0.35</v>
      </c>
      <c r="P2031" s="292" t="s">
        <v>447</v>
      </c>
      <c r="Q2031" s="355">
        <v>0.39</v>
      </c>
      <c r="R2031" s="292" t="s">
        <v>447</v>
      </c>
      <c r="S2031" s="355">
        <v>0.44</v>
      </c>
    </row>
    <row r="2032" spans="1:19">
      <c r="A2032" s="356">
        <v>42754</v>
      </c>
      <c r="B2032" s="292" t="s">
        <v>447</v>
      </c>
      <c r="C2032" s="355">
        <v>0.12</v>
      </c>
      <c r="D2032" s="292" t="s">
        <v>447</v>
      </c>
      <c r="E2032" s="355">
        <v>0.13</v>
      </c>
      <c r="F2032" s="292" t="s">
        <v>447</v>
      </c>
      <c r="G2032" s="355">
        <v>0.15</v>
      </c>
      <c r="H2032" s="292" t="s">
        <v>447</v>
      </c>
      <c r="I2032" s="355">
        <v>0.2</v>
      </c>
      <c r="J2032" s="292" t="s">
        <v>447</v>
      </c>
      <c r="K2032" s="355">
        <v>0.23</v>
      </c>
      <c r="L2032" s="292" t="s">
        <v>447</v>
      </c>
      <c r="M2032" s="355">
        <v>0.28000000000000003</v>
      </c>
      <c r="N2032" s="292" t="s">
        <v>447</v>
      </c>
      <c r="O2032" s="355">
        <v>0.35</v>
      </c>
      <c r="P2032" s="292" t="s">
        <v>447</v>
      </c>
      <c r="Q2032" s="355">
        <v>0.39</v>
      </c>
      <c r="R2032" s="292" t="s">
        <v>447</v>
      </c>
      <c r="S2032" s="355">
        <v>0.44</v>
      </c>
    </row>
    <row r="2033" spans="1:19">
      <c r="A2033" s="356">
        <v>42755</v>
      </c>
      <c r="B2033" s="292" t="s">
        <v>447</v>
      </c>
      <c r="C2033" s="355">
        <v>0.12</v>
      </c>
      <c r="D2033" s="292" t="s">
        <v>447</v>
      </c>
      <c r="E2033" s="355">
        <v>0.13</v>
      </c>
      <c r="F2033" s="292" t="s">
        <v>447</v>
      </c>
      <c r="G2033" s="355">
        <v>0.15</v>
      </c>
      <c r="H2033" s="292" t="s">
        <v>447</v>
      </c>
      <c r="I2033" s="355">
        <v>0.2</v>
      </c>
      <c r="J2033" s="292" t="s">
        <v>447</v>
      </c>
      <c r="K2033" s="355">
        <v>0.23</v>
      </c>
      <c r="L2033" s="292" t="s">
        <v>447</v>
      </c>
      <c r="M2033" s="355">
        <v>0.28000000000000003</v>
      </c>
      <c r="N2033" s="292" t="s">
        <v>447</v>
      </c>
      <c r="O2033" s="355">
        <v>0.35</v>
      </c>
      <c r="P2033" s="292" t="s">
        <v>447</v>
      </c>
      <c r="Q2033" s="355">
        <v>0.39</v>
      </c>
      <c r="R2033" s="292" t="s">
        <v>447</v>
      </c>
      <c r="S2033" s="355">
        <v>0.44</v>
      </c>
    </row>
    <row r="2034" spans="1:19">
      <c r="A2034" s="356">
        <v>42758</v>
      </c>
      <c r="B2034" s="292" t="s">
        <v>447</v>
      </c>
      <c r="C2034" s="355">
        <v>0.12</v>
      </c>
      <c r="D2034" s="292" t="s">
        <v>447</v>
      </c>
      <c r="E2034" s="355">
        <v>0.13</v>
      </c>
      <c r="F2034" s="292" t="s">
        <v>447</v>
      </c>
      <c r="G2034" s="355">
        <v>0.15</v>
      </c>
      <c r="H2034" s="292" t="s">
        <v>447</v>
      </c>
      <c r="I2034" s="355">
        <v>0.2</v>
      </c>
      <c r="J2034" s="292" t="s">
        <v>447</v>
      </c>
      <c r="K2034" s="355">
        <v>0.23</v>
      </c>
      <c r="L2034" s="292" t="s">
        <v>447</v>
      </c>
      <c r="M2034" s="355">
        <v>0.28000000000000003</v>
      </c>
      <c r="N2034" s="292" t="s">
        <v>447</v>
      </c>
      <c r="O2034" s="355">
        <v>0.35</v>
      </c>
      <c r="P2034" s="292" t="s">
        <v>447</v>
      </c>
      <c r="Q2034" s="355">
        <v>0.4</v>
      </c>
      <c r="R2034" s="292" t="s">
        <v>447</v>
      </c>
      <c r="S2034" s="355">
        <v>0.44</v>
      </c>
    </row>
    <row r="2035" spans="1:19">
      <c r="A2035" s="356">
        <v>42759</v>
      </c>
      <c r="B2035" s="292" t="s">
        <v>447</v>
      </c>
      <c r="C2035" s="355">
        <v>0.12</v>
      </c>
      <c r="D2035" s="292" t="s">
        <v>447</v>
      </c>
      <c r="E2035" s="355">
        <v>0.13</v>
      </c>
      <c r="F2035" s="292" t="s">
        <v>447</v>
      </c>
      <c r="G2035" s="355">
        <v>0.15</v>
      </c>
      <c r="H2035" s="292" t="s">
        <v>447</v>
      </c>
      <c r="I2035" s="355">
        <v>0.2</v>
      </c>
      <c r="J2035" s="292" t="s">
        <v>447</v>
      </c>
      <c r="K2035" s="355">
        <v>0.23</v>
      </c>
      <c r="L2035" s="292" t="s">
        <v>447</v>
      </c>
      <c r="M2035" s="355">
        <v>0.28000000000000003</v>
      </c>
      <c r="N2035" s="292" t="s">
        <v>447</v>
      </c>
      <c r="O2035" s="355">
        <v>0.35</v>
      </c>
      <c r="P2035" s="292" t="s">
        <v>447</v>
      </c>
      <c r="Q2035" s="355">
        <v>0.4</v>
      </c>
      <c r="R2035" s="292" t="s">
        <v>447</v>
      </c>
      <c r="S2035" s="355">
        <v>0.44</v>
      </c>
    </row>
    <row r="2036" spans="1:19">
      <c r="A2036" s="356">
        <v>42760</v>
      </c>
      <c r="B2036" s="292" t="s">
        <v>447</v>
      </c>
      <c r="C2036" s="355">
        <v>0.12</v>
      </c>
      <c r="D2036" s="292" t="s">
        <v>447</v>
      </c>
      <c r="E2036" s="355">
        <v>0.13</v>
      </c>
      <c r="F2036" s="292" t="s">
        <v>447</v>
      </c>
      <c r="G2036" s="355">
        <v>0.15</v>
      </c>
      <c r="H2036" s="292" t="s">
        <v>447</v>
      </c>
      <c r="I2036" s="355">
        <v>0.2</v>
      </c>
      <c r="J2036" s="292" t="s">
        <v>447</v>
      </c>
      <c r="K2036" s="355">
        <v>0.23</v>
      </c>
      <c r="L2036" s="292" t="s">
        <v>447</v>
      </c>
      <c r="M2036" s="355">
        <v>0.28000000000000003</v>
      </c>
      <c r="N2036" s="292" t="s">
        <v>447</v>
      </c>
      <c r="O2036" s="355">
        <v>0.35</v>
      </c>
      <c r="P2036" s="292" t="s">
        <v>447</v>
      </c>
      <c r="Q2036" s="355">
        <v>0.4</v>
      </c>
      <c r="R2036" s="292" t="s">
        <v>447</v>
      </c>
      <c r="S2036" s="355">
        <v>0.44</v>
      </c>
    </row>
    <row r="2037" spans="1:19">
      <c r="A2037" s="356">
        <v>42761</v>
      </c>
      <c r="B2037" s="292" t="s">
        <v>447</v>
      </c>
      <c r="C2037" s="355">
        <v>0.12</v>
      </c>
      <c r="D2037" s="292" t="s">
        <v>447</v>
      </c>
      <c r="E2037" s="355">
        <v>0.13</v>
      </c>
      <c r="F2037" s="292" t="s">
        <v>447</v>
      </c>
      <c r="G2037" s="355">
        <v>0.15</v>
      </c>
      <c r="H2037" s="292" t="s">
        <v>447</v>
      </c>
      <c r="I2037" s="355">
        <v>0.2</v>
      </c>
      <c r="J2037" s="292" t="s">
        <v>447</v>
      </c>
      <c r="K2037" s="355">
        <v>0.23</v>
      </c>
      <c r="L2037" s="292" t="s">
        <v>447</v>
      </c>
      <c r="M2037" s="355">
        <v>0.28000000000000003</v>
      </c>
      <c r="N2037" s="292" t="s">
        <v>447</v>
      </c>
      <c r="O2037" s="355">
        <v>0.35</v>
      </c>
      <c r="P2037" s="292" t="s">
        <v>447</v>
      </c>
      <c r="Q2037" s="355">
        <v>0.4</v>
      </c>
      <c r="R2037" s="292" t="s">
        <v>447</v>
      </c>
      <c r="S2037" s="355">
        <v>0.44</v>
      </c>
    </row>
    <row r="2038" spans="1:19">
      <c r="A2038" s="356">
        <v>42762</v>
      </c>
      <c r="B2038" s="292" t="s">
        <v>447</v>
      </c>
      <c r="C2038" s="355">
        <v>0.12</v>
      </c>
      <c r="D2038" s="292" t="s">
        <v>447</v>
      </c>
      <c r="E2038" s="355">
        <v>0.13</v>
      </c>
      <c r="F2038" s="292" t="s">
        <v>447</v>
      </c>
      <c r="G2038" s="355">
        <v>0.15</v>
      </c>
      <c r="H2038" s="292" t="s">
        <v>447</v>
      </c>
      <c r="I2038" s="355">
        <v>0.2</v>
      </c>
      <c r="J2038" s="292" t="s">
        <v>447</v>
      </c>
      <c r="K2038" s="355">
        <v>0.23</v>
      </c>
      <c r="L2038" s="292" t="s">
        <v>447</v>
      </c>
      <c r="M2038" s="355">
        <v>0.28000000000000003</v>
      </c>
      <c r="N2038" s="292" t="s">
        <v>447</v>
      </c>
      <c r="O2038" s="355">
        <v>0.35</v>
      </c>
      <c r="P2038" s="292" t="s">
        <v>447</v>
      </c>
      <c r="Q2038" s="355">
        <v>0.4</v>
      </c>
      <c r="R2038" s="292" t="s">
        <v>447</v>
      </c>
      <c r="S2038" s="355">
        <v>0.44</v>
      </c>
    </row>
    <row r="2039" spans="1:19">
      <c r="A2039" s="356">
        <v>42765</v>
      </c>
      <c r="B2039" s="292" t="s">
        <v>447</v>
      </c>
      <c r="C2039" s="355">
        <v>0.12</v>
      </c>
      <c r="D2039" s="292" t="s">
        <v>447</v>
      </c>
      <c r="E2039" s="355">
        <v>0.13</v>
      </c>
      <c r="F2039" s="292" t="s">
        <v>447</v>
      </c>
      <c r="G2039" s="355">
        <v>0.15</v>
      </c>
      <c r="H2039" s="292" t="s">
        <v>447</v>
      </c>
      <c r="I2039" s="355">
        <v>0.2</v>
      </c>
      <c r="J2039" s="292" t="s">
        <v>447</v>
      </c>
      <c r="K2039" s="355">
        <v>0.23</v>
      </c>
      <c r="L2039" s="292" t="s">
        <v>447</v>
      </c>
      <c r="M2039" s="355">
        <v>0.28000000000000003</v>
      </c>
      <c r="N2039" s="292" t="s">
        <v>447</v>
      </c>
      <c r="O2039" s="355">
        <v>0.35</v>
      </c>
      <c r="P2039" s="292" t="s">
        <v>447</v>
      </c>
      <c r="Q2039" s="355">
        <v>0.4</v>
      </c>
      <c r="R2039" s="292" t="s">
        <v>447</v>
      </c>
      <c r="S2039" s="355">
        <v>0.44</v>
      </c>
    </row>
    <row r="2040" spans="1:19">
      <c r="A2040" s="356">
        <v>42766</v>
      </c>
      <c r="B2040" s="292" t="s">
        <v>447</v>
      </c>
      <c r="C2040" s="355">
        <v>0.12</v>
      </c>
      <c r="D2040" s="292" t="s">
        <v>447</v>
      </c>
      <c r="E2040" s="355">
        <v>0.13</v>
      </c>
      <c r="F2040" s="292" t="s">
        <v>447</v>
      </c>
      <c r="G2040" s="355">
        <v>0.15</v>
      </c>
      <c r="H2040" s="292" t="s">
        <v>447</v>
      </c>
      <c r="I2040" s="355">
        <v>0.2</v>
      </c>
      <c r="J2040" s="292" t="s">
        <v>447</v>
      </c>
      <c r="K2040" s="355">
        <v>0.23</v>
      </c>
      <c r="L2040" s="292" t="s">
        <v>447</v>
      </c>
      <c r="M2040" s="355">
        <v>0.28000000000000003</v>
      </c>
      <c r="N2040" s="292" t="s">
        <v>447</v>
      </c>
      <c r="O2040" s="355">
        <v>0.35</v>
      </c>
      <c r="P2040" s="292" t="s">
        <v>447</v>
      </c>
      <c r="Q2040" s="355">
        <v>0.4</v>
      </c>
      <c r="R2040" s="292" t="s">
        <v>447</v>
      </c>
      <c r="S2040" s="355">
        <v>0.44</v>
      </c>
    </row>
    <row r="2041" spans="1:19">
      <c r="A2041" s="356">
        <v>42767</v>
      </c>
      <c r="B2041" s="292" t="s">
        <v>447</v>
      </c>
      <c r="C2041" s="355">
        <v>0.12</v>
      </c>
      <c r="D2041" s="292" t="s">
        <v>447</v>
      </c>
      <c r="E2041" s="355">
        <v>0.13</v>
      </c>
      <c r="F2041" s="292" t="s">
        <v>447</v>
      </c>
      <c r="G2041" s="355">
        <v>0.15</v>
      </c>
      <c r="H2041" s="292" t="s">
        <v>447</v>
      </c>
      <c r="I2041" s="355">
        <v>0.2</v>
      </c>
      <c r="J2041" s="292" t="s">
        <v>447</v>
      </c>
      <c r="K2041" s="355">
        <v>0.23</v>
      </c>
      <c r="L2041" s="292" t="s">
        <v>447</v>
      </c>
      <c r="M2041" s="355">
        <v>0.28000000000000003</v>
      </c>
      <c r="N2041" s="292" t="s">
        <v>447</v>
      </c>
      <c r="O2041" s="355">
        <v>0.35</v>
      </c>
      <c r="P2041" s="292" t="s">
        <v>447</v>
      </c>
      <c r="Q2041" s="355">
        <v>0.4</v>
      </c>
      <c r="R2041" s="292" t="s">
        <v>447</v>
      </c>
      <c r="S2041" s="355">
        <v>0.44</v>
      </c>
    </row>
    <row r="2042" spans="1:19">
      <c r="A2042" s="356">
        <v>42768</v>
      </c>
      <c r="B2042" s="292" t="s">
        <v>447</v>
      </c>
      <c r="C2042" s="355">
        <v>0.12</v>
      </c>
      <c r="D2042" s="292" t="s">
        <v>447</v>
      </c>
      <c r="E2042" s="355">
        <v>0.13</v>
      </c>
      <c r="F2042" s="292" t="s">
        <v>447</v>
      </c>
      <c r="G2042" s="355">
        <v>0.15</v>
      </c>
      <c r="H2042" s="292" t="s">
        <v>447</v>
      </c>
      <c r="I2042" s="355">
        <v>0.2</v>
      </c>
      <c r="J2042" s="292" t="s">
        <v>447</v>
      </c>
      <c r="K2042" s="355">
        <v>0.23</v>
      </c>
      <c r="L2042" s="292" t="s">
        <v>447</v>
      </c>
      <c r="M2042" s="355">
        <v>0.28000000000000003</v>
      </c>
      <c r="N2042" s="292" t="s">
        <v>447</v>
      </c>
      <c r="O2042" s="355">
        <v>0.35</v>
      </c>
      <c r="P2042" s="292" t="s">
        <v>447</v>
      </c>
      <c r="Q2042" s="355">
        <v>0.4</v>
      </c>
      <c r="R2042" s="292" t="s">
        <v>447</v>
      </c>
      <c r="S2042" s="355">
        <v>0.44</v>
      </c>
    </row>
    <row r="2043" spans="1:19">
      <c r="A2043" s="356">
        <v>42769</v>
      </c>
      <c r="B2043" s="292" t="s">
        <v>447</v>
      </c>
      <c r="C2043" s="355">
        <v>0.12</v>
      </c>
      <c r="D2043" s="292" t="s">
        <v>447</v>
      </c>
      <c r="E2043" s="355">
        <v>0.13</v>
      </c>
      <c r="F2043" s="292" t="s">
        <v>447</v>
      </c>
      <c r="G2043" s="355">
        <v>0.15</v>
      </c>
      <c r="H2043" s="292" t="s">
        <v>447</v>
      </c>
      <c r="I2043" s="355">
        <v>0.2</v>
      </c>
      <c r="J2043" s="292" t="s">
        <v>447</v>
      </c>
      <c r="K2043" s="355">
        <v>0.23</v>
      </c>
      <c r="L2043" s="292" t="s">
        <v>447</v>
      </c>
      <c r="M2043" s="355">
        <v>0.28000000000000003</v>
      </c>
      <c r="N2043" s="292" t="s">
        <v>447</v>
      </c>
      <c r="O2043" s="355">
        <v>0.35</v>
      </c>
      <c r="P2043" s="292" t="s">
        <v>447</v>
      </c>
      <c r="Q2043" s="355">
        <v>0.4</v>
      </c>
      <c r="R2043" s="292" t="s">
        <v>447</v>
      </c>
      <c r="S2043" s="355">
        <v>0.44</v>
      </c>
    </row>
    <row r="2044" spans="1:19">
      <c r="A2044" s="356">
        <v>42772</v>
      </c>
      <c r="B2044" s="292" t="s">
        <v>447</v>
      </c>
      <c r="C2044" s="355">
        <v>0.12</v>
      </c>
      <c r="D2044" s="292" t="s">
        <v>447</v>
      </c>
      <c r="E2044" s="355">
        <v>0.13</v>
      </c>
      <c r="F2044" s="292" t="s">
        <v>447</v>
      </c>
      <c r="G2044" s="355">
        <v>0.15</v>
      </c>
      <c r="H2044" s="292" t="s">
        <v>447</v>
      </c>
      <c r="I2044" s="355">
        <v>0.2</v>
      </c>
      <c r="J2044" s="292" t="s">
        <v>447</v>
      </c>
      <c r="K2044" s="355">
        <v>0.23</v>
      </c>
      <c r="L2044" s="292" t="s">
        <v>447</v>
      </c>
      <c r="M2044" s="355">
        <v>0.28000000000000003</v>
      </c>
      <c r="N2044" s="292" t="s">
        <v>447</v>
      </c>
      <c r="O2044" s="355">
        <v>0.35</v>
      </c>
      <c r="P2044" s="292" t="s">
        <v>447</v>
      </c>
      <c r="Q2044" s="355">
        <v>0.4</v>
      </c>
      <c r="R2044" s="292" t="s">
        <v>447</v>
      </c>
      <c r="S2044" s="355">
        <v>0.44</v>
      </c>
    </row>
    <row r="2045" spans="1:19">
      <c r="A2045" s="356">
        <v>42773</v>
      </c>
      <c r="B2045" s="292" t="s">
        <v>447</v>
      </c>
      <c r="C2045" s="355">
        <v>0.12</v>
      </c>
      <c r="D2045" s="292" t="s">
        <v>447</v>
      </c>
      <c r="E2045" s="355">
        <v>0.13</v>
      </c>
      <c r="F2045" s="292" t="s">
        <v>447</v>
      </c>
      <c r="G2045" s="355">
        <v>0.15</v>
      </c>
      <c r="H2045" s="292" t="s">
        <v>447</v>
      </c>
      <c r="I2045" s="355">
        <v>0.2</v>
      </c>
      <c r="J2045" s="292" t="s">
        <v>447</v>
      </c>
      <c r="K2045" s="355">
        <v>0.23</v>
      </c>
      <c r="L2045" s="292" t="s">
        <v>447</v>
      </c>
      <c r="M2045" s="355">
        <v>0.28000000000000003</v>
      </c>
      <c r="N2045" s="292" t="s">
        <v>447</v>
      </c>
      <c r="O2045" s="355">
        <v>0.35</v>
      </c>
      <c r="P2045" s="292" t="s">
        <v>447</v>
      </c>
      <c r="Q2045" s="355">
        <v>0.4</v>
      </c>
      <c r="R2045" s="292" t="s">
        <v>447</v>
      </c>
      <c r="S2045" s="355">
        <v>0.44</v>
      </c>
    </row>
    <row r="2046" spans="1:19">
      <c r="A2046" s="356">
        <v>42774</v>
      </c>
      <c r="B2046" s="292" t="s">
        <v>447</v>
      </c>
      <c r="C2046" s="355">
        <v>0.12</v>
      </c>
      <c r="D2046" s="292" t="s">
        <v>447</v>
      </c>
      <c r="E2046" s="355">
        <v>0.13</v>
      </c>
      <c r="F2046" s="292" t="s">
        <v>447</v>
      </c>
      <c r="G2046" s="355">
        <v>0.14000000000000001</v>
      </c>
      <c r="H2046" s="292" t="s">
        <v>447</v>
      </c>
      <c r="I2046" s="355">
        <v>0.2</v>
      </c>
      <c r="J2046" s="292" t="s">
        <v>447</v>
      </c>
      <c r="K2046" s="355">
        <v>0.23</v>
      </c>
      <c r="L2046" s="292" t="s">
        <v>447</v>
      </c>
      <c r="M2046" s="355">
        <v>0.28000000000000003</v>
      </c>
      <c r="N2046" s="292" t="s">
        <v>447</v>
      </c>
      <c r="O2046" s="355">
        <v>0.35</v>
      </c>
      <c r="P2046" s="292" t="s">
        <v>447</v>
      </c>
      <c r="Q2046" s="355">
        <v>0.4</v>
      </c>
      <c r="R2046" s="292" t="s">
        <v>447</v>
      </c>
      <c r="S2046" s="355">
        <v>0.44</v>
      </c>
    </row>
    <row r="2047" spans="1:19">
      <c r="A2047" s="356">
        <v>42775</v>
      </c>
      <c r="B2047" s="292" t="s">
        <v>447</v>
      </c>
      <c r="C2047" s="355">
        <v>0.12</v>
      </c>
      <c r="D2047" s="292" t="s">
        <v>447</v>
      </c>
      <c r="E2047" s="355">
        <v>0.13</v>
      </c>
      <c r="F2047" s="292" t="s">
        <v>447</v>
      </c>
      <c r="G2047" s="355">
        <v>0.14000000000000001</v>
      </c>
      <c r="H2047" s="292" t="s">
        <v>447</v>
      </c>
      <c r="I2047" s="355">
        <v>0.2</v>
      </c>
      <c r="J2047" s="292" t="s">
        <v>447</v>
      </c>
      <c r="K2047" s="355">
        <v>0.23</v>
      </c>
      <c r="L2047" s="292" t="s">
        <v>447</v>
      </c>
      <c r="M2047" s="355">
        <v>0.28000000000000003</v>
      </c>
      <c r="N2047" s="292" t="s">
        <v>447</v>
      </c>
      <c r="O2047" s="355">
        <v>0.35</v>
      </c>
      <c r="P2047" s="292" t="s">
        <v>447</v>
      </c>
      <c r="Q2047" s="355">
        <v>0.4</v>
      </c>
      <c r="R2047" s="292" t="s">
        <v>447</v>
      </c>
      <c r="S2047" s="355">
        <v>0.44</v>
      </c>
    </row>
    <row r="2048" spans="1:19">
      <c r="A2048" s="356">
        <v>42776</v>
      </c>
      <c r="B2048" s="292" t="s">
        <v>447</v>
      </c>
      <c r="C2048" s="355">
        <v>0.12</v>
      </c>
      <c r="D2048" s="292" t="s">
        <v>447</v>
      </c>
      <c r="E2048" s="355">
        <v>0.13</v>
      </c>
      <c r="F2048" s="292" t="s">
        <v>447</v>
      </c>
      <c r="G2048" s="355">
        <v>0.14000000000000001</v>
      </c>
      <c r="H2048" s="292" t="s">
        <v>447</v>
      </c>
      <c r="I2048" s="355">
        <v>0.2</v>
      </c>
      <c r="J2048" s="292" t="s">
        <v>447</v>
      </c>
      <c r="K2048" s="355">
        <v>0.23</v>
      </c>
      <c r="L2048" s="292" t="s">
        <v>447</v>
      </c>
      <c r="M2048" s="355">
        <v>0.28000000000000003</v>
      </c>
      <c r="N2048" s="292" t="s">
        <v>447</v>
      </c>
      <c r="O2048" s="355">
        <v>0.35</v>
      </c>
      <c r="P2048" s="292" t="s">
        <v>447</v>
      </c>
      <c r="Q2048" s="355">
        <v>0.4</v>
      </c>
      <c r="R2048" s="292" t="s">
        <v>447</v>
      </c>
      <c r="S2048" s="355">
        <v>0.44</v>
      </c>
    </row>
    <row r="2049" spans="1:19">
      <c r="A2049" s="356">
        <v>42779</v>
      </c>
      <c r="B2049" s="292" t="s">
        <v>447</v>
      </c>
      <c r="C2049" s="355">
        <v>0.12</v>
      </c>
      <c r="D2049" s="292" t="s">
        <v>447</v>
      </c>
      <c r="E2049" s="355">
        <v>0.13</v>
      </c>
      <c r="F2049" s="292" t="s">
        <v>447</v>
      </c>
      <c r="G2049" s="355">
        <v>0.14000000000000001</v>
      </c>
      <c r="H2049" s="292" t="s">
        <v>447</v>
      </c>
      <c r="I2049" s="355">
        <v>0.2</v>
      </c>
      <c r="J2049" s="292" t="s">
        <v>447</v>
      </c>
      <c r="K2049" s="355">
        <v>0.23</v>
      </c>
      <c r="L2049" s="292" t="s">
        <v>447</v>
      </c>
      <c r="M2049" s="355">
        <v>0.28000000000000003</v>
      </c>
      <c r="N2049" s="292" t="s">
        <v>447</v>
      </c>
      <c r="O2049" s="355">
        <v>0.35</v>
      </c>
      <c r="P2049" s="292" t="s">
        <v>447</v>
      </c>
      <c r="Q2049" s="355">
        <v>0.4</v>
      </c>
      <c r="R2049" s="292" t="s">
        <v>447</v>
      </c>
      <c r="S2049" s="355">
        <v>0.44</v>
      </c>
    </row>
    <row r="2050" spans="1:19">
      <c r="A2050" s="356">
        <v>42780</v>
      </c>
      <c r="B2050" s="292" t="s">
        <v>447</v>
      </c>
      <c r="C2050" s="355">
        <v>0.12</v>
      </c>
      <c r="D2050" s="292" t="s">
        <v>447</v>
      </c>
      <c r="E2050" s="355">
        <v>0.13</v>
      </c>
      <c r="F2050" s="292" t="s">
        <v>447</v>
      </c>
      <c r="G2050" s="355">
        <v>0.14000000000000001</v>
      </c>
      <c r="H2050" s="292" t="s">
        <v>447</v>
      </c>
      <c r="I2050" s="355">
        <v>0.2</v>
      </c>
      <c r="J2050" s="292" t="s">
        <v>447</v>
      </c>
      <c r="K2050" s="355">
        <v>0.23</v>
      </c>
      <c r="L2050" s="292" t="s">
        <v>447</v>
      </c>
      <c r="M2050" s="355">
        <v>0.28000000000000003</v>
      </c>
      <c r="N2050" s="292" t="s">
        <v>447</v>
      </c>
      <c r="O2050" s="355">
        <v>0.35</v>
      </c>
      <c r="P2050" s="292" t="s">
        <v>447</v>
      </c>
      <c r="Q2050" s="355">
        <v>0.4</v>
      </c>
      <c r="R2050" s="292" t="s">
        <v>447</v>
      </c>
      <c r="S2050" s="355">
        <v>0.44</v>
      </c>
    </row>
    <row r="2051" spans="1:19">
      <c r="A2051" s="356">
        <v>42781</v>
      </c>
      <c r="B2051" s="292" t="s">
        <v>447</v>
      </c>
      <c r="C2051" s="355">
        <v>0.12</v>
      </c>
      <c r="D2051" s="292" t="s">
        <v>447</v>
      </c>
      <c r="E2051" s="355">
        <v>0.13</v>
      </c>
      <c r="F2051" s="292" t="s">
        <v>447</v>
      </c>
      <c r="G2051" s="355">
        <v>0.14000000000000001</v>
      </c>
      <c r="H2051" s="292" t="s">
        <v>447</v>
      </c>
      <c r="I2051" s="355">
        <v>0.2</v>
      </c>
      <c r="J2051" s="292" t="s">
        <v>447</v>
      </c>
      <c r="K2051" s="355">
        <v>0.23</v>
      </c>
      <c r="L2051" s="292" t="s">
        <v>447</v>
      </c>
      <c r="M2051" s="355">
        <v>0.28000000000000003</v>
      </c>
      <c r="N2051" s="292" t="s">
        <v>447</v>
      </c>
      <c r="O2051" s="355">
        <v>0.35</v>
      </c>
      <c r="P2051" s="292" t="s">
        <v>447</v>
      </c>
      <c r="Q2051" s="355">
        <v>0.4</v>
      </c>
      <c r="R2051" s="292" t="s">
        <v>447</v>
      </c>
      <c r="S2051" s="355">
        <v>0.44</v>
      </c>
    </row>
    <row r="2052" spans="1:19">
      <c r="A2052" s="356">
        <v>42782</v>
      </c>
      <c r="B2052" s="292" t="s">
        <v>447</v>
      </c>
      <c r="C2052" s="355">
        <v>0.12</v>
      </c>
      <c r="D2052" s="292" t="s">
        <v>447</v>
      </c>
      <c r="E2052" s="355">
        <v>0.13</v>
      </c>
      <c r="F2052" s="292" t="s">
        <v>447</v>
      </c>
      <c r="G2052" s="355">
        <v>0.14000000000000001</v>
      </c>
      <c r="H2052" s="292" t="s">
        <v>447</v>
      </c>
      <c r="I2052" s="355">
        <v>0.2</v>
      </c>
      <c r="J2052" s="292" t="s">
        <v>447</v>
      </c>
      <c r="K2052" s="355">
        <v>0.23</v>
      </c>
      <c r="L2052" s="292" t="s">
        <v>447</v>
      </c>
      <c r="M2052" s="355">
        <v>0.28000000000000003</v>
      </c>
      <c r="N2052" s="292" t="s">
        <v>447</v>
      </c>
      <c r="O2052" s="355">
        <v>0.35</v>
      </c>
      <c r="P2052" s="292" t="s">
        <v>447</v>
      </c>
      <c r="Q2052" s="355">
        <v>0.4</v>
      </c>
      <c r="R2052" s="292" t="s">
        <v>447</v>
      </c>
      <c r="S2052" s="355">
        <v>0.44</v>
      </c>
    </row>
    <row r="2053" spans="1:19">
      <c r="A2053" s="356">
        <v>42783</v>
      </c>
      <c r="B2053" s="292" t="s">
        <v>447</v>
      </c>
      <c r="C2053" s="355">
        <v>0.12</v>
      </c>
      <c r="D2053" s="292" t="s">
        <v>447</v>
      </c>
      <c r="E2053" s="355">
        <v>0.13</v>
      </c>
      <c r="F2053" s="292" t="s">
        <v>447</v>
      </c>
      <c r="G2053" s="355">
        <v>0.14000000000000001</v>
      </c>
      <c r="H2053" s="292" t="s">
        <v>447</v>
      </c>
      <c r="I2053" s="355">
        <v>0.2</v>
      </c>
      <c r="J2053" s="292" t="s">
        <v>447</v>
      </c>
      <c r="K2053" s="355">
        <v>0.23</v>
      </c>
      <c r="L2053" s="292" t="s">
        <v>447</v>
      </c>
      <c r="M2053" s="355">
        <v>0.28000000000000003</v>
      </c>
      <c r="N2053" s="292" t="s">
        <v>447</v>
      </c>
      <c r="O2053" s="355">
        <v>0.35</v>
      </c>
      <c r="P2053" s="292" t="s">
        <v>447</v>
      </c>
      <c r="Q2053" s="355">
        <v>0.4</v>
      </c>
      <c r="R2053" s="292" t="s">
        <v>447</v>
      </c>
      <c r="S2053" s="355">
        <v>0.44</v>
      </c>
    </row>
    <row r="2054" spans="1:19">
      <c r="A2054" s="356">
        <v>42786</v>
      </c>
      <c r="B2054" s="292" t="s">
        <v>447</v>
      </c>
      <c r="C2054" s="355">
        <v>0.12</v>
      </c>
      <c r="D2054" s="292" t="s">
        <v>447</v>
      </c>
      <c r="E2054" s="355">
        <v>0.13</v>
      </c>
      <c r="F2054" s="292" t="s">
        <v>447</v>
      </c>
      <c r="G2054" s="355">
        <v>0.14000000000000001</v>
      </c>
      <c r="H2054" s="292" t="s">
        <v>447</v>
      </c>
      <c r="I2054" s="355">
        <v>0.2</v>
      </c>
      <c r="J2054" s="292" t="s">
        <v>447</v>
      </c>
      <c r="K2054" s="355">
        <v>0.23</v>
      </c>
      <c r="L2054" s="292" t="s">
        <v>447</v>
      </c>
      <c r="M2054" s="355">
        <v>0.28000000000000003</v>
      </c>
      <c r="N2054" s="292" t="s">
        <v>447</v>
      </c>
      <c r="O2054" s="355">
        <v>0.35</v>
      </c>
      <c r="P2054" s="292" t="s">
        <v>447</v>
      </c>
      <c r="Q2054" s="355">
        <v>0.4</v>
      </c>
      <c r="R2054" s="292" t="s">
        <v>447</v>
      </c>
      <c r="S2054" s="355">
        <v>0.44</v>
      </c>
    </row>
    <row r="2055" spans="1:19">
      <c r="A2055" s="356">
        <v>42787</v>
      </c>
      <c r="B2055" s="292" t="s">
        <v>447</v>
      </c>
      <c r="C2055" s="355">
        <v>0.12</v>
      </c>
      <c r="D2055" s="292" t="s">
        <v>447</v>
      </c>
      <c r="E2055" s="355">
        <v>0.13</v>
      </c>
      <c r="F2055" s="292" t="s">
        <v>447</v>
      </c>
      <c r="G2055" s="355">
        <v>0.14000000000000001</v>
      </c>
      <c r="H2055" s="292" t="s">
        <v>447</v>
      </c>
      <c r="I2055" s="355">
        <v>0.2</v>
      </c>
      <c r="J2055" s="292" t="s">
        <v>447</v>
      </c>
      <c r="K2055" s="355">
        <v>0.23</v>
      </c>
      <c r="L2055" s="292" t="s">
        <v>447</v>
      </c>
      <c r="M2055" s="355">
        <v>0.28000000000000003</v>
      </c>
      <c r="N2055" s="292" t="s">
        <v>447</v>
      </c>
      <c r="O2055" s="355">
        <v>0.35</v>
      </c>
      <c r="P2055" s="292" t="s">
        <v>447</v>
      </c>
      <c r="Q2055" s="355">
        <v>0.4</v>
      </c>
      <c r="R2055" s="292" t="s">
        <v>447</v>
      </c>
      <c r="S2055" s="355">
        <v>0.44</v>
      </c>
    </row>
    <row r="2056" spans="1:19">
      <c r="A2056" s="356">
        <v>42788</v>
      </c>
      <c r="B2056" s="292" t="s">
        <v>447</v>
      </c>
      <c r="C2056" s="355">
        <v>0.12</v>
      </c>
      <c r="D2056" s="292" t="s">
        <v>447</v>
      </c>
      <c r="E2056" s="355">
        <v>0.13</v>
      </c>
      <c r="F2056" s="292" t="s">
        <v>447</v>
      </c>
      <c r="G2056" s="355">
        <v>0.14000000000000001</v>
      </c>
      <c r="H2056" s="292" t="s">
        <v>447</v>
      </c>
      <c r="I2056" s="355">
        <v>0.2</v>
      </c>
      <c r="J2056" s="292" t="s">
        <v>447</v>
      </c>
      <c r="K2056" s="355">
        <v>0.23</v>
      </c>
      <c r="L2056" s="292" t="s">
        <v>447</v>
      </c>
      <c r="M2056" s="355">
        <v>0.28000000000000003</v>
      </c>
      <c r="N2056" s="292" t="s">
        <v>447</v>
      </c>
      <c r="O2056" s="355">
        <v>0.35</v>
      </c>
      <c r="P2056" s="292" t="s">
        <v>447</v>
      </c>
      <c r="Q2056" s="355">
        <v>0.4</v>
      </c>
      <c r="R2056" s="292" t="s">
        <v>447</v>
      </c>
      <c r="S2056" s="355">
        <v>0.44</v>
      </c>
    </row>
    <row r="2057" spans="1:19">
      <c r="A2057" s="356">
        <v>42789</v>
      </c>
      <c r="B2057" s="292" t="s">
        <v>447</v>
      </c>
      <c r="C2057" s="355">
        <v>0.12</v>
      </c>
      <c r="D2057" s="292" t="s">
        <v>447</v>
      </c>
      <c r="E2057" s="355">
        <v>0.13</v>
      </c>
      <c r="F2057" s="292" t="s">
        <v>447</v>
      </c>
      <c r="G2057" s="355">
        <v>0.14000000000000001</v>
      </c>
      <c r="H2057" s="292" t="s">
        <v>447</v>
      </c>
      <c r="I2057" s="355">
        <v>0.2</v>
      </c>
      <c r="J2057" s="292" t="s">
        <v>447</v>
      </c>
      <c r="K2057" s="355">
        <v>0.23</v>
      </c>
      <c r="L2057" s="292" t="s">
        <v>447</v>
      </c>
      <c r="M2057" s="355">
        <v>0.28000000000000003</v>
      </c>
      <c r="N2057" s="292" t="s">
        <v>447</v>
      </c>
      <c r="O2057" s="355">
        <v>0.35</v>
      </c>
      <c r="P2057" s="292" t="s">
        <v>447</v>
      </c>
      <c r="Q2057" s="355">
        <v>0.4</v>
      </c>
      <c r="R2057" s="292" t="s">
        <v>447</v>
      </c>
      <c r="S2057" s="355">
        <v>0.44</v>
      </c>
    </row>
    <row r="2058" spans="1:19">
      <c r="A2058" s="356">
        <v>42790</v>
      </c>
      <c r="B2058" s="292" t="s">
        <v>447</v>
      </c>
      <c r="C2058" s="355">
        <v>0.12</v>
      </c>
      <c r="D2058" s="292" t="s">
        <v>447</v>
      </c>
      <c r="E2058" s="355">
        <v>0.13</v>
      </c>
      <c r="F2058" s="292" t="s">
        <v>447</v>
      </c>
      <c r="G2058" s="355">
        <v>0.14000000000000001</v>
      </c>
      <c r="H2058" s="292" t="s">
        <v>447</v>
      </c>
      <c r="I2058" s="355">
        <v>0.2</v>
      </c>
      <c r="J2058" s="292" t="s">
        <v>447</v>
      </c>
      <c r="K2058" s="355">
        <v>0.23</v>
      </c>
      <c r="L2058" s="292" t="s">
        <v>447</v>
      </c>
      <c r="M2058" s="355">
        <v>0.28000000000000003</v>
      </c>
      <c r="N2058" s="292" t="s">
        <v>447</v>
      </c>
      <c r="O2058" s="355">
        <v>0.35</v>
      </c>
      <c r="P2058" s="292" t="s">
        <v>447</v>
      </c>
      <c r="Q2058" s="355">
        <v>0.4</v>
      </c>
      <c r="R2058" s="292" t="s">
        <v>447</v>
      </c>
      <c r="S2058" s="355">
        <v>0.44</v>
      </c>
    </row>
    <row r="2059" spans="1:19">
      <c r="A2059" s="356">
        <v>42793</v>
      </c>
      <c r="B2059" s="292" t="s">
        <v>447</v>
      </c>
      <c r="C2059" s="355">
        <v>0.12</v>
      </c>
      <c r="D2059" s="292" t="s">
        <v>447</v>
      </c>
      <c r="E2059" s="355">
        <v>0.13</v>
      </c>
      <c r="F2059" s="292" t="s">
        <v>447</v>
      </c>
      <c r="G2059" s="355">
        <v>0.14000000000000001</v>
      </c>
      <c r="H2059" s="292" t="s">
        <v>447</v>
      </c>
      <c r="I2059" s="355">
        <v>0.2</v>
      </c>
      <c r="J2059" s="292" t="s">
        <v>447</v>
      </c>
      <c r="K2059" s="355">
        <v>0.23</v>
      </c>
      <c r="L2059" s="292" t="s">
        <v>447</v>
      </c>
      <c r="M2059" s="355">
        <v>0.28000000000000003</v>
      </c>
      <c r="N2059" s="292" t="s">
        <v>447</v>
      </c>
      <c r="O2059" s="355">
        <v>0.35</v>
      </c>
      <c r="P2059" s="292" t="s">
        <v>447</v>
      </c>
      <c r="Q2059" s="355">
        <v>0.4</v>
      </c>
      <c r="R2059" s="292" t="s">
        <v>447</v>
      </c>
      <c r="S2059" s="355">
        <v>0.44</v>
      </c>
    </row>
    <row r="2060" spans="1:19">
      <c r="A2060" s="356">
        <v>42794</v>
      </c>
      <c r="B2060" s="292" t="s">
        <v>447</v>
      </c>
      <c r="C2060" s="355">
        <v>0.12</v>
      </c>
      <c r="D2060" s="292" t="s">
        <v>447</v>
      </c>
      <c r="E2060" s="355">
        <v>0.13</v>
      </c>
      <c r="F2060" s="292" t="s">
        <v>447</v>
      </c>
      <c r="G2060" s="355">
        <v>0.14000000000000001</v>
      </c>
      <c r="H2060" s="292" t="s">
        <v>447</v>
      </c>
      <c r="I2060" s="355">
        <v>0.2</v>
      </c>
      <c r="J2060" s="292" t="s">
        <v>447</v>
      </c>
      <c r="K2060" s="355">
        <v>0.23</v>
      </c>
      <c r="L2060" s="292" t="s">
        <v>447</v>
      </c>
      <c r="M2060" s="355">
        <v>0.28000000000000003</v>
      </c>
      <c r="N2060" s="292" t="s">
        <v>447</v>
      </c>
      <c r="O2060" s="355">
        <v>0.35</v>
      </c>
      <c r="P2060" s="292" t="s">
        <v>447</v>
      </c>
      <c r="Q2060" s="355">
        <v>0.4</v>
      </c>
      <c r="R2060" s="292" t="s">
        <v>447</v>
      </c>
      <c r="S2060" s="355">
        <v>0.44</v>
      </c>
    </row>
    <row r="2061" spans="1:19">
      <c r="A2061" s="356">
        <v>42795</v>
      </c>
      <c r="B2061" s="292" t="s">
        <v>447</v>
      </c>
      <c r="C2061" s="355">
        <v>0.12</v>
      </c>
      <c r="D2061" s="292" t="s">
        <v>447</v>
      </c>
      <c r="E2061" s="355">
        <v>0.13</v>
      </c>
      <c r="F2061" s="292" t="s">
        <v>447</v>
      </c>
      <c r="G2061" s="355">
        <v>0.14000000000000001</v>
      </c>
      <c r="H2061" s="292" t="s">
        <v>447</v>
      </c>
      <c r="I2061" s="355">
        <v>0.2</v>
      </c>
      <c r="J2061" s="292" t="s">
        <v>447</v>
      </c>
      <c r="K2061" s="355">
        <v>0.23</v>
      </c>
      <c r="L2061" s="292" t="s">
        <v>447</v>
      </c>
      <c r="M2061" s="355">
        <v>0.28000000000000003</v>
      </c>
      <c r="N2061" s="292" t="s">
        <v>447</v>
      </c>
      <c r="O2061" s="355">
        <v>0.35</v>
      </c>
      <c r="P2061" s="292" t="s">
        <v>447</v>
      </c>
      <c r="Q2061" s="355">
        <v>0.4</v>
      </c>
      <c r="R2061" s="292" t="s">
        <v>447</v>
      </c>
      <c r="S2061" s="355">
        <v>0.44</v>
      </c>
    </row>
    <row r="2062" spans="1:19">
      <c r="A2062" s="356">
        <v>42796</v>
      </c>
      <c r="B2062" s="292" t="s">
        <v>447</v>
      </c>
      <c r="C2062" s="355">
        <v>0.12</v>
      </c>
      <c r="D2062" s="292" t="s">
        <v>447</v>
      </c>
      <c r="E2062" s="355">
        <v>0.13</v>
      </c>
      <c r="F2062" s="292" t="s">
        <v>447</v>
      </c>
      <c r="G2062" s="355">
        <v>0.14000000000000001</v>
      </c>
      <c r="H2062" s="292" t="s">
        <v>447</v>
      </c>
      <c r="I2062" s="355">
        <v>0.2</v>
      </c>
      <c r="J2062" s="292" t="s">
        <v>447</v>
      </c>
      <c r="K2062" s="355">
        <v>0.23</v>
      </c>
      <c r="L2062" s="292" t="s">
        <v>447</v>
      </c>
      <c r="M2062" s="355">
        <v>0.28000000000000003</v>
      </c>
      <c r="N2062" s="292" t="s">
        <v>447</v>
      </c>
      <c r="O2062" s="355">
        <v>0.35</v>
      </c>
      <c r="P2062" s="292" t="s">
        <v>447</v>
      </c>
      <c r="Q2062" s="355">
        <v>0.4</v>
      </c>
      <c r="R2062" s="292" t="s">
        <v>447</v>
      </c>
      <c r="S2062" s="355">
        <v>0.44</v>
      </c>
    </row>
    <row r="2063" spans="1:19">
      <c r="A2063" s="356">
        <v>42797</v>
      </c>
      <c r="B2063" s="292" t="s">
        <v>447</v>
      </c>
      <c r="C2063" s="355">
        <v>0.12</v>
      </c>
      <c r="D2063" s="292" t="s">
        <v>447</v>
      </c>
      <c r="E2063" s="355">
        <v>0.13</v>
      </c>
      <c r="F2063" s="292" t="s">
        <v>447</v>
      </c>
      <c r="G2063" s="355">
        <v>0.14000000000000001</v>
      </c>
      <c r="H2063" s="292" t="s">
        <v>447</v>
      </c>
      <c r="I2063" s="355">
        <v>0.2</v>
      </c>
      <c r="J2063" s="292" t="s">
        <v>447</v>
      </c>
      <c r="K2063" s="355">
        <v>0.23</v>
      </c>
      <c r="L2063" s="292" t="s">
        <v>447</v>
      </c>
      <c r="M2063" s="355">
        <v>0.28000000000000003</v>
      </c>
      <c r="N2063" s="292" t="s">
        <v>447</v>
      </c>
      <c r="O2063" s="355">
        <v>0.35</v>
      </c>
      <c r="P2063" s="292" t="s">
        <v>447</v>
      </c>
      <c r="Q2063" s="355">
        <v>0.4</v>
      </c>
      <c r="R2063" s="292" t="s">
        <v>447</v>
      </c>
      <c r="S2063" s="355">
        <v>0.44</v>
      </c>
    </row>
    <row r="2064" spans="1:19">
      <c r="A2064" s="356">
        <v>42800</v>
      </c>
      <c r="B2064" s="292" t="s">
        <v>447</v>
      </c>
      <c r="C2064" s="355">
        <v>0.12</v>
      </c>
      <c r="D2064" s="292" t="s">
        <v>447</v>
      </c>
      <c r="E2064" s="355">
        <v>0.13</v>
      </c>
      <c r="F2064" s="292" t="s">
        <v>447</v>
      </c>
      <c r="G2064" s="355">
        <v>0.14000000000000001</v>
      </c>
      <c r="H2064" s="292" t="s">
        <v>447</v>
      </c>
      <c r="I2064" s="355">
        <v>0.2</v>
      </c>
      <c r="J2064" s="292" t="s">
        <v>447</v>
      </c>
      <c r="K2064" s="355">
        <v>0.23</v>
      </c>
      <c r="L2064" s="292" t="s">
        <v>447</v>
      </c>
      <c r="M2064" s="355">
        <v>0.28000000000000003</v>
      </c>
      <c r="N2064" s="292" t="s">
        <v>447</v>
      </c>
      <c r="O2064" s="355">
        <v>0.35</v>
      </c>
      <c r="P2064" s="292" t="s">
        <v>447</v>
      </c>
      <c r="Q2064" s="355">
        <v>0.4</v>
      </c>
      <c r="R2064" s="292" t="s">
        <v>447</v>
      </c>
      <c r="S2064" s="355">
        <v>0.44</v>
      </c>
    </row>
    <row r="2065" spans="1:19">
      <c r="A2065" s="356">
        <v>42801</v>
      </c>
      <c r="B2065" s="292" t="s">
        <v>447</v>
      </c>
      <c r="C2065" s="355">
        <v>0.12</v>
      </c>
      <c r="D2065" s="292" t="s">
        <v>447</v>
      </c>
      <c r="E2065" s="355">
        <v>0.13</v>
      </c>
      <c r="F2065" s="292" t="s">
        <v>447</v>
      </c>
      <c r="G2065" s="355">
        <v>0.14000000000000001</v>
      </c>
      <c r="H2065" s="292" t="s">
        <v>447</v>
      </c>
      <c r="I2065" s="355">
        <v>0.2</v>
      </c>
      <c r="J2065" s="292" t="s">
        <v>447</v>
      </c>
      <c r="K2065" s="355">
        <v>0.23</v>
      </c>
      <c r="L2065" s="292" t="s">
        <v>447</v>
      </c>
      <c r="M2065" s="355">
        <v>0.28000000000000003</v>
      </c>
      <c r="N2065" s="292" t="s">
        <v>447</v>
      </c>
      <c r="O2065" s="355">
        <v>0.35</v>
      </c>
      <c r="P2065" s="292" t="s">
        <v>447</v>
      </c>
      <c r="Q2065" s="355">
        <v>0.4</v>
      </c>
      <c r="R2065" s="292" t="s">
        <v>447</v>
      </c>
      <c r="S2065" s="355">
        <v>0.44</v>
      </c>
    </row>
    <row r="2066" spans="1:19">
      <c r="A2066" s="356">
        <v>42802</v>
      </c>
      <c r="B2066" s="292" t="s">
        <v>447</v>
      </c>
      <c r="C2066" s="355">
        <v>0.12</v>
      </c>
      <c r="D2066" s="292" t="s">
        <v>447</v>
      </c>
      <c r="E2066" s="355">
        <v>0.13</v>
      </c>
      <c r="F2066" s="292" t="s">
        <v>447</v>
      </c>
      <c r="G2066" s="355">
        <v>0.14000000000000001</v>
      </c>
      <c r="H2066" s="292" t="s">
        <v>447</v>
      </c>
      <c r="I2066" s="355">
        <v>0.2</v>
      </c>
      <c r="J2066" s="292" t="s">
        <v>447</v>
      </c>
      <c r="K2066" s="355">
        <v>0.23</v>
      </c>
      <c r="L2066" s="292" t="s">
        <v>447</v>
      </c>
      <c r="M2066" s="355">
        <v>0.28000000000000003</v>
      </c>
      <c r="N2066" s="292" t="s">
        <v>447</v>
      </c>
      <c r="O2066" s="355">
        <v>0.35</v>
      </c>
      <c r="P2066" s="292" t="s">
        <v>447</v>
      </c>
      <c r="Q2066" s="355">
        <v>0.4</v>
      </c>
      <c r="R2066" s="292" t="s">
        <v>447</v>
      </c>
      <c r="S2066" s="355">
        <v>0.44</v>
      </c>
    </row>
    <row r="2067" spans="1:19">
      <c r="A2067" s="356">
        <v>42803</v>
      </c>
      <c r="B2067" s="292" t="s">
        <v>447</v>
      </c>
      <c r="C2067" s="355">
        <v>0.12</v>
      </c>
      <c r="D2067" s="292" t="s">
        <v>447</v>
      </c>
      <c r="E2067" s="355">
        <v>0.13</v>
      </c>
      <c r="F2067" s="292" t="s">
        <v>447</v>
      </c>
      <c r="G2067" s="355">
        <v>0.14000000000000001</v>
      </c>
      <c r="H2067" s="292" t="s">
        <v>447</v>
      </c>
      <c r="I2067" s="355">
        <v>0.2</v>
      </c>
      <c r="J2067" s="292" t="s">
        <v>447</v>
      </c>
      <c r="K2067" s="355">
        <v>0.23</v>
      </c>
      <c r="L2067" s="292" t="s">
        <v>447</v>
      </c>
      <c r="M2067" s="355">
        <v>0.28000000000000003</v>
      </c>
      <c r="N2067" s="292" t="s">
        <v>447</v>
      </c>
      <c r="O2067" s="355">
        <v>0.35</v>
      </c>
      <c r="P2067" s="292" t="s">
        <v>447</v>
      </c>
      <c r="Q2067" s="355">
        <v>0.4</v>
      </c>
      <c r="R2067" s="292" t="s">
        <v>447</v>
      </c>
      <c r="S2067" s="355">
        <v>0.44</v>
      </c>
    </row>
    <row r="2068" spans="1:19">
      <c r="A2068" s="356">
        <v>42804</v>
      </c>
      <c r="B2068" s="292" t="s">
        <v>447</v>
      </c>
      <c r="C2068" s="355">
        <v>0.12</v>
      </c>
      <c r="D2068" s="292" t="s">
        <v>447</v>
      </c>
      <c r="E2068" s="355">
        <v>0.13</v>
      </c>
      <c r="F2068" s="292" t="s">
        <v>447</v>
      </c>
      <c r="G2068" s="355">
        <v>0.14000000000000001</v>
      </c>
      <c r="H2068" s="292" t="s">
        <v>447</v>
      </c>
      <c r="I2068" s="355">
        <v>0.2</v>
      </c>
      <c r="J2068" s="292" t="s">
        <v>447</v>
      </c>
      <c r="K2068" s="355">
        <v>0.23</v>
      </c>
      <c r="L2068" s="292" t="s">
        <v>447</v>
      </c>
      <c r="M2068" s="355">
        <v>0.28000000000000003</v>
      </c>
      <c r="N2068" s="292" t="s">
        <v>447</v>
      </c>
      <c r="O2068" s="355">
        <v>0.35</v>
      </c>
      <c r="P2068" s="292" t="s">
        <v>447</v>
      </c>
      <c r="Q2068" s="355">
        <v>0.4</v>
      </c>
      <c r="R2068" s="292" t="s">
        <v>447</v>
      </c>
      <c r="S2068" s="355">
        <v>0.44</v>
      </c>
    </row>
    <row r="2069" spans="1:19">
      <c r="A2069" s="356">
        <v>42807</v>
      </c>
      <c r="B2069" s="292" t="s">
        <v>447</v>
      </c>
      <c r="C2069" s="355">
        <v>0.12</v>
      </c>
      <c r="D2069" s="292" t="s">
        <v>447</v>
      </c>
      <c r="E2069" s="355">
        <v>0.13</v>
      </c>
      <c r="F2069" s="292" t="s">
        <v>447</v>
      </c>
      <c r="G2069" s="355">
        <v>0.14000000000000001</v>
      </c>
      <c r="H2069" s="292" t="s">
        <v>447</v>
      </c>
      <c r="I2069" s="355">
        <v>0.2</v>
      </c>
      <c r="J2069" s="292" t="s">
        <v>447</v>
      </c>
      <c r="K2069" s="355">
        <v>0.23</v>
      </c>
      <c r="L2069" s="292" t="s">
        <v>447</v>
      </c>
      <c r="M2069" s="355">
        <v>0.28000000000000003</v>
      </c>
      <c r="N2069" s="292" t="s">
        <v>447</v>
      </c>
      <c r="O2069" s="355">
        <v>0.35</v>
      </c>
      <c r="P2069" s="292" t="s">
        <v>447</v>
      </c>
      <c r="Q2069" s="355">
        <v>0.4</v>
      </c>
      <c r="R2069" s="292" t="s">
        <v>447</v>
      </c>
      <c r="S2069" s="355">
        <v>0.44</v>
      </c>
    </row>
    <row r="2070" spans="1:19">
      <c r="A2070" s="356">
        <v>42808</v>
      </c>
      <c r="B2070" s="292" t="s">
        <v>447</v>
      </c>
      <c r="C2070" s="355">
        <v>0.12</v>
      </c>
      <c r="D2070" s="292" t="s">
        <v>447</v>
      </c>
      <c r="E2070" s="355">
        <v>0.13</v>
      </c>
      <c r="F2070" s="292" t="s">
        <v>447</v>
      </c>
      <c r="G2070" s="355">
        <v>0.14000000000000001</v>
      </c>
      <c r="H2070" s="292" t="s">
        <v>447</v>
      </c>
      <c r="I2070" s="355">
        <v>0.2</v>
      </c>
      <c r="J2070" s="292" t="s">
        <v>447</v>
      </c>
      <c r="K2070" s="355">
        <v>0.23</v>
      </c>
      <c r="L2070" s="292" t="s">
        <v>447</v>
      </c>
      <c r="M2070" s="355">
        <v>0.28000000000000003</v>
      </c>
      <c r="N2070" s="292" t="s">
        <v>447</v>
      </c>
      <c r="O2070" s="355">
        <v>0.35</v>
      </c>
      <c r="P2070" s="292" t="s">
        <v>447</v>
      </c>
      <c r="Q2070" s="355">
        <v>0.4</v>
      </c>
      <c r="R2070" s="292" t="s">
        <v>447</v>
      </c>
      <c r="S2070" s="355">
        <v>0.44</v>
      </c>
    </row>
    <row r="2071" spans="1:19">
      <c r="A2071" s="356">
        <v>42809</v>
      </c>
      <c r="B2071" s="292" t="s">
        <v>447</v>
      </c>
      <c r="C2071" s="355">
        <v>0.12</v>
      </c>
      <c r="D2071" s="292" t="s">
        <v>447</v>
      </c>
      <c r="E2071" s="355">
        <v>0.13</v>
      </c>
      <c r="F2071" s="292" t="s">
        <v>447</v>
      </c>
      <c r="G2071" s="355">
        <v>0.14000000000000001</v>
      </c>
      <c r="H2071" s="292" t="s">
        <v>447</v>
      </c>
      <c r="I2071" s="355">
        <v>0.2</v>
      </c>
      <c r="J2071" s="292" t="s">
        <v>447</v>
      </c>
      <c r="K2071" s="355">
        <v>0.23</v>
      </c>
      <c r="L2071" s="292" t="s">
        <v>447</v>
      </c>
      <c r="M2071" s="355">
        <v>0.28000000000000003</v>
      </c>
      <c r="N2071" s="292" t="s">
        <v>447</v>
      </c>
      <c r="O2071" s="355">
        <v>0.35</v>
      </c>
      <c r="P2071" s="292" t="s">
        <v>447</v>
      </c>
      <c r="Q2071" s="355">
        <v>0.4</v>
      </c>
      <c r="R2071" s="292" t="s">
        <v>447</v>
      </c>
      <c r="S2071" s="355">
        <v>0.44</v>
      </c>
    </row>
    <row r="2072" spans="1:19">
      <c r="A2072" s="356">
        <v>42810</v>
      </c>
      <c r="B2072" s="292" t="s">
        <v>447</v>
      </c>
      <c r="C2072" s="355">
        <v>0.12</v>
      </c>
      <c r="D2072" s="292" t="s">
        <v>447</v>
      </c>
      <c r="E2072" s="355">
        <v>0.13</v>
      </c>
      <c r="F2072" s="292" t="s">
        <v>447</v>
      </c>
      <c r="G2072" s="355">
        <v>0.14000000000000001</v>
      </c>
      <c r="H2072" s="292" t="s">
        <v>447</v>
      </c>
      <c r="I2072" s="355">
        <v>0.2</v>
      </c>
      <c r="J2072" s="292" t="s">
        <v>447</v>
      </c>
      <c r="K2072" s="355">
        <v>0.23</v>
      </c>
      <c r="L2072" s="292" t="s">
        <v>447</v>
      </c>
      <c r="M2072" s="355">
        <v>0.28000000000000003</v>
      </c>
      <c r="N2072" s="292" t="s">
        <v>447</v>
      </c>
      <c r="O2072" s="355">
        <v>0.35</v>
      </c>
      <c r="P2072" s="292" t="s">
        <v>447</v>
      </c>
      <c r="Q2072" s="355">
        <v>0.4</v>
      </c>
      <c r="R2072" s="292" t="s">
        <v>447</v>
      </c>
      <c r="S2072" s="355">
        <v>0.44</v>
      </c>
    </row>
    <row r="2073" spans="1:19">
      <c r="A2073" s="356">
        <v>42811</v>
      </c>
      <c r="B2073" s="292" t="s">
        <v>447</v>
      </c>
      <c r="C2073" s="355">
        <v>0.12</v>
      </c>
      <c r="D2073" s="292" t="s">
        <v>447</v>
      </c>
      <c r="E2073" s="355">
        <v>0.13</v>
      </c>
      <c r="F2073" s="292" t="s">
        <v>447</v>
      </c>
      <c r="G2073" s="355">
        <v>0.14000000000000001</v>
      </c>
      <c r="H2073" s="292" t="s">
        <v>447</v>
      </c>
      <c r="I2073" s="355">
        <v>0.2</v>
      </c>
      <c r="J2073" s="292" t="s">
        <v>447</v>
      </c>
      <c r="K2073" s="355">
        <v>0.23</v>
      </c>
      <c r="L2073" s="292" t="s">
        <v>447</v>
      </c>
      <c r="M2073" s="355">
        <v>0.28000000000000003</v>
      </c>
      <c r="N2073" s="292" t="s">
        <v>447</v>
      </c>
      <c r="O2073" s="355">
        <v>0.35</v>
      </c>
      <c r="P2073" s="292" t="s">
        <v>447</v>
      </c>
      <c r="Q2073" s="355">
        <v>0.4</v>
      </c>
      <c r="R2073" s="292" t="s">
        <v>447</v>
      </c>
      <c r="S2073" s="355">
        <v>0.44</v>
      </c>
    </row>
    <row r="2074" spans="1:19">
      <c r="A2074" s="356">
        <v>42814</v>
      </c>
      <c r="B2074" s="292" t="s">
        <v>447</v>
      </c>
      <c r="C2074" s="355">
        <v>0.12</v>
      </c>
      <c r="D2074" s="292" t="s">
        <v>447</v>
      </c>
      <c r="E2074" s="355">
        <v>0.13</v>
      </c>
      <c r="F2074" s="292" t="s">
        <v>447</v>
      </c>
      <c r="G2074" s="355">
        <v>0.14000000000000001</v>
      </c>
      <c r="H2074" s="292" t="s">
        <v>447</v>
      </c>
      <c r="I2074" s="355">
        <v>0.2</v>
      </c>
      <c r="J2074" s="292" t="s">
        <v>447</v>
      </c>
      <c r="K2074" s="355">
        <v>0.23</v>
      </c>
      <c r="L2074" s="292" t="s">
        <v>447</v>
      </c>
      <c r="M2074" s="355">
        <v>0.28000000000000003</v>
      </c>
      <c r="N2074" s="292" t="s">
        <v>447</v>
      </c>
      <c r="O2074" s="355">
        <v>0.35</v>
      </c>
      <c r="P2074" s="292" t="s">
        <v>447</v>
      </c>
      <c r="Q2074" s="355">
        <v>0.4</v>
      </c>
      <c r="R2074" s="292" t="s">
        <v>447</v>
      </c>
      <c r="S2074" s="355">
        <v>0.44</v>
      </c>
    </row>
    <row r="2075" spans="1:19">
      <c r="A2075" s="356">
        <v>42815</v>
      </c>
      <c r="B2075" s="292" t="s">
        <v>447</v>
      </c>
      <c r="C2075" s="355">
        <v>0.12</v>
      </c>
      <c r="D2075" s="292" t="s">
        <v>447</v>
      </c>
      <c r="E2075" s="355">
        <v>0.13</v>
      </c>
      <c r="F2075" s="292" t="s">
        <v>447</v>
      </c>
      <c r="G2075" s="355">
        <v>0.14000000000000001</v>
      </c>
      <c r="H2075" s="292" t="s">
        <v>447</v>
      </c>
      <c r="I2075" s="355">
        <v>0.2</v>
      </c>
      <c r="J2075" s="292" t="s">
        <v>447</v>
      </c>
      <c r="K2075" s="355">
        <v>0.23</v>
      </c>
      <c r="L2075" s="292" t="s">
        <v>447</v>
      </c>
      <c r="M2075" s="355">
        <v>0.28000000000000003</v>
      </c>
      <c r="N2075" s="292" t="s">
        <v>447</v>
      </c>
      <c r="O2075" s="355">
        <v>0.35</v>
      </c>
      <c r="P2075" s="292" t="s">
        <v>447</v>
      </c>
      <c r="Q2075" s="355">
        <v>0.4</v>
      </c>
      <c r="R2075" s="292" t="s">
        <v>447</v>
      </c>
      <c r="S2075" s="355">
        <v>0.44</v>
      </c>
    </row>
    <row r="2076" spans="1:19">
      <c r="A2076" s="356">
        <v>42816</v>
      </c>
      <c r="B2076" s="292" t="s">
        <v>447</v>
      </c>
      <c r="C2076" s="355">
        <v>0.12</v>
      </c>
      <c r="D2076" s="292" t="s">
        <v>447</v>
      </c>
      <c r="E2076" s="355">
        <v>0.13</v>
      </c>
      <c r="F2076" s="292" t="s">
        <v>447</v>
      </c>
      <c r="G2076" s="355">
        <v>0.14000000000000001</v>
      </c>
      <c r="H2076" s="292" t="s">
        <v>447</v>
      </c>
      <c r="I2076" s="355">
        <v>0.2</v>
      </c>
      <c r="J2076" s="292" t="s">
        <v>447</v>
      </c>
      <c r="K2076" s="355">
        <v>0.23</v>
      </c>
      <c r="L2076" s="292" t="s">
        <v>447</v>
      </c>
      <c r="M2076" s="355">
        <v>0.28000000000000003</v>
      </c>
      <c r="N2076" s="292" t="s">
        <v>447</v>
      </c>
      <c r="O2076" s="355">
        <v>0.35</v>
      </c>
      <c r="P2076" s="292" t="s">
        <v>447</v>
      </c>
      <c r="Q2076" s="355">
        <v>0.4</v>
      </c>
      <c r="R2076" s="292" t="s">
        <v>447</v>
      </c>
      <c r="S2076" s="355">
        <v>0.44</v>
      </c>
    </row>
    <row r="2077" spans="1:19">
      <c r="A2077" s="356">
        <v>42817</v>
      </c>
      <c r="B2077" s="292" t="s">
        <v>447</v>
      </c>
      <c r="C2077" s="355">
        <v>0.12</v>
      </c>
      <c r="D2077" s="292" t="s">
        <v>447</v>
      </c>
      <c r="E2077" s="355">
        <v>0.13</v>
      </c>
      <c r="F2077" s="292" t="s">
        <v>447</v>
      </c>
      <c r="G2077" s="355">
        <v>0.14000000000000001</v>
      </c>
      <c r="H2077" s="292" t="s">
        <v>447</v>
      </c>
      <c r="I2077" s="355">
        <v>0.2</v>
      </c>
      <c r="J2077" s="292" t="s">
        <v>447</v>
      </c>
      <c r="K2077" s="355">
        <v>0.23</v>
      </c>
      <c r="L2077" s="292" t="s">
        <v>447</v>
      </c>
      <c r="M2077" s="355">
        <v>0.28000000000000003</v>
      </c>
      <c r="N2077" s="292" t="s">
        <v>447</v>
      </c>
      <c r="O2077" s="355">
        <v>0.35</v>
      </c>
      <c r="P2077" s="292" t="s">
        <v>447</v>
      </c>
      <c r="Q2077" s="355">
        <v>0.4</v>
      </c>
      <c r="R2077" s="292" t="s">
        <v>447</v>
      </c>
      <c r="S2077" s="355">
        <v>0.44</v>
      </c>
    </row>
    <row r="2078" spans="1:19">
      <c r="A2078" s="356">
        <v>42818</v>
      </c>
      <c r="B2078" s="292" t="s">
        <v>447</v>
      </c>
      <c r="C2078" s="355">
        <v>0.12</v>
      </c>
      <c r="D2078" s="292" t="s">
        <v>447</v>
      </c>
      <c r="E2078" s="355">
        <v>0.13</v>
      </c>
      <c r="F2078" s="292" t="s">
        <v>447</v>
      </c>
      <c r="G2078" s="355">
        <v>0.14000000000000001</v>
      </c>
      <c r="H2078" s="292" t="s">
        <v>447</v>
      </c>
      <c r="I2078" s="355">
        <v>0.2</v>
      </c>
      <c r="J2078" s="292" t="s">
        <v>447</v>
      </c>
      <c r="K2078" s="355">
        <v>0.23</v>
      </c>
      <c r="L2078" s="292" t="s">
        <v>447</v>
      </c>
      <c r="M2078" s="355">
        <v>0.28000000000000003</v>
      </c>
      <c r="N2078" s="292" t="s">
        <v>447</v>
      </c>
      <c r="O2078" s="355">
        <v>0.35</v>
      </c>
      <c r="P2078" s="292" t="s">
        <v>447</v>
      </c>
      <c r="Q2078" s="355">
        <v>0.4</v>
      </c>
      <c r="R2078" s="292" t="s">
        <v>447</v>
      </c>
      <c r="S2078" s="355">
        <v>0.44</v>
      </c>
    </row>
    <row r="2079" spans="1:19">
      <c r="A2079" s="356">
        <v>42821</v>
      </c>
      <c r="B2079" s="292" t="s">
        <v>447</v>
      </c>
      <c r="C2079" s="355">
        <v>0.12</v>
      </c>
      <c r="D2079" s="292" t="s">
        <v>447</v>
      </c>
      <c r="E2079" s="355">
        <v>0.13</v>
      </c>
      <c r="F2079" s="292" t="s">
        <v>447</v>
      </c>
      <c r="G2079" s="355">
        <v>0.14000000000000001</v>
      </c>
      <c r="H2079" s="292" t="s">
        <v>447</v>
      </c>
      <c r="I2079" s="355">
        <v>0.2</v>
      </c>
      <c r="J2079" s="292" t="s">
        <v>447</v>
      </c>
      <c r="K2079" s="355">
        <v>0.23</v>
      </c>
      <c r="L2079" s="292" t="s">
        <v>447</v>
      </c>
      <c r="M2079" s="355">
        <v>0.28000000000000003</v>
      </c>
      <c r="N2079" s="292" t="s">
        <v>447</v>
      </c>
      <c r="O2079" s="355">
        <v>0.35</v>
      </c>
      <c r="P2079" s="292" t="s">
        <v>447</v>
      </c>
      <c r="Q2079" s="355">
        <v>0.4</v>
      </c>
      <c r="R2079" s="292" t="s">
        <v>447</v>
      </c>
      <c r="S2079" s="355">
        <v>0.44</v>
      </c>
    </row>
    <row r="2080" spans="1:19">
      <c r="A2080" s="356">
        <v>42822</v>
      </c>
      <c r="B2080" s="292" t="s">
        <v>447</v>
      </c>
      <c r="C2080" s="355">
        <v>0.12</v>
      </c>
      <c r="D2080" s="292" t="s">
        <v>447</v>
      </c>
      <c r="E2080" s="355">
        <v>0.13</v>
      </c>
      <c r="F2080" s="292" t="s">
        <v>447</v>
      </c>
      <c r="G2080" s="355">
        <v>0.14000000000000001</v>
      </c>
      <c r="H2080" s="292" t="s">
        <v>447</v>
      </c>
      <c r="I2080" s="355">
        <v>0.2</v>
      </c>
      <c r="J2080" s="292" t="s">
        <v>447</v>
      </c>
      <c r="K2080" s="355">
        <v>0.23</v>
      </c>
      <c r="L2080" s="292" t="s">
        <v>447</v>
      </c>
      <c r="M2080" s="355">
        <v>0.28000000000000003</v>
      </c>
      <c r="N2080" s="292" t="s">
        <v>447</v>
      </c>
      <c r="O2080" s="355">
        <v>0.35</v>
      </c>
      <c r="P2080" s="292" t="s">
        <v>447</v>
      </c>
      <c r="Q2080" s="355">
        <v>0.4</v>
      </c>
      <c r="R2080" s="292" t="s">
        <v>447</v>
      </c>
      <c r="S2080" s="355">
        <v>0.44</v>
      </c>
    </row>
    <row r="2081" spans="1:19">
      <c r="A2081" s="356">
        <v>42823</v>
      </c>
      <c r="B2081" s="292" t="s">
        <v>447</v>
      </c>
      <c r="C2081" s="355">
        <v>0.12</v>
      </c>
      <c r="D2081" s="292" t="s">
        <v>447</v>
      </c>
      <c r="E2081" s="355">
        <v>0.13</v>
      </c>
      <c r="F2081" s="292" t="s">
        <v>447</v>
      </c>
      <c r="G2081" s="355">
        <v>0.14000000000000001</v>
      </c>
      <c r="H2081" s="292" t="s">
        <v>447</v>
      </c>
      <c r="I2081" s="355">
        <v>0.2</v>
      </c>
      <c r="J2081" s="292" t="s">
        <v>447</v>
      </c>
      <c r="K2081" s="355">
        <v>0.23</v>
      </c>
      <c r="L2081" s="292" t="s">
        <v>447</v>
      </c>
      <c r="M2081" s="355">
        <v>0.28000000000000003</v>
      </c>
      <c r="N2081" s="292" t="s">
        <v>447</v>
      </c>
      <c r="O2081" s="355">
        <v>0.35</v>
      </c>
      <c r="P2081" s="292" t="s">
        <v>447</v>
      </c>
      <c r="Q2081" s="355">
        <v>0.4</v>
      </c>
      <c r="R2081" s="292" t="s">
        <v>447</v>
      </c>
      <c r="S2081" s="355">
        <v>0.44</v>
      </c>
    </row>
    <row r="2082" spans="1:19">
      <c r="A2082" s="356">
        <v>42824</v>
      </c>
      <c r="B2082" s="292" t="s">
        <v>447</v>
      </c>
      <c r="C2082" s="355">
        <v>0.12</v>
      </c>
      <c r="D2082" s="292" t="s">
        <v>447</v>
      </c>
      <c r="E2082" s="355">
        <v>0.13</v>
      </c>
      <c r="F2082" s="292" t="s">
        <v>447</v>
      </c>
      <c r="G2082" s="355">
        <v>0.14000000000000001</v>
      </c>
      <c r="H2082" s="292" t="s">
        <v>447</v>
      </c>
      <c r="I2082" s="355">
        <v>0.2</v>
      </c>
      <c r="J2082" s="292" t="s">
        <v>447</v>
      </c>
      <c r="K2082" s="355">
        <v>0.23</v>
      </c>
      <c r="L2082" s="292" t="s">
        <v>447</v>
      </c>
      <c r="M2082" s="355">
        <v>0.28000000000000003</v>
      </c>
      <c r="N2082" s="292" t="s">
        <v>447</v>
      </c>
      <c r="O2082" s="355">
        <v>0.35</v>
      </c>
      <c r="P2082" s="292" t="s">
        <v>447</v>
      </c>
      <c r="Q2082" s="355">
        <v>0.4</v>
      </c>
      <c r="R2082" s="292" t="s">
        <v>447</v>
      </c>
      <c r="S2082" s="355">
        <v>0.44</v>
      </c>
    </row>
    <row r="2083" spans="1:19">
      <c r="A2083" s="356">
        <v>42825</v>
      </c>
      <c r="B2083" s="292" t="s">
        <v>447</v>
      </c>
      <c r="C2083" s="355">
        <v>0.12</v>
      </c>
      <c r="D2083" s="292" t="s">
        <v>447</v>
      </c>
      <c r="E2083" s="355">
        <v>0.13</v>
      </c>
      <c r="F2083" s="292" t="s">
        <v>447</v>
      </c>
      <c r="G2083" s="355">
        <v>0.14000000000000001</v>
      </c>
      <c r="H2083" s="292" t="s">
        <v>447</v>
      </c>
      <c r="I2083" s="355">
        <v>0.2</v>
      </c>
      <c r="J2083" s="292" t="s">
        <v>447</v>
      </c>
      <c r="K2083" s="355">
        <v>0.23</v>
      </c>
      <c r="L2083" s="292" t="s">
        <v>447</v>
      </c>
      <c r="M2083" s="355">
        <v>0.28000000000000003</v>
      </c>
      <c r="N2083" s="292" t="s">
        <v>447</v>
      </c>
      <c r="O2083" s="355">
        <v>0.35</v>
      </c>
      <c r="P2083" s="292" t="s">
        <v>447</v>
      </c>
      <c r="Q2083" s="355">
        <v>0.39</v>
      </c>
      <c r="R2083" s="292" t="s">
        <v>447</v>
      </c>
      <c r="S2083" s="355">
        <v>0.44</v>
      </c>
    </row>
    <row r="2084" spans="1:19">
      <c r="A2084" s="356">
        <v>42828</v>
      </c>
      <c r="B2084" s="292" t="s">
        <v>447</v>
      </c>
      <c r="C2084" s="355">
        <v>0.12</v>
      </c>
      <c r="D2084" s="292" t="s">
        <v>447</v>
      </c>
      <c r="E2084" s="355">
        <v>0.13</v>
      </c>
      <c r="F2084" s="292" t="s">
        <v>447</v>
      </c>
      <c r="G2084" s="355">
        <v>0.14000000000000001</v>
      </c>
      <c r="H2084" s="292" t="s">
        <v>447</v>
      </c>
      <c r="I2084" s="355">
        <v>0.2</v>
      </c>
      <c r="J2084" s="292" t="s">
        <v>447</v>
      </c>
      <c r="K2084" s="355">
        <v>0.23</v>
      </c>
      <c r="L2084" s="292" t="s">
        <v>447</v>
      </c>
      <c r="M2084" s="355">
        <v>0.28000000000000003</v>
      </c>
      <c r="N2084" s="292" t="s">
        <v>447</v>
      </c>
      <c r="O2084" s="355">
        <v>0.35</v>
      </c>
      <c r="P2084" s="292" t="s">
        <v>447</v>
      </c>
      <c r="Q2084" s="355">
        <v>0.4</v>
      </c>
      <c r="R2084" s="292" t="s">
        <v>447</v>
      </c>
      <c r="S2084" s="355">
        <v>0.44</v>
      </c>
    </row>
    <row r="2085" spans="1:19">
      <c r="A2085" s="356">
        <v>42829</v>
      </c>
      <c r="B2085" s="292" t="s">
        <v>447</v>
      </c>
      <c r="C2085" s="355">
        <v>0.12</v>
      </c>
      <c r="D2085" s="292" t="s">
        <v>447</v>
      </c>
      <c r="E2085" s="355">
        <v>0.13</v>
      </c>
      <c r="F2085" s="292" t="s">
        <v>447</v>
      </c>
      <c r="G2085" s="355">
        <v>0.14000000000000001</v>
      </c>
      <c r="H2085" s="292" t="s">
        <v>447</v>
      </c>
      <c r="I2085" s="355">
        <v>0.2</v>
      </c>
      <c r="J2085" s="292" t="s">
        <v>447</v>
      </c>
      <c r="K2085" s="355">
        <v>0.23</v>
      </c>
      <c r="L2085" s="292" t="s">
        <v>447</v>
      </c>
      <c r="M2085" s="355">
        <v>0.28000000000000003</v>
      </c>
      <c r="N2085" s="292" t="s">
        <v>447</v>
      </c>
      <c r="O2085" s="355">
        <v>0.35</v>
      </c>
      <c r="P2085" s="292" t="s">
        <v>447</v>
      </c>
      <c r="Q2085" s="355">
        <v>0.4</v>
      </c>
      <c r="R2085" s="292" t="s">
        <v>447</v>
      </c>
      <c r="S2085" s="355">
        <v>0.44</v>
      </c>
    </row>
    <row r="2086" spans="1:19">
      <c r="A2086" s="356">
        <v>42830</v>
      </c>
      <c r="B2086" s="292" t="s">
        <v>447</v>
      </c>
      <c r="C2086" s="355">
        <v>0.12</v>
      </c>
      <c r="D2086" s="292" t="s">
        <v>447</v>
      </c>
      <c r="E2086" s="355">
        <v>0.13</v>
      </c>
      <c r="F2086" s="292" t="s">
        <v>447</v>
      </c>
      <c r="G2086" s="355">
        <v>0.14000000000000001</v>
      </c>
      <c r="H2086" s="292" t="s">
        <v>447</v>
      </c>
      <c r="I2086" s="355">
        <v>0.2</v>
      </c>
      <c r="J2086" s="292" t="s">
        <v>447</v>
      </c>
      <c r="K2086" s="355">
        <v>0.23</v>
      </c>
      <c r="L2086" s="292" t="s">
        <v>447</v>
      </c>
      <c r="M2086" s="355">
        <v>0.28000000000000003</v>
      </c>
      <c r="N2086" s="292" t="s">
        <v>447</v>
      </c>
      <c r="O2086" s="355">
        <v>0.35</v>
      </c>
      <c r="P2086" s="292" t="s">
        <v>447</v>
      </c>
      <c r="Q2086" s="355">
        <v>0.4</v>
      </c>
      <c r="R2086" s="292" t="s">
        <v>447</v>
      </c>
      <c r="S2086" s="355">
        <v>0.44</v>
      </c>
    </row>
    <row r="2087" spans="1:19">
      <c r="A2087" s="356">
        <v>42831</v>
      </c>
      <c r="B2087" s="292" t="s">
        <v>447</v>
      </c>
      <c r="C2087" s="355">
        <v>0.12</v>
      </c>
      <c r="D2087" s="292" t="s">
        <v>447</v>
      </c>
      <c r="E2087" s="355">
        <v>0.13</v>
      </c>
      <c r="F2087" s="292" t="s">
        <v>447</v>
      </c>
      <c r="G2087" s="355">
        <v>0.14000000000000001</v>
      </c>
      <c r="H2087" s="292" t="s">
        <v>447</v>
      </c>
      <c r="I2087" s="355">
        <v>0.2</v>
      </c>
      <c r="J2087" s="292" t="s">
        <v>447</v>
      </c>
      <c r="K2087" s="355">
        <v>0.23</v>
      </c>
      <c r="L2087" s="292" t="s">
        <v>447</v>
      </c>
      <c r="M2087" s="355">
        <v>0.28000000000000003</v>
      </c>
      <c r="N2087" s="292" t="s">
        <v>447</v>
      </c>
      <c r="O2087" s="355">
        <v>0.35</v>
      </c>
      <c r="P2087" s="292" t="s">
        <v>447</v>
      </c>
      <c r="Q2087" s="355">
        <v>0.4</v>
      </c>
      <c r="R2087" s="292" t="s">
        <v>447</v>
      </c>
      <c r="S2087" s="355">
        <v>0.44</v>
      </c>
    </row>
    <row r="2088" spans="1:19">
      <c r="A2088" s="356">
        <v>42832</v>
      </c>
      <c r="B2088" s="292" t="s">
        <v>447</v>
      </c>
      <c r="C2088" s="355">
        <v>0.12</v>
      </c>
      <c r="D2088" s="292" t="s">
        <v>447</v>
      </c>
      <c r="E2088" s="355">
        <v>0.13</v>
      </c>
      <c r="F2088" s="292" t="s">
        <v>447</v>
      </c>
      <c r="G2088" s="355">
        <v>0.14000000000000001</v>
      </c>
      <c r="H2088" s="292" t="s">
        <v>447</v>
      </c>
      <c r="I2088" s="355">
        <v>0.2</v>
      </c>
      <c r="J2088" s="292" t="s">
        <v>447</v>
      </c>
      <c r="K2088" s="355">
        <v>0.24</v>
      </c>
      <c r="L2088" s="292" t="s">
        <v>447</v>
      </c>
      <c r="M2088" s="355">
        <v>0.28999999999999998</v>
      </c>
      <c r="N2088" s="292" t="s">
        <v>447</v>
      </c>
      <c r="O2088" s="355">
        <v>0.36</v>
      </c>
      <c r="P2088" s="292" t="s">
        <v>447</v>
      </c>
      <c r="Q2088" s="355">
        <v>0.4</v>
      </c>
      <c r="R2088" s="292" t="s">
        <v>447</v>
      </c>
      <c r="S2088" s="355">
        <v>0.44</v>
      </c>
    </row>
    <row r="2089" spans="1:19">
      <c r="A2089" s="356">
        <v>42835</v>
      </c>
      <c r="B2089" s="292" t="s">
        <v>447</v>
      </c>
      <c r="C2089" s="355">
        <v>0.12</v>
      </c>
      <c r="D2089" s="292" t="s">
        <v>447</v>
      </c>
      <c r="E2089" s="355">
        <v>0.13</v>
      </c>
      <c r="F2089" s="292" t="s">
        <v>447</v>
      </c>
      <c r="G2089" s="355">
        <v>0.14000000000000001</v>
      </c>
      <c r="H2089" s="292" t="s">
        <v>447</v>
      </c>
      <c r="I2089" s="355">
        <v>0.2</v>
      </c>
      <c r="J2089" s="292" t="s">
        <v>447</v>
      </c>
      <c r="K2089" s="355">
        <v>0.24</v>
      </c>
      <c r="L2089" s="292" t="s">
        <v>447</v>
      </c>
      <c r="M2089" s="355">
        <v>0.28999999999999998</v>
      </c>
      <c r="N2089" s="292" t="s">
        <v>447</v>
      </c>
      <c r="O2089" s="355">
        <v>0.36</v>
      </c>
      <c r="P2089" s="292" t="s">
        <v>447</v>
      </c>
      <c r="Q2089" s="355">
        <v>0.4</v>
      </c>
      <c r="R2089" s="292" t="s">
        <v>447</v>
      </c>
      <c r="S2089" s="355">
        <v>0.45</v>
      </c>
    </row>
    <row r="2090" spans="1:19">
      <c r="A2090" s="356">
        <v>42836</v>
      </c>
      <c r="B2090" s="292" t="s">
        <v>447</v>
      </c>
      <c r="C2090" s="355">
        <v>0.12</v>
      </c>
      <c r="D2090" s="292" t="s">
        <v>447</v>
      </c>
      <c r="E2090" s="355">
        <v>0.13</v>
      </c>
      <c r="F2090" s="292" t="s">
        <v>447</v>
      </c>
      <c r="G2090" s="355">
        <v>0.14000000000000001</v>
      </c>
      <c r="H2090" s="292" t="s">
        <v>447</v>
      </c>
      <c r="I2090" s="355">
        <v>0.2</v>
      </c>
      <c r="J2090" s="292" t="s">
        <v>447</v>
      </c>
      <c r="K2090" s="355">
        <v>0.24</v>
      </c>
      <c r="L2090" s="292" t="s">
        <v>447</v>
      </c>
      <c r="M2090" s="355">
        <v>0.28999999999999998</v>
      </c>
      <c r="N2090" s="292" t="s">
        <v>447</v>
      </c>
      <c r="O2090" s="355">
        <v>0.36</v>
      </c>
      <c r="P2090" s="292" t="s">
        <v>447</v>
      </c>
      <c r="Q2090" s="355">
        <v>0.4</v>
      </c>
      <c r="R2090" s="292" t="s">
        <v>447</v>
      </c>
      <c r="S2090" s="355">
        <v>0.45</v>
      </c>
    </row>
    <row r="2091" spans="1:19">
      <c r="A2091" s="356">
        <v>42837</v>
      </c>
      <c r="B2091" s="292" t="s">
        <v>447</v>
      </c>
      <c r="C2091" s="355">
        <v>0.12</v>
      </c>
      <c r="D2091" s="292" t="s">
        <v>447</v>
      </c>
      <c r="E2091" s="355">
        <v>0.13</v>
      </c>
      <c r="F2091" s="292" t="s">
        <v>447</v>
      </c>
      <c r="G2091" s="355">
        <v>0.14000000000000001</v>
      </c>
      <c r="H2091" s="292" t="s">
        <v>447</v>
      </c>
      <c r="I2091" s="355">
        <v>0.2</v>
      </c>
      <c r="J2091" s="292" t="s">
        <v>447</v>
      </c>
      <c r="K2091" s="355">
        <v>0.24</v>
      </c>
      <c r="L2091" s="292" t="s">
        <v>447</v>
      </c>
      <c r="M2091" s="355">
        <v>0.28999999999999998</v>
      </c>
      <c r="N2091" s="292" t="s">
        <v>447</v>
      </c>
      <c r="O2091" s="355">
        <v>0.36</v>
      </c>
      <c r="P2091" s="292" t="s">
        <v>447</v>
      </c>
      <c r="Q2091" s="355">
        <v>0.4</v>
      </c>
      <c r="R2091" s="292" t="s">
        <v>447</v>
      </c>
      <c r="S2091" s="355">
        <v>0.45</v>
      </c>
    </row>
    <row r="2092" spans="1:19">
      <c r="A2092" s="356">
        <v>42838</v>
      </c>
      <c r="B2092" s="292" t="s">
        <v>447</v>
      </c>
      <c r="C2092" s="355">
        <v>0.12</v>
      </c>
      <c r="D2092" s="292" t="s">
        <v>447</v>
      </c>
      <c r="E2092" s="355">
        <v>0.13</v>
      </c>
      <c r="F2092" s="292" t="s">
        <v>447</v>
      </c>
      <c r="G2092" s="355">
        <v>0.14000000000000001</v>
      </c>
      <c r="H2092" s="292" t="s">
        <v>447</v>
      </c>
      <c r="I2092" s="355">
        <v>0.2</v>
      </c>
      <c r="J2092" s="292" t="s">
        <v>447</v>
      </c>
      <c r="K2092" s="355">
        <v>0.24</v>
      </c>
      <c r="L2092" s="292" t="s">
        <v>447</v>
      </c>
      <c r="M2092" s="355">
        <v>0.28999999999999998</v>
      </c>
      <c r="N2092" s="292" t="s">
        <v>447</v>
      </c>
      <c r="O2092" s="355">
        <v>0.36</v>
      </c>
      <c r="P2092" s="292" t="s">
        <v>447</v>
      </c>
      <c r="Q2092" s="355">
        <v>0.4</v>
      </c>
      <c r="R2092" s="292" t="s">
        <v>447</v>
      </c>
      <c r="S2092" s="355">
        <v>0.45</v>
      </c>
    </row>
    <row r="2093" spans="1:19">
      <c r="A2093" s="356">
        <v>42843</v>
      </c>
      <c r="B2093" s="292" t="s">
        <v>447</v>
      </c>
      <c r="C2093" s="355">
        <v>0.12</v>
      </c>
      <c r="D2093" s="292" t="s">
        <v>447</v>
      </c>
      <c r="E2093" s="355">
        <v>0.13</v>
      </c>
      <c r="F2093" s="292" t="s">
        <v>447</v>
      </c>
      <c r="G2093" s="355">
        <v>0.14000000000000001</v>
      </c>
      <c r="H2093" s="292" t="s">
        <v>447</v>
      </c>
      <c r="I2093" s="355">
        <v>0.2</v>
      </c>
      <c r="J2093" s="292" t="s">
        <v>447</v>
      </c>
      <c r="K2093" s="355">
        <v>0.24</v>
      </c>
      <c r="L2093" s="292" t="s">
        <v>447</v>
      </c>
      <c r="M2093" s="355">
        <v>0.28999999999999998</v>
      </c>
      <c r="N2093" s="292" t="s">
        <v>447</v>
      </c>
      <c r="O2093" s="355">
        <v>0.36</v>
      </c>
      <c r="P2093" s="292" t="s">
        <v>447</v>
      </c>
      <c r="Q2093" s="355">
        <v>0.4</v>
      </c>
      <c r="R2093" s="292" t="s">
        <v>447</v>
      </c>
      <c r="S2093" s="355">
        <v>0.45</v>
      </c>
    </row>
    <row r="2094" spans="1:19">
      <c r="A2094" s="356">
        <v>42844</v>
      </c>
      <c r="B2094" s="292" t="s">
        <v>447</v>
      </c>
      <c r="C2094" s="355">
        <v>0.12</v>
      </c>
      <c r="D2094" s="292" t="s">
        <v>447</v>
      </c>
      <c r="E2094" s="355">
        <v>0.13</v>
      </c>
      <c r="F2094" s="292" t="s">
        <v>447</v>
      </c>
      <c r="G2094" s="355">
        <v>0.14000000000000001</v>
      </c>
      <c r="H2094" s="292" t="s">
        <v>447</v>
      </c>
      <c r="I2094" s="355">
        <v>0.2</v>
      </c>
      <c r="J2094" s="292" t="s">
        <v>447</v>
      </c>
      <c r="K2094" s="355">
        <v>0.24</v>
      </c>
      <c r="L2094" s="292" t="s">
        <v>447</v>
      </c>
      <c r="M2094" s="355">
        <v>0.28999999999999998</v>
      </c>
      <c r="N2094" s="292" t="s">
        <v>447</v>
      </c>
      <c r="O2094" s="355">
        <v>0.36</v>
      </c>
      <c r="P2094" s="292" t="s">
        <v>447</v>
      </c>
      <c r="Q2094" s="355">
        <v>0.4</v>
      </c>
      <c r="R2094" s="292" t="s">
        <v>447</v>
      </c>
      <c r="S2094" s="355">
        <v>0.45</v>
      </c>
    </row>
    <row r="2095" spans="1:19">
      <c r="A2095" s="356">
        <v>42845</v>
      </c>
      <c r="B2095" s="292" t="s">
        <v>447</v>
      </c>
      <c r="C2095" s="355">
        <v>0.12</v>
      </c>
      <c r="D2095" s="292" t="s">
        <v>447</v>
      </c>
      <c r="E2095" s="355">
        <v>0.13</v>
      </c>
      <c r="F2095" s="292" t="s">
        <v>447</v>
      </c>
      <c r="G2095" s="355">
        <v>0.14000000000000001</v>
      </c>
      <c r="H2095" s="292" t="s">
        <v>447</v>
      </c>
      <c r="I2095" s="355">
        <v>0.2</v>
      </c>
      <c r="J2095" s="292" t="s">
        <v>447</v>
      </c>
      <c r="K2095" s="355">
        <v>0.24</v>
      </c>
      <c r="L2095" s="292" t="s">
        <v>447</v>
      </c>
      <c r="M2095" s="355">
        <v>0.28999999999999998</v>
      </c>
      <c r="N2095" s="292" t="s">
        <v>447</v>
      </c>
      <c r="O2095" s="355">
        <v>0.36</v>
      </c>
      <c r="P2095" s="292" t="s">
        <v>447</v>
      </c>
      <c r="Q2095" s="355">
        <v>0.4</v>
      </c>
      <c r="R2095" s="292" t="s">
        <v>447</v>
      </c>
      <c r="S2095" s="355">
        <v>0.45</v>
      </c>
    </row>
    <row r="2096" spans="1:19">
      <c r="A2096" s="356">
        <v>42846</v>
      </c>
      <c r="B2096" s="292" t="s">
        <v>447</v>
      </c>
      <c r="C2096" s="355">
        <v>0.12</v>
      </c>
      <c r="D2096" s="292" t="s">
        <v>447</v>
      </c>
      <c r="E2096" s="355">
        <v>0.13</v>
      </c>
      <c r="F2096" s="292" t="s">
        <v>447</v>
      </c>
      <c r="G2096" s="355">
        <v>0.14000000000000001</v>
      </c>
      <c r="H2096" s="292" t="s">
        <v>447</v>
      </c>
      <c r="I2096" s="355">
        <v>0.2</v>
      </c>
      <c r="J2096" s="292" t="s">
        <v>447</v>
      </c>
      <c r="K2096" s="355">
        <v>0.24</v>
      </c>
      <c r="L2096" s="292" t="s">
        <v>447</v>
      </c>
      <c r="M2096" s="355">
        <v>0.28999999999999998</v>
      </c>
      <c r="N2096" s="292" t="s">
        <v>447</v>
      </c>
      <c r="O2096" s="355">
        <v>0.36</v>
      </c>
      <c r="P2096" s="292" t="s">
        <v>447</v>
      </c>
      <c r="Q2096" s="355">
        <v>0.4</v>
      </c>
      <c r="R2096" s="292" t="s">
        <v>447</v>
      </c>
      <c r="S2096" s="355">
        <v>0.45</v>
      </c>
    </row>
    <row r="2097" spans="1:19">
      <c r="A2097" s="356">
        <v>42849</v>
      </c>
      <c r="B2097" s="292" t="s">
        <v>447</v>
      </c>
      <c r="C2097" s="355">
        <v>0.12</v>
      </c>
      <c r="D2097" s="292" t="s">
        <v>447</v>
      </c>
      <c r="E2097" s="355">
        <v>0.13</v>
      </c>
      <c r="F2097" s="292" t="s">
        <v>447</v>
      </c>
      <c r="G2097" s="355">
        <v>0.14000000000000001</v>
      </c>
      <c r="H2097" s="292" t="s">
        <v>447</v>
      </c>
      <c r="I2097" s="355">
        <v>0.2</v>
      </c>
      <c r="J2097" s="292" t="s">
        <v>447</v>
      </c>
      <c r="K2097" s="355">
        <v>0.24</v>
      </c>
      <c r="L2097" s="292" t="s">
        <v>447</v>
      </c>
      <c r="M2097" s="355">
        <v>0.28999999999999998</v>
      </c>
      <c r="N2097" s="292" t="s">
        <v>447</v>
      </c>
      <c r="O2097" s="355">
        <v>0.36</v>
      </c>
      <c r="P2097" s="292" t="s">
        <v>447</v>
      </c>
      <c r="Q2097" s="355">
        <v>0.4</v>
      </c>
      <c r="R2097" s="292" t="s">
        <v>447</v>
      </c>
      <c r="S2097" s="355">
        <v>0.45</v>
      </c>
    </row>
    <row r="2098" spans="1:19">
      <c r="A2098" s="356">
        <v>42850</v>
      </c>
      <c r="B2098" s="292" t="s">
        <v>447</v>
      </c>
      <c r="C2098" s="355">
        <v>0.12</v>
      </c>
      <c r="D2098" s="292" t="s">
        <v>447</v>
      </c>
      <c r="E2098" s="355">
        <v>0.13</v>
      </c>
      <c r="F2098" s="292" t="s">
        <v>447</v>
      </c>
      <c r="G2098" s="355">
        <v>0.14000000000000001</v>
      </c>
      <c r="H2098" s="292" t="s">
        <v>447</v>
      </c>
      <c r="I2098" s="355">
        <v>0.2</v>
      </c>
      <c r="J2098" s="292" t="s">
        <v>447</v>
      </c>
      <c r="K2098" s="355">
        <v>0.24</v>
      </c>
      <c r="L2098" s="292" t="s">
        <v>447</v>
      </c>
      <c r="M2098" s="355">
        <v>0.28999999999999998</v>
      </c>
      <c r="N2098" s="292" t="s">
        <v>447</v>
      </c>
      <c r="O2098" s="355">
        <v>0.36</v>
      </c>
      <c r="P2098" s="292" t="s">
        <v>447</v>
      </c>
      <c r="Q2098" s="355">
        <v>0.4</v>
      </c>
      <c r="R2098" s="292" t="s">
        <v>447</v>
      </c>
      <c r="S2098" s="355">
        <v>0.45</v>
      </c>
    </row>
    <row r="2099" spans="1:19">
      <c r="A2099" s="356">
        <v>42851</v>
      </c>
      <c r="B2099" s="292" t="s">
        <v>447</v>
      </c>
      <c r="C2099" s="355">
        <v>0.12</v>
      </c>
      <c r="D2099" s="292" t="s">
        <v>447</v>
      </c>
      <c r="E2099" s="355">
        <v>0.13</v>
      </c>
      <c r="F2099" s="292" t="s">
        <v>447</v>
      </c>
      <c r="G2099" s="355">
        <v>0.14000000000000001</v>
      </c>
      <c r="H2099" s="292" t="s">
        <v>447</v>
      </c>
      <c r="I2099" s="355">
        <v>0.2</v>
      </c>
      <c r="J2099" s="292" t="s">
        <v>447</v>
      </c>
      <c r="K2099" s="355">
        <v>0.24</v>
      </c>
      <c r="L2099" s="292" t="s">
        <v>447</v>
      </c>
      <c r="M2099" s="355">
        <v>0.28999999999999998</v>
      </c>
      <c r="N2099" s="292" t="s">
        <v>447</v>
      </c>
      <c r="O2099" s="355">
        <v>0.36</v>
      </c>
      <c r="P2099" s="292" t="s">
        <v>447</v>
      </c>
      <c r="Q2099" s="355">
        <v>0.4</v>
      </c>
      <c r="R2099" s="292" t="s">
        <v>447</v>
      </c>
      <c r="S2099" s="355">
        <v>0.45</v>
      </c>
    </row>
    <row r="2100" spans="1:19">
      <c r="A2100" s="356">
        <v>42852</v>
      </c>
      <c r="B2100" s="292" t="s">
        <v>447</v>
      </c>
      <c r="C2100" s="355">
        <v>0.12</v>
      </c>
      <c r="D2100" s="292" t="s">
        <v>447</v>
      </c>
      <c r="E2100" s="355">
        <v>0.13</v>
      </c>
      <c r="F2100" s="292" t="s">
        <v>447</v>
      </c>
      <c r="G2100" s="355">
        <v>0.14000000000000001</v>
      </c>
      <c r="H2100" s="292" t="s">
        <v>447</v>
      </c>
      <c r="I2100" s="355">
        <v>0.2</v>
      </c>
      <c r="J2100" s="292" t="s">
        <v>447</v>
      </c>
      <c r="K2100" s="355">
        <v>0.23</v>
      </c>
      <c r="L2100" s="292" t="s">
        <v>447</v>
      </c>
      <c r="M2100" s="355">
        <v>0.28999999999999998</v>
      </c>
      <c r="N2100" s="292" t="s">
        <v>447</v>
      </c>
      <c r="O2100" s="355">
        <v>0.36</v>
      </c>
      <c r="P2100" s="292" t="s">
        <v>447</v>
      </c>
      <c r="Q2100" s="355">
        <v>0.4</v>
      </c>
      <c r="R2100" s="292" t="s">
        <v>447</v>
      </c>
      <c r="S2100" s="355">
        <v>0.45</v>
      </c>
    </row>
    <row r="2101" spans="1:19">
      <c r="A2101" s="356">
        <v>42853</v>
      </c>
      <c r="B2101" s="292" t="s">
        <v>447</v>
      </c>
      <c r="C2101" s="355">
        <v>0.12</v>
      </c>
      <c r="D2101" s="292" t="s">
        <v>447</v>
      </c>
      <c r="E2101" s="355">
        <v>0.13</v>
      </c>
      <c r="F2101" s="292" t="s">
        <v>447</v>
      </c>
      <c r="G2101" s="355">
        <v>0.14000000000000001</v>
      </c>
      <c r="H2101" s="292" t="s">
        <v>447</v>
      </c>
      <c r="I2101" s="355">
        <v>0.2</v>
      </c>
      <c r="J2101" s="292" t="s">
        <v>447</v>
      </c>
      <c r="K2101" s="355">
        <v>0.23</v>
      </c>
      <c r="L2101" s="292" t="s">
        <v>447</v>
      </c>
      <c r="M2101" s="355">
        <v>0.28999999999999998</v>
      </c>
      <c r="N2101" s="292" t="s">
        <v>447</v>
      </c>
      <c r="O2101" s="355">
        <v>0.36</v>
      </c>
      <c r="P2101" s="292" t="s">
        <v>447</v>
      </c>
      <c r="Q2101" s="355">
        <v>0.4</v>
      </c>
      <c r="R2101" s="292" t="s">
        <v>447</v>
      </c>
      <c r="S2101" s="355">
        <v>0.45</v>
      </c>
    </row>
    <row r="2102" spans="1:19">
      <c r="A2102" s="356">
        <v>42857</v>
      </c>
      <c r="B2102" s="292" t="s">
        <v>447</v>
      </c>
      <c r="C2102" s="355">
        <v>0.12</v>
      </c>
      <c r="D2102" s="292" t="s">
        <v>447</v>
      </c>
      <c r="E2102" s="355">
        <v>0.13</v>
      </c>
      <c r="F2102" s="292" t="s">
        <v>447</v>
      </c>
      <c r="G2102" s="355">
        <v>0.14000000000000001</v>
      </c>
      <c r="H2102" s="292" t="s">
        <v>447</v>
      </c>
      <c r="I2102" s="355">
        <v>0.2</v>
      </c>
      <c r="J2102" s="292" t="s">
        <v>447</v>
      </c>
      <c r="K2102" s="355">
        <v>0.23</v>
      </c>
      <c r="L2102" s="292" t="s">
        <v>447</v>
      </c>
      <c r="M2102" s="355">
        <v>0.28999999999999998</v>
      </c>
      <c r="N2102" s="292" t="s">
        <v>447</v>
      </c>
      <c r="O2102" s="355">
        <v>0.36</v>
      </c>
      <c r="P2102" s="292" t="s">
        <v>447</v>
      </c>
      <c r="Q2102" s="355">
        <v>0.4</v>
      </c>
      <c r="R2102" s="292" t="s">
        <v>447</v>
      </c>
      <c r="S2102" s="355">
        <v>0.45</v>
      </c>
    </row>
    <row r="2103" spans="1:19">
      <c r="A2103" s="356">
        <v>42858</v>
      </c>
      <c r="B2103" s="292" t="s">
        <v>447</v>
      </c>
      <c r="C2103" s="355">
        <v>0.12</v>
      </c>
      <c r="D2103" s="292" t="s">
        <v>447</v>
      </c>
      <c r="E2103" s="355">
        <v>0.13</v>
      </c>
      <c r="F2103" s="292" t="s">
        <v>447</v>
      </c>
      <c r="G2103" s="355">
        <v>0.14000000000000001</v>
      </c>
      <c r="H2103" s="292" t="s">
        <v>447</v>
      </c>
      <c r="I2103" s="355">
        <v>0.2</v>
      </c>
      <c r="J2103" s="292" t="s">
        <v>447</v>
      </c>
      <c r="K2103" s="355">
        <v>0.23</v>
      </c>
      <c r="L2103" s="292" t="s">
        <v>447</v>
      </c>
      <c r="M2103" s="355">
        <v>0.28999999999999998</v>
      </c>
      <c r="N2103" s="292" t="s">
        <v>447</v>
      </c>
      <c r="O2103" s="355">
        <v>0.36</v>
      </c>
      <c r="P2103" s="292" t="s">
        <v>447</v>
      </c>
      <c r="Q2103" s="355">
        <v>0.4</v>
      </c>
      <c r="R2103" s="292" t="s">
        <v>447</v>
      </c>
      <c r="S2103" s="355">
        <v>0.45</v>
      </c>
    </row>
    <row r="2104" spans="1:19">
      <c r="A2104" s="356">
        <v>42859</v>
      </c>
      <c r="B2104" s="292" t="s">
        <v>447</v>
      </c>
      <c r="C2104" s="355">
        <v>0.12</v>
      </c>
      <c r="D2104" s="292" t="s">
        <v>447</v>
      </c>
      <c r="E2104" s="355">
        <v>0.13</v>
      </c>
      <c r="F2104" s="292" t="s">
        <v>447</v>
      </c>
      <c r="G2104" s="355">
        <v>0.14000000000000001</v>
      </c>
      <c r="H2104" s="292" t="s">
        <v>447</v>
      </c>
      <c r="I2104" s="355">
        <v>0.2</v>
      </c>
      <c r="J2104" s="292" t="s">
        <v>447</v>
      </c>
      <c r="K2104" s="355">
        <v>0.24</v>
      </c>
      <c r="L2104" s="292" t="s">
        <v>447</v>
      </c>
      <c r="M2104" s="355">
        <v>0.28999999999999998</v>
      </c>
      <c r="N2104" s="292" t="s">
        <v>447</v>
      </c>
      <c r="O2104" s="355">
        <v>0.36</v>
      </c>
      <c r="P2104" s="292" t="s">
        <v>447</v>
      </c>
      <c r="Q2104" s="355">
        <v>0.4</v>
      </c>
      <c r="R2104" s="292" t="s">
        <v>447</v>
      </c>
      <c r="S2104" s="355">
        <v>0.45</v>
      </c>
    </row>
    <row r="2105" spans="1:19">
      <c r="A2105" s="356">
        <v>42860</v>
      </c>
      <c r="B2105" s="292" t="s">
        <v>447</v>
      </c>
      <c r="C2105" s="355">
        <v>0.12</v>
      </c>
      <c r="D2105" s="292" t="s">
        <v>447</v>
      </c>
      <c r="E2105" s="355">
        <v>0.13</v>
      </c>
      <c r="F2105" s="292" t="s">
        <v>447</v>
      </c>
      <c r="G2105" s="355">
        <v>0.14000000000000001</v>
      </c>
      <c r="H2105" s="292" t="s">
        <v>447</v>
      </c>
      <c r="I2105" s="355">
        <v>0.2</v>
      </c>
      <c r="J2105" s="292" t="s">
        <v>447</v>
      </c>
      <c r="K2105" s="355">
        <v>0.24</v>
      </c>
      <c r="L2105" s="292" t="s">
        <v>447</v>
      </c>
      <c r="M2105" s="355">
        <v>0.28999999999999998</v>
      </c>
      <c r="N2105" s="292" t="s">
        <v>447</v>
      </c>
      <c r="O2105" s="355">
        <v>0.36</v>
      </c>
      <c r="P2105" s="292" t="s">
        <v>447</v>
      </c>
      <c r="Q2105" s="355">
        <v>0.4</v>
      </c>
      <c r="R2105" s="292" t="s">
        <v>447</v>
      </c>
      <c r="S2105" s="355">
        <v>0.45</v>
      </c>
    </row>
    <row r="2106" spans="1:19">
      <c r="A2106" s="356">
        <v>42864</v>
      </c>
      <c r="B2106" s="292" t="s">
        <v>447</v>
      </c>
      <c r="C2106" s="355">
        <v>0.12</v>
      </c>
      <c r="D2106" s="292" t="s">
        <v>447</v>
      </c>
      <c r="E2106" s="355">
        <v>0.13</v>
      </c>
      <c r="F2106" s="292" t="s">
        <v>447</v>
      </c>
      <c r="G2106" s="355">
        <v>0.14000000000000001</v>
      </c>
      <c r="H2106" s="292" t="s">
        <v>447</v>
      </c>
      <c r="I2106" s="355">
        <v>0.2</v>
      </c>
      <c r="J2106" s="292" t="s">
        <v>447</v>
      </c>
      <c r="K2106" s="355">
        <v>0.24</v>
      </c>
      <c r="L2106" s="292" t="s">
        <v>447</v>
      </c>
      <c r="M2106" s="355">
        <v>0.28999999999999998</v>
      </c>
      <c r="N2106" s="292" t="s">
        <v>447</v>
      </c>
      <c r="O2106" s="355">
        <v>0.37</v>
      </c>
      <c r="P2106" s="292" t="s">
        <v>447</v>
      </c>
      <c r="Q2106" s="355">
        <v>0.41</v>
      </c>
      <c r="R2106" s="292" t="s">
        <v>447</v>
      </c>
      <c r="S2106" s="355">
        <v>0.46</v>
      </c>
    </row>
    <row r="2107" spans="1:19">
      <c r="A2107" s="356">
        <v>42865</v>
      </c>
      <c r="B2107" s="292" t="s">
        <v>447</v>
      </c>
      <c r="C2107" s="355">
        <v>0.12</v>
      </c>
      <c r="D2107" s="292" t="s">
        <v>447</v>
      </c>
      <c r="E2107" s="355">
        <v>0.13</v>
      </c>
      <c r="F2107" s="292" t="s">
        <v>447</v>
      </c>
      <c r="G2107" s="355">
        <v>0.14000000000000001</v>
      </c>
      <c r="H2107" s="292" t="s">
        <v>447</v>
      </c>
      <c r="I2107" s="355">
        <v>0.2</v>
      </c>
      <c r="J2107" s="292" t="s">
        <v>447</v>
      </c>
      <c r="K2107" s="355">
        <v>0.24</v>
      </c>
      <c r="L2107" s="292" t="s">
        <v>447</v>
      </c>
      <c r="M2107" s="355">
        <v>0.28999999999999998</v>
      </c>
      <c r="N2107" s="292" t="s">
        <v>447</v>
      </c>
      <c r="O2107" s="355">
        <v>0.37</v>
      </c>
      <c r="P2107" s="292" t="s">
        <v>447</v>
      </c>
      <c r="Q2107" s="355">
        <v>0.41</v>
      </c>
      <c r="R2107" s="292" t="s">
        <v>447</v>
      </c>
      <c r="S2107" s="355">
        <v>0.46</v>
      </c>
    </row>
    <row r="2108" spans="1:19">
      <c r="A2108" s="356">
        <v>42866</v>
      </c>
      <c r="B2108" s="292" t="s">
        <v>447</v>
      </c>
      <c r="C2108" s="355">
        <v>0.12</v>
      </c>
      <c r="D2108" s="292" t="s">
        <v>447</v>
      </c>
      <c r="E2108" s="355">
        <v>0.13</v>
      </c>
      <c r="F2108" s="292" t="s">
        <v>447</v>
      </c>
      <c r="G2108" s="355">
        <v>0.14000000000000001</v>
      </c>
      <c r="H2108" s="292" t="s">
        <v>447</v>
      </c>
      <c r="I2108" s="355">
        <v>0.2</v>
      </c>
      <c r="J2108" s="292" t="s">
        <v>447</v>
      </c>
      <c r="K2108" s="355">
        <v>0.24</v>
      </c>
      <c r="L2108" s="292" t="s">
        <v>447</v>
      </c>
      <c r="M2108" s="355">
        <v>0.3</v>
      </c>
      <c r="N2108" s="292" t="s">
        <v>447</v>
      </c>
      <c r="O2108" s="355">
        <v>0.37</v>
      </c>
      <c r="P2108" s="292" t="s">
        <v>447</v>
      </c>
      <c r="Q2108" s="355">
        <v>0.41</v>
      </c>
      <c r="R2108" s="292" t="s">
        <v>447</v>
      </c>
      <c r="S2108" s="355">
        <v>0.46</v>
      </c>
    </row>
    <row r="2109" spans="1:19">
      <c r="A2109" s="356">
        <v>42867</v>
      </c>
      <c r="B2109" s="292" t="s">
        <v>447</v>
      </c>
      <c r="C2109" s="355">
        <v>0.12</v>
      </c>
      <c r="D2109" s="292" t="s">
        <v>447</v>
      </c>
      <c r="E2109" s="355">
        <v>0.13</v>
      </c>
      <c r="F2109" s="292" t="s">
        <v>447</v>
      </c>
      <c r="G2109" s="355">
        <v>0.14000000000000001</v>
      </c>
      <c r="H2109" s="292" t="s">
        <v>447</v>
      </c>
      <c r="I2109" s="355">
        <v>0.2</v>
      </c>
      <c r="J2109" s="292" t="s">
        <v>447</v>
      </c>
      <c r="K2109" s="355">
        <v>0.24</v>
      </c>
      <c r="L2109" s="292" t="s">
        <v>447</v>
      </c>
      <c r="M2109" s="355">
        <v>0.3</v>
      </c>
      <c r="N2109" s="292" t="s">
        <v>447</v>
      </c>
      <c r="O2109" s="355">
        <v>0.37</v>
      </c>
      <c r="P2109" s="292" t="s">
        <v>447</v>
      </c>
      <c r="Q2109" s="355">
        <v>0.41</v>
      </c>
      <c r="R2109" s="292" t="s">
        <v>447</v>
      </c>
      <c r="S2109" s="355">
        <v>0.46</v>
      </c>
    </row>
    <row r="2110" spans="1:19">
      <c r="A2110" s="356">
        <v>42870</v>
      </c>
      <c r="B2110" s="292" t="s">
        <v>447</v>
      </c>
      <c r="C2110" s="355">
        <v>0.12</v>
      </c>
      <c r="D2110" s="292" t="s">
        <v>447</v>
      </c>
      <c r="E2110" s="355">
        <v>0.13</v>
      </c>
      <c r="F2110" s="292" t="s">
        <v>447</v>
      </c>
      <c r="G2110" s="355">
        <v>0.14000000000000001</v>
      </c>
      <c r="H2110" s="292" t="s">
        <v>447</v>
      </c>
      <c r="I2110" s="355">
        <v>0.2</v>
      </c>
      <c r="J2110" s="292" t="s">
        <v>447</v>
      </c>
      <c r="K2110" s="355">
        <v>0.24</v>
      </c>
      <c r="L2110" s="292" t="s">
        <v>447</v>
      </c>
      <c r="M2110" s="355">
        <v>0.3</v>
      </c>
      <c r="N2110" s="292" t="s">
        <v>447</v>
      </c>
      <c r="O2110" s="355">
        <v>0.37</v>
      </c>
      <c r="P2110" s="292" t="s">
        <v>447</v>
      </c>
      <c r="Q2110" s="355">
        <v>0.41</v>
      </c>
      <c r="R2110" s="292" t="s">
        <v>447</v>
      </c>
      <c r="S2110" s="355">
        <v>0.46</v>
      </c>
    </row>
    <row r="2111" spans="1:19">
      <c r="A2111" s="356">
        <v>42871</v>
      </c>
      <c r="B2111" s="292" t="s">
        <v>447</v>
      </c>
      <c r="C2111" s="355">
        <v>0.12</v>
      </c>
      <c r="D2111" s="292" t="s">
        <v>447</v>
      </c>
      <c r="E2111" s="355">
        <v>0.13</v>
      </c>
      <c r="F2111" s="292" t="s">
        <v>447</v>
      </c>
      <c r="G2111" s="355">
        <v>0.14000000000000001</v>
      </c>
      <c r="H2111" s="292" t="s">
        <v>447</v>
      </c>
      <c r="I2111" s="355">
        <v>0.2</v>
      </c>
      <c r="J2111" s="292" t="s">
        <v>447</v>
      </c>
      <c r="K2111" s="355">
        <v>0.24</v>
      </c>
      <c r="L2111" s="292" t="s">
        <v>447</v>
      </c>
      <c r="M2111" s="355">
        <v>0.3</v>
      </c>
      <c r="N2111" s="292" t="s">
        <v>447</v>
      </c>
      <c r="O2111" s="355">
        <v>0.37</v>
      </c>
      <c r="P2111" s="292" t="s">
        <v>447</v>
      </c>
      <c r="Q2111" s="355">
        <v>0.41</v>
      </c>
      <c r="R2111" s="292" t="s">
        <v>447</v>
      </c>
      <c r="S2111" s="355">
        <v>0.46</v>
      </c>
    </row>
    <row r="2112" spans="1:19">
      <c r="A2112" s="356">
        <v>42872</v>
      </c>
      <c r="B2112" s="292" t="s">
        <v>447</v>
      </c>
      <c r="C2112" s="355">
        <v>0.12</v>
      </c>
      <c r="D2112" s="292" t="s">
        <v>447</v>
      </c>
      <c r="E2112" s="355">
        <v>0.13</v>
      </c>
      <c r="F2112" s="292" t="s">
        <v>447</v>
      </c>
      <c r="G2112" s="355">
        <v>0.14000000000000001</v>
      </c>
      <c r="H2112" s="292" t="s">
        <v>447</v>
      </c>
      <c r="I2112" s="355">
        <v>0.2</v>
      </c>
      <c r="J2112" s="292" t="s">
        <v>447</v>
      </c>
      <c r="K2112" s="355">
        <v>0.24</v>
      </c>
      <c r="L2112" s="292" t="s">
        <v>447</v>
      </c>
      <c r="M2112" s="355">
        <v>0.3</v>
      </c>
      <c r="N2112" s="292" t="s">
        <v>447</v>
      </c>
      <c r="O2112" s="355">
        <v>0.37</v>
      </c>
      <c r="P2112" s="292" t="s">
        <v>447</v>
      </c>
      <c r="Q2112" s="355">
        <v>0.41</v>
      </c>
      <c r="R2112" s="292" t="s">
        <v>447</v>
      </c>
      <c r="S2112" s="355">
        <v>0.46</v>
      </c>
    </row>
    <row r="2113" spans="1:19">
      <c r="A2113" s="356">
        <v>42873</v>
      </c>
      <c r="B2113" s="292" t="s">
        <v>447</v>
      </c>
      <c r="C2113" s="355">
        <v>0.12</v>
      </c>
      <c r="D2113" s="292" t="s">
        <v>447</v>
      </c>
      <c r="E2113" s="355">
        <v>0.13</v>
      </c>
      <c r="F2113" s="292" t="s">
        <v>447</v>
      </c>
      <c r="G2113" s="355">
        <v>0.14000000000000001</v>
      </c>
      <c r="H2113" s="292" t="s">
        <v>447</v>
      </c>
      <c r="I2113" s="355">
        <v>0.2</v>
      </c>
      <c r="J2113" s="292" t="s">
        <v>447</v>
      </c>
      <c r="K2113" s="355">
        <v>0.24</v>
      </c>
      <c r="L2113" s="292" t="s">
        <v>447</v>
      </c>
      <c r="M2113" s="355">
        <v>0.3</v>
      </c>
      <c r="N2113" s="292" t="s">
        <v>447</v>
      </c>
      <c r="O2113" s="355">
        <v>0.37</v>
      </c>
      <c r="P2113" s="292" t="s">
        <v>447</v>
      </c>
      <c r="Q2113" s="355">
        <v>0.41</v>
      </c>
      <c r="R2113" s="292" t="s">
        <v>447</v>
      </c>
      <c r="S2113" s="355">
        <v>0.46</v>
      </c>
    </row>
    <row r="2114" spans="1:19">
      <c r="A2114" s="356">
        <v>42874</v>
      </c>
      <c r="B2114" s="292" t="s">
        <v>447</v>
      </c>
      <c r="C2114" s="355">
        <v>0.12</v>
      </c>
      <c r="D2114" s="292" t="s">
        <v>447</v>
      </c>
      <c r="E2114" s="355">
        <v>0.13</v>
      </c>
      <c r="F2114" s="292" t="s">
        <v>447</v>
      </c>
      <c r="G2114" s="355">
        <v>0.14000000000000001</v>
      </c>
      <c r="H2114" s="292" t="s">
        <v>447</v>
      </c>
      <c r="I2114" s="355">
        <v>0.2</v>
      </c>
      <c r="J2114" s="292" t="s">
        <v>447</v>
      </c>
      <c r="K2114" s="355">
        <v>0.24</v>
      </c>
      <c r="L2114" s="292" t="s">
        <v>447</v>
      </c>
      <c r="M2114" s="355">
        <v>0.3</v>
      </c>
      <c r="N2114" s="292" t="s">
        <v>447</v>
      </c>
      <c r="O2114" s="355">
        <v>0.38</v>
      </c>
      <c r="P2114" s="292" t="s">
        <v>447</v>
      </c>
      <c r="Q2114" s="355">
        <v>0.41</v>
      </c>
      <c r="R2114" s="292" t="s">
        <v>447</v>
      </c>
      <c r="S2114" s="355">
        <v>0.46</v>
      </c>
    </row>
    <row r="2115" spans="1:19">
      <c r="A2115" s="356">
        <v>42877</v>
      </c>
      <c r="B2115" s="292" t="s">
        <v>447</v>
      </c>
      <c r="C2115" s="355">
        <v>0.12</v>
      </c>
      <c r="D2115" s="292" t="s">
        <v>447</v>
      </c>
      <c r="E2115" s="355">
        <v>0.13</v>
      </c>
      <c r="F2115" s="292" t="s">
        <v>447</v>
      </c>
      <c r="G2115" s="355">
        <v>0.14000000000000001</v>
      </c>
      <c r="H2115" s="292" t="s">
        <v>447</v>
      </c>
      <c r="I2115" s="355">
        <v>0.2</v>
      </c>
      <c r="J2115" s="292" t="s">
        <v>447</v>
      </c>
      <c r="K2115" s="355">
        <v>0.25</v>
      </c>
      <c r="L2115" s="292" t="s">
        <v>447</v>
      </c>
      <c r="M2115" s="355">
        <v>0.3</v>
      </c>
      <c r="N2115" s="292" t="s">
        <v>447</v>
      </c>
      <c r="O2115" s="355">
        <v>0.38</v>
      </c>
      <c r="P2115" s="292" t="s">
        <v>447</v>
      </c>
      <c r="Q2115" s="355">
        <v>0.42</v>
      </c>
      <c r="R2115" s="292" t="s">
        <v>447</v>
      </c>
      <c r="S2115" s="355">
        <v>0.46</v>
      </c>
    </row>
    <row r="2116" spans="1:19">
      <c r="A2116" s="356">
        <v>42878</v>
      </c>
      <c r="B2116" s="292" t="s">
        <v>447</v>
      </c>
      <c r="C2116" s="355">
        <v>0.12</v>
      </c>
      <c r="D2116" s="292" t="s">
        <v>447</v>
      </c>
      <c r="E2116" s="355">
        <v>0.13</v>
      </c>
      <c r="F2116" s="292" t="s">
        <v>447</v>
      </c>
      <c r="G2116" s="355">
        <v>0.14000000000000001</v>
      </c>
      <c r="H2116" s="292" t="s">
        <v>447</v>
      </c>
      <c r="I2116" s="355">
        <v>0.2</v>
      </c>
      <c r="J2116" s="292" t="s">
        <v>447</v>
      </c>
      <c r="K2116" s="355">
        <v>0.25</v>
      </c>
      <c r="L2116" s="292" t="s">
        <v>447</v>
      </c>
      <c r="M2116" s="355">
        <v>0.3</v>
      </c>
      <c r="N2116" s="292" t="s">
        <v>447</v>
      </c>
      <c r="O2116" s="355">
        <v>0.38</v>
      </c>
      <c r="P2116" s="292" t="s">
        <v>447</v>
      </c>
      <c r="Q2116" s="355">
        <v>0.42</v>
      </c>
      <c r="R2116" s="292" t="s">
        <v>447</v>
      </c>
      <c r="S2116" s="355">
        <v>0.46</v>
      </c>
    </row>
    <row r="2117" spans="1:19">
      <c r="A2117" s="356">
        <v>42879</v>
      </c>
      <c r="B2117" s="292" t="s">
        <v>447</v>
      </c>
      <c r="C2117" s="355">
        <v>0.12</v>
      </c>
      <c r="D2117" s="292" t="s">
        <v>447</v>
      </c>
      <c r="E2117" s="355">
        <v>0.13</v>
      </c>
      <c r="F2117" s="292" t="s">
        <v>447</v>
      </c>
      <c r="G2117" s="355">
        <v>0.14000000000000001</v>
      </c>
      <c r="H2117" s="292" t="s">
        <v>447</v>
      </c>
      <c r="I2117" s="355">
        <v>0.2</v>
      </c>
      <c r="J2117" s="292" t="s">
        <v>447</v>
      </c>
      <c r="K2117" s="355">
        <v>0.25</v>
      </c>
      <c r="L2117" s="292" t="s">
        <v>447</v>
      </c>
      <c r="M2117" s="355">
        <v>0.3</v>
      </c>
      <c r="N2117" s="292" t="s">
        <v>447</v>
      </c>
      <c r="O2117" s="355">
        <v>0.38</v>
      </c>
      <c r="P2117" s="292" t="s">
        <v>447</v>
      </c>
      <c r="Q2117" s="355">
        <v>0.42</v>
      </c>
      <c r="R2117" s="292" t="s">
        <v>447</v>
      </c>
      <c r="S2117" s="355">
        <v>0.47</v>
      </c>
    </row>
    <row r="2118" spans="1:19">
      <c r="A2118" s="356">
        <v>42880</v>
      </c>
      <c r="B2118" s="292" t="s">
        <v>447</v>
      </c>
      <c r="C2118" s="355">
        <v>0.12</v>
      </c>
      <c r="D2118" s="292" t="s">
        <v>447</v>
      </c>
      <c r="E2118" s="355">
        <v>0.13</v>
      </c>
      <c r="F2118" s="292" t="s">
        <v>447</v>
      </c>
      <c r="G2118" s="355">
        <v>0.14000000000000001</v>
      </c>
      <c r="H2118" s="292" t="s">
        <v>447</v>
      </c>
      <c r="I2118" s="355">
        <v>0.2</v>
      </c>
      <c r="J2118" s="292" t="s">
        <v>447</v>
      </c>
      <c r="K2118" s="355">
        <v>0.25</v>
      </c>
      <c r="L2118" s="292" t="s">
        <v>447</v>
      </c>
      <c r="M2118" s="355">
        <v>0.3</v>
      </c>
      <c r="N2118" s="292" t="s">
        <v>447</v>
      </c>
      <c r="O2118" s="355">
        <v>0.38</v>
      </c>
      <c r="P2118" s="292" t="s">
        <v>447</v>
      </c>
      <c r="Q2118" s="355">
        <v>0.42</v>
      </c>
      <c r="R2118" s="292" t="s">
        <v>447</v>
      </c>
      <c r="S2118" s="355">
        <v>0.47</v>
      </c>
    </row>
    <row r="2119" spans="1:19">
      <c r="A2119" s="356">
        <v>42881</v>
      </c>
      <c r="B2119" s="292" t="s">
        <v>447</v>
      </c>
      <c r="C2119" s="355">
        <v>0.12</v>
      </c>
      <c r="D2119" s="292" t="s">
        <v>447</v>
      </c>
      <c r="E2119" s="355">
        <v>0.13</v>
      </c>
      <c r="F2119" s="292" t="s">
        <v>447</v>
      </c>
      <c r="G2119" s="355">
        <v>0.14000000000000001</v>
      </c>
      <c r="H2119" s="292" t="s">
        <v>447</v>
      </c>
      <c r="I2119" s="355">
        <v>0.2</v>
      </c>
      <c r="J2119" s="292" t="s">
        <v>447</v>
      </c>
      <c r="K2119" s="355">
        <v>0.24</v>
      </c>
      <c r="L2119" s="292" t="s">
        <v>447</v>
      </c>
      <c r="M2119" s="355">
        <v>0.3</v>
      </c>
      <c r="N2119" s="292" t="s">
        <v>447</v>
      </c>
      <c r="O2119" s="355">
        <v>0.38</v>
      </c>
      <c r="P2119" s="292" t="s">
        <v>447</v>
      </c>
      <c r="Q2119" s="355">
        <v>0.42</v>
      </c>
      <c r="R2119" s="292" t="s">
        <v>447</v>
      </c>
      <c r="S2119" s="355">
        <v>0.47</v>
      </c>
    </row>
    <row r="2120" spans="1:19">
      <c r="A2120" s="356">
        <v>42884</v>
      </c>
      <c r="B2120" s="292" t="s">
        <v>447</v>
      </c>
      <c r="C2120" s="355">
        <v>0.12</v>
      </c>
      <c r="D2120" s="292" t="s">
        <v>447</v>
      </c>
      <c r="E2120" s="355">
        <v>0.13</v>
      </c>
      <c r="F2120" s="292" t="s">
        <v>447</v>
      </c>
      <c r="G2120" s="355">
        <v>0.14000000000000001</v>
      </c>
      <c r="H2120" s="292" t="s">
        <v>447</v>
      </c>
      <c r="I2120" s="355">
        <v>0.2</v>
      </c>
      <c r="J2120" s="292" t="s">
        <v>447</v>
      </c>
      <c r="K2120" s="355">
        <v>0.24</v>
      </c>
      <c r="L2120" s="292" t="s">
        <v>447</v>
      </c>
      <c r="M2120" s="355">
        <v>0.3</v>
      </c>
      <c r="N2120" s="292" t="s">
        <v>447</v>
      </c>
      <c r="O2120" s="355">
        <v>0.38</v>
      </c>
      <c r="P2120" s="292" t="s">
        <v>447</v>
      </c>
      <c r="Q2120" s="355">
        <v>0.42</v>
      </c>
      <c r="R2120" s="292" t="s">
        <v>447</v>
      </c>
      <c r="S2120" s="355">
        <v>0.47</v>
      </c>
    </row>
    <row r="2121" spans="1:19">
      <c r="A2121" s="356">
        <v>42885</v>
      </c>
      <c r="B2121" s="292" t="s">
        <v>447</v>
      </c>
      <c r="C2121" s="355">
        <v>0.12</v>
      </c>
      <c r="D2121" s="292" t="s">
        <v>447</v>
      </c>
      <c r="E2121" s="355">
        <v>0.13</v>
      </c>
      <c r="F2121" s="292" t="s">
        <v>447</v>
      </c>
      <c r="G2121" s="355">
        <v>0.14000000000000001</v>
      </c>
      <c r="H2121" s="292" t="s">
        <v>447</v>
      </c>
      <c r="I2121" s="355">
        <v>0.2</v>
      </c>
      <c r="J2121" s="292" t="s">
        <v>447</v>
      </c>
      <c r="K2121" s="355">
        <v>0.24</v>
      </c>
      <c r="L2121" s="292" t="s">
        <v>447</v>
      </c>
      <c r="M2121" s="355">
        <v>0.3</v>
      </c>
      <c r="N2121" s="292" t="s">
        <v>447</v>
      </c>
      <c r="O2121" s="355">
        <v>0.38</v>
      </c>
      <c r="P2121" s="292" t="s">
        <v>447</v>
      </c>
      <c r="Q2121" s="355">
        <v>0.41</v>
      </c>
      <c r="R2121" s="292" t="s">
        <v>447</v>
      </c>
      <c r="S2121" s="355">
        <v>0.46</v>
      </c>
    </row>
    <row r="2122" spans="1:19">
      <c r="A2122" s="356">
        <v>42886</v>
      </c>
      <c r="B2122" s="292" t="s">
        <v>447</v>
      </c>
      <c r="C2122" s="355">
        <v>0.12</v>
      </c>
      <c r="D2122" s="292" t="s">
        <v>447</v>
      </c>
      <c r="E2122" s="355">
        <v>0.13</v>
      </c>
      <c r="F2122" s="292" t="s">
        <v>447</v>
      </c>
      <c r="G2122" s="355">
        <v>0.14000000000000001</v>
      </c>
      <c r="H2122" s="292" t="s">
        <v>447</v>
      </c>
      <c r="I2122" s="355">
        <v>0.2</v>
      </c>
      <c r="J2122" s="292" t="s">
        <v>447</v>
      </c>
      <c r="K2122" s="355">
        <v>0.24</v>
      </c>
      <c r="L2122" s="292" t="s">
        <v>447</v>
      </c>
      <c r="M2122" s="355">
        <v>0.3</v>
      </c>
      <c r="N2122" s="292" t="s">
        <v>447</v>
      </c>
      <c r="O2122" s="355">
        <v>0.38</v>
      </c>
      <c r="P2122" s="292" t="s">
        <v>447</v>
      </c>
      <c r="Q2122" s="355">
        <v>0.41</v>
      </c>
      <c r="R2122" s="292" t="s">
        <v>447</v>
      </c>
      <c r="S2122" s="355">
        <v>0.46</v>
      </c>
    </row>
    <row r="2123" spans="1:19">
      <c r="A2123" s="356">
        <v>42887</v>
      </c>
      <c r="B2123" s="292" t="s">
        <v>447</v>
      </c>
      <c r="C2123" s="355">
        <v>0.12</v>
      </c>
      <c r="D2123" s="292" t="s">
        <v>447</v>
      </c>
      <c r="E2123" s="355">
        <v>0.13</v>
      </c>
      <c r="F2123" s="292" t="s">
        <v>447</v>
      </c>
      <c r="G2123" s="355">
        <v>0.14000000000000001</v>
      </c>
      <c r="H2123" s="292" t="s">
        <v>447</v>
      </c>
      <c r="I2123" s="355">
        <v>0.2</v>
      </c>
      <c r="J2123" s="292" t="s">
        <v>447</v>
      </c>
      <c r="K2123" s="355">
        <v>0.24</v>
      </c>
      <c r="L2123" s="292" t="s">
        <v>447</v>
      </c>
      <c r="M2123" s="355">
        <v>0.3</v>
      </c>
      <c r="N2123" s="292" t="s">
        <v>447</v>
      </c>
      <c r="O2123" s="355">
        <v>0.37</v>
      </c>
      <c r="P2123" s="292" t="s">
        <v>447</v>
      </c>
      <c r="Q2123" s="355">
        <v>0.41</v>
      </c>
      <c r="R2123" s="292" t="s">
        <v>447</v>
      </c>
      <c r="S2123" s="355">
        <v>0.46</v>
      </c>
    </row>
    <row r="2124" spans="1:19">
      <c r="A2124" s="356">
        <v>42888</v>
      </c>
      <c r="B2124" s="292" t="s">
        <v>447</v>
      </c>
      <c r="C2124" s="355">
        <v>0.12</v>
      </c>
      <c r="D2124" s="292" t="s">
        <v>447</v>
      </c>
      <c r="E2124" s="355">
        <v>0.13</v>
      </c>
      <c r="F2124" s="292" t="s">
        <v>447</v>
      </c>
      <c r="G2124" s="355">
        <v>0.14000000000000001</v>
      </c>
      <c r="H2124" s="292" t="s">
        <v>447</v>
      </c>
      <c r="I2124" s="355">
        <v>0.2</v>
      </c>
      <c r="J2124" s="292" t="s">
        <v>447</v>
      </c>
      <c r="K2124" s="355">
        <v>0.24</v>
      </c>
      <c r="L2124" s="292" t="s">
        <v>447</v>
      </c>
      <c r="M2124" s="355">
        <v>0.28999999999999998</v>
      </c>
      <c r="N2124" s="292" t="s">
        <v>447</v>
      </c>
      <c r="O2124" s="355">
        <v>0.37</v>
      </c>
      <c r="P2124" s="292" t="s">
        <v>447</v>
      </c>
      <c r="Q2124" s="355">
        <v>0.41</v>
      </c>
      <c r="R2124" s="292" t="s">
        <v>447</v>
      </c>
      <c r="S2124" s="355">
        <v>0.46</v>
      </c>
    </row>
    <row r="2125" spans="1:19">
      <c r="A2125" s="356">
        <v>42891</v>
      </c>
      <c r="B2125" s="292" t="s">
        <v>447</v>
      </c>
      <c r="C2125" s="355">
        <v>0.12</v>
      </c>
      <c r="D2125" s="292" t="s">
        <v>447</v>
      </c>
      <c r="E2125" s="355">
        <v>0.13</v>
      </c>
      <c r="F2125" s="292" t="s">
        <v>447</v>
      </c>
      <c r="G2125" s="355">
        <v>0.14000000000000001</v>
      </c>
      <c r="H2125" s="292" t="s">
        <v>447</v>
      </c>
      <c r="I2125" s="355">
        <v>0.2</v>
      </c>
      <c r="J2125" s="292" t="s">
        <v>447</v>
      </c>
      <c r="K2125" s="355">
        <v>0.24</v>
      </c>
      <c r="L2125" s="292" t="s">
        <v>447</v>
      </c>
      <c r="M2125" s="355">
        <v>0.28999999999999998</v>
      </c>
      <c r="N2125" s="292" t="s">
        <v>447</v>
      </c>
      <c r="O2125" s="355">
        <v>0.37</v>
      </c>
      <c r="P2125" s="292" t="s">
        <v>447</v>
      </c>
      <c r="Q2125" s="355">
        <v>0.41</v>
      </c>
      <c r="R2125" s="292" t="s">
        <v>447</v>
      </c>
      <c r="S2125" s="355">
        <v>0.46</v>
      </c>
    </row>
    <row r="2126" spans="1:19">
      <c r="A2126" s="356">
        <v>42892</v>
      </c>
      <c r="B2126" s="292" t="s">
        <v>447</v>
      </c>
      <c r="C2126" s="355">
        <v>0.12</v>
      </c>
      <c r="D2126" s="292" t="s">
        <v>447</v>
      </c>
      <c r="E2126" s="355">
        <v>0.13</v>
      </c>
      <c r="F2126" s="292" t="s">
        <v>447</v>
      </c>
      <c r="G2126" s="355">
        <v>0.14000000000000001</v>
      </c>
      <c r="H2126" s="292" t="s">
        <v>447</v>
      </c>
      <c r="I2126" s="355">
        <v>0.2</v>
      </c>
      <c r="J2126" s="292" t="s">
        <v>447</v>
      </c>
      <c r="K2126" s="355">
        <v>0.24</v>
      </c>
      <c r="L2126" s="292" t="s">
        <v>447</v>
      </c>
      <c r="M2126" s="355">
        <v>0.28999999999999998</v>
      </c>
      <c r="N2126" s="292" t="s">
        <v>447</v>
      </c>
      <c r="O2126" s="355">
        <v>0.37</v>
      </c>
      <c r="P2126" s="292" t="s">
        <v>447</v>
      </c>
      <c r="Q2126" s="355">
        <v>0.41</v>
      </c>
      <c r="R2126" s="292" t="s">
        <v>447</v>
      </c>
      <c r="S2126" s="355">
        <v>0.46</v>
      </c>
    </row>
    <row r="2127" spans="1:19">
      <c r="A2127" s="356">
        <v>42893</v>
      </c>
      <c r="B2127" s="292" t="s">
        <v>447</v>
      </c>
      <c r="C2127" s="355">
        <v>0.12</v>
      </c>
      <c r="D2127" s="292" t="s">
        <v>447</v>
      </c>
      <c r="E2127" s="355">
        <v>0.13</v>
      </c>
      <c r="F2127" s="292" t="s">
        <v>447</v>
      </c>
      <c r="G2127" s="355">
        <v>0.14000000000000001</v>
      </c>
      <c r="H2127" s="292" t="s">
        <v>447</v>
      </c>
      <c r="I2127" s="355">
        <v>0.2</v>
      </c>
      <c r="J2127" s="292" t="s">
        <v>447</v>
      </c>
      <c r="K2127" s="355">
        <v>0.24</v>
      </c>
      <c r="L2127" s="292" t="s">
        <v>447</v>
      </c>
      <c r="M2127" s="355">
        <v>0.28999999999999998</v>
      </c>
      <c r="N2127" s="292" t="s">
        <v>447</v>
      </c>
      <c r="O2127" s="355">
        <v>0.37</v>
      </c>
      <c r="P2127" s="292" t="s">
        <v>447</v>
      </c>
      <c r="Q2127" s="355">
        <v>0.41</v>
      </c>
      <c r="R2127" s="292" t="s">
        <v>447</v>
      </c>
      <c r="S2127" s="355">
        <v>0.46</v>
      </c>
    </row>
    <row r="2128" spans="1:19">
      <c r="A2128" s="356">
        <v>42894</v>
      </c>
      <c r="B2128" s="292" t="s">
        <v>447</v>
      </c>
      <c r="C2128" s="355">
        <v>0.12</v>
      </c>
      <c r="D2128" s="292" t="s">
        <v>447</v>
      </c>
      <c r="E2128" s="355">
        <v>0.13</v>
      </c>
      <c r="F2128" s="292" t="s">
        <v>447</v>
      </c>
      <c r="G2128" s="355">
        <v>0.14000000000000001</v>
      </c>
      <c r="H2128" s="292" t="s">
        <v>447</v>
      </c>
      <c r="I2128" s="355">
        <v>0.2</v>
      </c>
      <c r="J2128" s="292" t="s">
        <v>447</v>
      </c>
      <c r="K2128" s="355">
        <v>0.24</v>
      </c>
      <c r="L2128" s="292" t="s">
        <v>447</v>
      </c>
      <c r="M2128" s="355">
        <v>0.28999999999999998</v>
      </c>
      <c r="N2128" s="292" t="s">
        <v>447</v>
      </c>
      <c r="O2128" s="355">
        <v>0.37</v>
      </c>
      <c r="P2128" s="292" t="s">
        <v>447</v>
      </c>
      <c r="Q2128" s="355">
        <v>0.41</v>
      </c>
      <c r="R2128" s="292" t="s">
        <v>447</v>
      </c>
      <c r="S2128" s="355">
        <v>0.46</v>
      </c>
    </row>
    <row r="2129" spans="1:19">
      <c r="A2129" s="356">
        <v>42895</v>
      </c>
      <c r="B2129" s="292" t="s">
        <v>447</v>
      </c>
      <c r="C2129" s="355">
        <v>0.12</v>
      </c>
      <c r="D2129" s="292" t="s">
        <v>447</v>
      </c>
      <c r="E2129" s="355">
        <v>0.13</v>
      </c>
      <c r="F2129" s="292" t="s">
        <v>447</v>
      </c>
      <c r="G2129" s="355">
        <v>0.14000000000000001</v>
      </c>
      <c r="H2129" s="292" t="s">
        <v>447</v>
      </c>
      <c r="I2129" s="355">
        <v>0.2</v>
      </c>
      <c r="J2129" s="292" t="s">
        <v>447</v>
      </c>
      <c r="K2129" s="355">
        <v>0.24</v>
      </c>
      <c r="L2129" s="292" t="s">
        <v>447</v>
      </c>
      <c r="M2129" s="355">
        <v>0.3</v>
      </c>
      <c r="N2129" s="292" t="s">
        <v>447</v>
      </c>
      <c r="O2129" s="355">
        <v>0.37</v>
      </c>
      <c r="P2129" s="292" t="s">
        <v>447</v>
      </c>
      <c r="Q2129" s="355">
        <v>0.41</v>
      </c>
      <c r="R2129" s="292" t="s">
        <v>447</v>
      </c>
      <c r="S2129" s="355">
        <v>0.46</v>
      </c>
    </row>
    <row r="2130" spans="1:19">
      <c r="A2130" s="356">
        <v>42898</v>
      </c>
      <c r="B2130" s="292" t="s">
        <v>447</v>
      </c>
      <c r="C2130" s="355">
        <v>0.12</v>
      </c>
      <c r="D2130" s="292" t="s">
        <v>447</v>
      </c>
      <c r="E2130" s="355">
        <v>0.13</v>
      </c>
      <c r="F2130" s="292" t="s">
        <v>447</v>
      </c>
      <c r="G2130" s="355">
        <v>0.14000000000000001</v>
      </c>
      <c r="H2130" s="292" t="s">
        <v>447</v>
      </c>
      <c r="I2130" s="355">
        <v>0.2</v>
      </c>
      <c r="J2130" s="292" t="s">
        <v>447</v>
      </c>
      <c r="K2130" s="355">
        <v>0.24</v>
      </c>
      <c r="L2130" s="292" t="s">
        <v>447</v>
      </c>
      <c r="M2130" s="355">
        <v>0.3</v>
      </c>
      <c r="N2130" s="292" t="s">
        <v>447</v>
      </c>
      <c r="O2130" s="355">
        <v>0.37</v>
      </c>
      <c r="P2130" s="292" t="s">
        <v>447</v>
      </c>
      <c r="Q2130" s="355">
        <v>0.41</v>
      </c>
      <c r="R2130" s="292" t="s">
        <v>447</v>
      </c>
      <c r="S2130" s="355">
        <v>0.46</v>
      </c>
    </row>
    <row r="2131" spans="1:19">
      <c r="A2131" s="356">
        <v>42899</v>
      </c>
      <c r="B2131" s="292" t="s">
        <v>447</v>
      </c>
      <c r="C2131" s="355">
        <v>0.12</v>
      </c>
      <c r="D2131" s="292" t="s">
        <v>447</v>
      </c>
      <c r="E2131" s="355">
        <v>0.13</v>
      </c>
      <c r="F2131" s="292" t="s">
        <v>447</v>
      </c>
      <c r="G2131" s="355">
        <v>0.14000000000000001</v>
      </c>
      <c r="H2131" s="292" t="s">
        <v>447</v>
      </c>
      <c r="I2131" s="355">
        <v>0.2</v>
      </c>
      <c r="J2131" s="292" t="s">
        <v>447</v>
      </c>
      <c r="K2131" s="355">
        <v>0.24</v>
      </c>
      <c r="L2131" s="292" t="s">
        <v>447</v>
      </c>
      <c r="M2131" s="355">
        <v>0.3</v>
      </c>
      <c r="N2131" s="292" t="s">
        <v>447</v>
      </c>
      <c r="O2131" s="355">
        <v>0.37</v>
      </c>
      <c r="P2131" s="292" t="s">
        <v>447</v>
      </c>
      <c r="Q2131" s="355">
        <v>0.41</v>
      </c>
      <c r="R2131" s="292" t="s">
        <v>447</v>
      </c>
      <c r="S2131" s="355">
        <v>0.46</v>
      </c>
    </row>
    <row r="2132" spans="1:19">
      <c r="A2132" s="356">
        <v>42900</v>
      </c>
      <c r="B2132" s="292" t="s">
        <v>447</v>
      </c>
      <c r="C2132" s="355">
        <v>0.12</v>
      </c>
      <c r="D2132" s="292" t="s">
        <v>447</v>
      </c>
      <c r="E2132" s="355">
        <v>0.13</v>
      </c>
      <c r="F2132" s="292" t="s">
        <v>447</v>
      </c>
      <c r="G2132" s="355">
        <v>0.14000000000000001</v>
      </c>
      <c r="H2132" s="292" t="s">
        <v>447</v>
      </c>
      <c r="I2132" s="355">
        <v>0.2</v>
      </c>
      <c r="J2132" s="292" t="s">
        <v>447</v>
      </c>
      <c r="K2132" s="355">
        <v>0.24</v>
      </c>
      <c r="L2132" s="292" t="s">
        <v>447</v>
      </c>
      <c r="M2132" s="355">
        <v>0.3</v>
      </c>
      <c r="N2132" s="292" t="s">
        <v>447</v>
      </c>
      <c r="O2132" s="355">
        <v>0.37</v>
      </c>
      <c r="P2132" s="292" t="s">
        <v>447</v>
      </c>
      <c r="Q2132" s="355">
        <v>0.41</v>
      </c>
      <c r="R2132" s="292" t="s">
        <v>447</v>
      </c>
      <c r="S2132" s="355">
        <v>0.46</v>
      </c>
    </row>
    <row r="2133" spans="1:19">
      <c r="A2133" s="356">
        <v>42901</v>
      </c>
      <c r="B2133" s="292" t="s">
        <v>447</v>
      </c>
      <c r="C2133" s="355">
        <v>0.12</v>
      </c>
      <c r="D2133" s="292" t="s">
        <v>447</v>
      </c>
      <c r="E2133" s="355">
        <v>0.13</v>
      </c>
      <c r="F2133" s="292" t="s">
        <v>447</v>
      </c>
      <c r="G2133" s="355">
        <v>0.14000000000000001</v>
      </c>
      <c r="H2133" s="292" t="s">
        <v>447</v>
      </c>
      <c r="I2133" s="355">
        <v>0.2</v>
      </c>
      <c r="J2133" s="292" t="s">
        <v>447</v>
      </c>
      <c r="K2133" s="355">
        <v>0.24</v>
      </c>
      <c r="L2133" s="292" t="s">
        <v>447</v>
      </c>
      <c r="M2133" s="355">
        <v>0.3</v>
      </c>
      <c r="N2133" s="292" t="s">
        <v>447</v>
      </c>
      <c r="O2133" s="355">
        <v>0.37</v>
      </c>
      <c r="P2133" s="292" t="s">
        <v>447</v>
      </c>
      <c r="Q2133" s="355">
        <v>0.41</v>
      </c>
      <c r="R2133" s="292" t="s">
        <v>447</v>
      </c>
      <c r="S2133" s="355">
        <v>0.46</v>
      </c>
    </row>
    <row r="2134" spans="1:19">
      <c r="A2134" s="356">
        <v>42902</v>
      </c>
      <c r="B2134" s="292" t="s">
        <v>447</v>
      </c>
      <c r="C2134" s="355">
        <v>0.12</v>
      </c>
      <c r="D2134" s="292" t="s">
        <v>447</v>
      </c>
      <c r="E2134" s="355">
        <v>0.13</v>
      </c>
      <c r="F2134" s="292" t="s">
        <v>447</v>
      </c>
      <c r="G2134" s="355">
        <v>0.14000000000000001</v>
      </c>
      <c r="H2134" s="292" t="s">
        <v>447</v>
      </c>
      <c r="I2134" s="355">
        <v>0.2</v>
      </c>
      <c r="J2134" s="292" t="s">
        <v>447</v>
      </c>
      <c r="K2134" s="355">
        <v>0.24</v>
      </c>
      <c r="L2134" s="292" t="s">
        <v>447</v>
      </c>
      <c r="M2134" s="355">
        <v>0.3</v>
      </c>
      <c r="N2134" s="292" t="s">
        <v>447</v>
      </c>
      <c r="O2134" s="355">
        <v>0.37</v>
      </c>
      <c r="P2134" s="292" t="s">
        <v>447</v>
      </c>
      <c r="Q2134" s="355">
        <v>0.41</v>
      </c>
      <c r="R2134" s="292" t="s">
        <v>447</v>
      </c>
      <c r="S2134" s="355">
        <v>0.46</v>
      </c>
    </row>
    <row r="2135" spans="1:19">
      <c r="A2135" s="356">
        <v>42905</v>
      </c>
      <c r="B2135" s="292" t="s">
        <v>447</v>
      </c>
      <c r="C2135" s="355">
        <v>0.12</v>
      </c>
      <c r="D2135" s="292" t="s">
        <v>447</v>
      </c>
      <c r="E2135" s="355">
        <v>0.13</v>
      </c>
      <c r="F2135" s="292" t="s">
        <v>447</v>
      </c>
      <c r="G2135" s="355">
        <v>0.14000000000000001</v>
      </c>
      <c r="H2135" s="292" t="s">
        <v>447</v>
      </c>
      <c r="I2135" s="355">
        <v>0.2</v>
      </c>
      <c r="J2135" s="292" t="s">
        <v>447</v>
      </c>
      <c r="K2135" s="355">
        <v>0.24</v>
      </c>
      <c r="L2135" s="292" t="s">
        <v>447</v>
      </c>
      <c r="M2135" s="355">
        <v>0.3</v>
      </c>
      <c r="N2135" s="292" t="s">
        <v>447</v>
      </c>
      <c r="O2135" s="355">
        <v>0.37</v>
      </c>
      <c r="P2135" s="292" t="s">
        <v>447</v>
      </c>
      <c r="Q2135" s="355">
        <v>0.41</v>
      </c>
      <c r="R2135" s="292" t="s">
        <v>447</v>
      </c>
      <c r="S2135" s="355">
        <v>0.46</v>
      </c>
    </row>
    <row r="2136" spans="1:19">
      <c r="A2136" s="356">
        <v>42906</v>
      </c>
      <c r="B2136" s="292" t="s">
        <v>447</v>
      </c>
      <c r="C2136" s="355">
        <v>0.12</v>
      </c>
      <c r="D2136" s="292" t="s">
        <v>447</v>
      </c>
      <c r="E2136" s="355">
        <v>0.13</v>
      </c>
      <c r="F2136" s="292" t="s">
        <v>447</v>
      </c>
      <c r="G2136" s="355">
        <v>0.14000000000000001</v>
      </c>
      <c r="H2136" s="292" t="s">
        <v>447</v>
      </c>
      <c r="I2136" s="355">
        <v>0.2</v>
      </c>
      <c r="J2136" s="292" t="s">
        <v>447</v>
      </c>
      <c r="K2136" s="355">
        <v>0.24</v>
      </c>
      <c r="L2136" s="292" t="s">
        <v>447</v>
      </c>
      <c r="M2136" s="355">
        <v>0.3</v>
      </c>
      <c r="N2136" s="292" t="s">
        <v>447</v>
      </c>
      <c r="O2136" s="355">
        <v>0.37</v>
      </c>
      <c r="P2136" s="292" t="s">
        <v>447</v>
      </c>
      <c r="Q2136" s="355">
        <v>0.41</v>
      </c>
      <c r="R2136" s="292" t="s">
        <v>447</v>
      </c>
      <c r="S2136" s="355">
        <v>0.46</v>
      </c>
    </row>
    <row r="2137" spans="1:19">
      <c r="A2137" s="356">
        <v>42907</v>
      </c>
      <c r="B2137" s="292" t="s">
        <v>447</v>
      </c>
      <c r="C2137" s="355">
        <v>0.12</v>
      </c>
      <c r="D2137" s="292" t="s">
        <v>447</v>
      </c>
      <c r="E2137" s="355">
        <v>0.13</v>
      </c>
      <c r="F2137" s="292" t="s">
        <v>447</v>
      </c>
      <c r="G2137" s="355">
        <v>0.14000000000000001</v>
      </c>
      <c r="H2137" s="292" t="s">
        <v>447</v>
      </c>
      <c r="I2137" s="355">
        <v>0.2</v>
      </c>
      <c r="J2137" s="292" t="s">
        <v>447</v>
      </c>
      <c r="K2137" s="355">
        <v>0.24</v>
      </c>
      <c r="L2137" s="292" t="s">
        <v>447</v>
      </c>
      <c r="M2137" s="355">
        <v>0.3</v>
      </c>
      <c r="N2137" s="292" t="s">
        <v>447</v>
      </c>
      <c r="O2137" s="355">
        <v>0.37</v>
      </c>
      <c r="P2137" s="292" t="s">
        <v>447</v>
      </c>
      <c r="Q2137" s="355">
        <v>0.41</v>
      </c>
      <c r="R2137" s="292" t="s">
        <v>447</v>
      </c>
      <c r="S2137" s="355">
        <v>0.46</v>
      </c>
    </row>
    <row r="2138" spans="1:19">
      <c r="A2138" s="356">
        <v>42908</v>
      </c>
      <c r="B2138" s="292" t="s">
        <v>447</v>
      </c>
      <c r="C2138" s="355">
        <v>0.12</v>
      </c>
      <c r="D2138" s="292" t="s">
        <v>447</v>
      </c>
      <c r="E2138" s="355">
        <v>0.13</v>
      </c>
      <c r="F2138" s="292" t="s">
        <v>447</v>
      </c>
      <c r="G2138" s="355">
        <v>0.14000000000000001</v>
      </c>
      <c r="H2138" s="292" t="s">
        <v>447</v>
      </c>
      <c r="I2138" s="355">
        <v>0.2</v>
      </c>
      <c r="J2138" s="292" t="s">
        <v>447</v>
      </c>
      <c r="K2138" s="355">
        <v>0.24</v>
      </c>
      <c r="L2138" s="292" t="s">
        <v>447</v>
      </c>
      <c r="M2138" s="355">
        <v>0.3</v>
      </c>
      <c r="N2138" s="292" t="s">
        <v>447</v>
      </c>
      <c r="O2138" s="355">
        <v>0.37</v>
      </c>
      <c r="P2138" s="292" t="s">
        <v>447</v>
      </c>
      <c r="Q2138" s="355">
        <v>0.41</v>
      </c>
      <c r="R2138" s="292" t="s">
        <v>447</v>
      </c>
      <c r="S2138" s="355">
        <v>0.46</v>
      </c>
    </row>
    <row r="2139" spans="1:19">
      <c r="A2139" s="356">
        <v>42909</v>
      </c>
      <c r="B2139" s="292" t="s">
        <v>447</v>
      </c>
      <c r="C2139" s="355">
        <v>0.12</v>
      </c>
      <c r="D2139" s="292" t="s">
        <v>447</v>
      </c>
      <c r="E2139" s="355">
        <v>0.13</v>
      </c>
      <c r="F2139" s="292" t="s">
        <v>447</v>
      </c>
      <c r="G2139" s="355">
        <v>0.14000000000000001</v>
      </c>
      <c r="H2139" s="292" t="s">
        <v>447</v>
      </c>
      <c r="I2139" s="355">
        <v>0.2</v>
      </c>
      <c r="J2139" s="292" t="s">
        <v>447</v>
      </c>
      <c r="K2139" s="355">
        <v>0.24</v>
      </c>
      <c r="L2139" s="292" t="s">
        <v>447</v>
      </c>
      <c r="M2139" s="355">
        <v>0.3</v>
      </c>
      <c r="N2139" s="292" t="s">
        <v>447</v>
      </c>
      <c r="O2139" s="355">
        <v>0.37</v>
      </c>
      <c r="P2139" s="292" t="s">
        <v>447</v>
      </c>
      <c r="Q2139" s="355">
        <v>0.41</v>
      </c>
      <c r="R2139" s="292" t="s">
        <v>447</v>
      </c>
      <c r="S2139" s="355">
        <v>0.46</v>
      </c>
    </row>
    <row r="2140" spans="1:19">
      <c r="A2140" s="356">
        <v>42912</v>
      </c>
      <c r="B2140" s="292" t="s">
        <v>447</v>
      </c>
      <c r="C2140" s="355">
        <v>0.12</v>
      </c>
      <c r="D2140" s="292" t="s">
        <v>447</v>
      </c>
      <c r="E2140" s="355">
        <v>0.13</v>
      </c>
      <c r="F2140" s="292" t="s">
        <v>447</v>
      </c>
      <c r="G2140" s="355">
        <v>0.14000000000000001</v>
      </c>
      <c r="H2140" s="292" t="s">
        <v>447</v>
      </c>
      <c r="I2140" s="355">
        <v>0.2</v>
      </c>
      <c r="J2140" s="292" t="s">
        <v>447</v>
      </c>
      <c r="K2140" s="355">
        <v>0.24</v>
      </c>
      <c r="L2140" s="292" t="s">
        <v>447</v>
      </c>
      <c r="M2140" s="355">
        <v>0.3</v>
      </c>
      <c r="N2140" s="292" t="s">
        <v>447</v>
      </c>
      <c r="O2140" s="355">
        <v>0.37</v>
      </c>
      <c r="P2140" s="292" t="s">
        <v>447</v>
      </c>
      <c r="Q2140" s="355">
        <v>0.41</v>
      </c>
      <c r="R2140" s="292" t="s">
        <v>447</v>
      </c>
      <c r="S2140" s="355">
        <v>0.46</v>
      </c>
    </row>
    <row r="2141" spans="1:19">
      <c r="A2141" s="356">
        <v>42913</v>
      </c>
      <c r="B2141" s="292" t="s">
        <v>447</v>
      </c>
      <c r="C2141" s="355">
        <v>0.12</v>
      </c>
      <c r="D2141" s="292" t="s">
        <v>447</v>
      </c>
      <c r="E2141" s="355">
        <v>0.13</v>
      </c>
      <c r="F2141" s="292" t="s">
        <v>447</v>
      </c>
      <c r="G2141" s="355">
        <v>0.14000000000000001</v>
      </c>
      <c r="H2141" s="292" t="s">
        <v>447</v>
      </c>
      <c r="I2141" s="355">
        <v>0.2</v>
      </c>
      <c r="J2141" s="292" t="s">
        <v>447</v>
      </c>
      <c r="K2141" s="355">
        <v>0.24</v>
      </c>
      <c r="L2141" s="292" t="s">
        <v>447</v>
      </c>
      <c r="M2141" s="355">
        <v>0.3</v>
      </c>
      <c r="N2141" s="292" t="s">
        <v>447</v>
      </c>
      <c r="O2141" s="355">
        <v>0.37</v>
      </c>
      <c r="P2141" s="292" t="s">
        <v>447</v>
      </c>
      <c r="Q2141" s="355">
        <v>0.41</v>
      </c>
      <c r="R2141" s="292" t="s">
        <v>447</v>
      </c>
      <c r="S2141" s="355">
        <v>0.46</v>
      </c>
    </row>
    <row r="2142" spans="1:19">
      <c r="A2142" s="356">
        <v>42914</v>
      </c>
      <c r="B2142" s="292" t="s">
        <v>447</v>
      </c>
      <c r="C2142" s="355">
        <v>0.12</v>
      </c>
      <c r="D2142" s="292" t="s">
        <v>447</v>
      </c>
      <c r="E2142" s="355">
        <v>0.13</v>
      </c>
      <c r="F2142" s="292" t="s">
        <v>447</v>
      </c>
      <c r="G2142" s="355">
        <v>0.14000000000000001</v>
      </c>
      <c r="H2142" s="292" t="s">
        <v>447</v>
      </c>
      <c r="I2142" s="355">
        <v>0.2</v>
      </c>
      <c r="J2142" s="292" t="s">
        <v>447</v>
      </c>
      <c r="K2142" s="355">
        <v>0.24</v>
      </c>
      <c r="L2142" s="292" t="s">
        <v>447</v>
      </c>
      <c r="M2142" s="355">
        <v>0.3</v>
      </c>
      <c r="N2142" s="292" t="s">
        <v>447</v>
      </c>
      <c r="O2142" s="355">
        <v>0.37</v>
      </c>
      <c r="P2142" s="292" t="s">
        <v>447</v>
      </c>
      <c r="Q2142" s="355">
        <v>0.41</v>
      </c>
      <c r="R2142" s="292" t="s">
        <v>447</v>
      </c>
      <c r="S2142" s="355">
        <v>0.46</v>
      </c>
    </row>
    <row r="2143" spans="1:19">
      <c r="A2143" s="356">
        <v>42915</v>
      </c>
      <c r="B2143" s="292" t="s">
        <v>447</v>
      </c>
      <c r="C2143" s="355">
        <v>0.12</v>
      </c>
      <c r="D2143" s="292" t="s">
        <v>447</v>
      </c>
      <c r="E2143" s="355">
        <v>0.13</v>
      </c>
      <c r="F2143" s="292" t="s">
        <v>447</v>
      </c>
      <c r="G2143" s="355">
        <v>0.14000000000000001</v>
      </c>
      <c r="H2143" s="292" t="s">
        <v>447</v>
      </c>
      <c r="I2143" s="355">
        <v>0.2</v>
      </c>
      <c r="J2143" s="292" t="s">
        <v>447</v>
      </c>
      <c r="K2143" s="355">
        <v>0.24</v>
      </c>
      <c r="L2143" s="292" t="s">
        <v>447</v>
      </c>
      <c r="M2143" s="355">
        <v>0.28999999999999998</v>
      </c>
      <c r="N2143" s="292" t="s">
        <v>447</v>
      </c>
      <c r="O2143" s="355">
        <v>0.37</v>
      </c>
      <c r="P2143" s="292" t="s">
        <v>447</v>
      </c>
      <c r="Q2143" s="355">
        <v>0.41</v>
      </c>
      <c r="R2143" s="292" t="s">
        <v>447</v>
      </c>
      <c r="S2143" s="355">
        <v>0.46</v>
      </c>
    </row>
    <row r="2144" spans="1:19">
      <c r="A2144" s="356">
        <v>42916</v>
      </c>
      <c r="B2144" s="292" t="s">
        <v>447</v>
      </c>
      <c r="C2144" s="355">
        <v>0.12</v>
      </c>
      <c r="D2144" s="292" t="s">
        <v>447</v>
      </c>
      <c r="E2144" s="355">
        <v>0.13</v>
      </c>
      <c r="F2144" s="292" t="s">
        <v>447</v>
      </c>
      <c r="G2144" s="355">
        <v>0.14000000000000001</v>
      </c>
      <c r="H2144" s="292" t="s">
        <v>447</v>
      </c>
      <c r="I2144" s="355">
        <v>0.2</v>
      </c>
      <c r="J2144" s="292" t="s">
        <v>447</v>
      </c>
      <c r="K2144" s="355">
        <v>0.24</v>
      </c>
      <c r="L2144" s="292" t="s">
        <v>447</v>
      </c>
      <c r="M2144" s="355">
        <v>0.3</v>
      </c>
      <c r="N2144" s="292" t="s">
        <v>447</v>
      </c>
      <c r="O2144" s="355">
        <v>0.37</v>
      </c>
      <c r="P2144" s="292" t="s">
        <v>447</v>
      </c>
      <c r="Q2144" s="355">
        <v>0.41</v>
      </c>
      <c r="R2144" s="292" t="s">
        <v>447</v>
      </c>
      <c r="S2144" s="355">
        <v>0.46</v>
      </c>
    </row>
    <row r="2145" spans="1:19">
      <c r="A2145" s="356">
        <v>42919</v>
      </c>
      <c r="B2145" s="292" t="s">
        <v>447</v>
      </c>
      <c r="C2145" s="355">
        <v>0.12</v>
      </c>
      <c r="D2145" s="292" t="s">
        <v>447</v>
      </c>
      <c r="E2145" s="355">
        <v>0.13</v>
      </c>
      <c r="F2145" s="292" t="s">
        <v>447</v>
      </c>
      <c r="G2145" s="355">
        <v>0.14000000000000001</v>
      </c>
      <c r="H2145" s="292" t="s">
        <v>447</v>
      </c>
      <c r="I2145" s="355">
        <v>0.2</v>
      </c>
      <c r="J2145" s="292" t="s">
        <v>447</v>
      </c>
      <c r="K2145" s="355">
        <v>0.24</v>
      </c>
      <c r="L2145" s="292" t="s">
        <v>447</v>
      </c>
      <c r="M2145" s="355">
        <v>0.3</v>
      </c>
      <c r="N2145" s="292" t="s">
        <v>447</v>
      </c>
      <c r="O2145" s="355">
        <v>0.37</v>
      </c>
      <c r="P2145" s="292" t="s">
        <v>447</v>
      </c>
      <c r="Q2145" s="355">
        <v>0.41</v>
      </c>
      <c r="R2145" s="292" t="s">
        <v>447</v>
      </c>
      <c r="S2145" s="355">
        <v>0.46</v>
      </c>
    </row>
    <row r="2146" spans="1:19">
      <c r="A2146" s="356">
        <v>42920</v>
      </c>
      <c r="B2146" s="292" t="s">
        <v>447</v>
      </c>
      <c r="C2146" s="355">
        <v>0.12</v>
      </c>
      <c r="D2146" s="292" t="s">
        <v>447</v>
      </c>
      <c r="E2146" s="355">
        <v>0.13</v>
      </c>
      <c r="F2146" s="292" t="s">
        <v>447</v>
      </c>
      <c r="G2146" s="355">
        <v>0.14000000000000001</v>
      </c>
      <c r="H2146" s="292" t="s">
        <v>447</v>
      </c>
      <c r="I2146" s="355">
        <v>0.2</v>
      </c>
      <c r="J2146" s="292" t="s">
        <v>447</v>
      </c>
      <c r="K2146" s="355">
        <v>0.24</v>
      </c>
      <c r="L2146" s="292" t="s">
        <v>447</v>
      </c>
      <c r="M2146" s="355">
        <v>0.3</v>
      </c>
      <c r="N2146" s="292" t="s">
        <v>447</v>
      </c>
      <c r="O2146" s="355">
        <v>0.38</v>
      </c>
      <c r="P2146" s="292" t="s">
        <v>447</v>
      </c>
      <c r="Q2146" s="355">
        <v>0.41</v>
      </c>
      <c r="R2146" s="292" t="s">
        <v>447</v>
      </c>
      <c r="S2146" s="355">
        <v>0.46</v>
      </c>
    </row>
    <row r="2147" spans="1:19">
      <c r="A2147" s="356">
        <v>42923</v>
      </c>
      <c r="B2147" s="292" t="s">
        <v>447</v>
      </c>
      <c r="C2147" s="355">
        <v>0.12</v>
      </c>
      <c r="D2147" s="292" t="s">
        <v>447</v>
      </c>
      <c r="E2147" s="355">
        <v>0.13</v>
      </c>
      <c r="F2147" s="292" t="s">
        <v>447</v>
      </c>
      <c r="G2147" s="355">
        <v>0.14000000000000001</v>
      </c>
      <c r="H2147" s="292" t="s">
        <v>447</v>
      </c>
      <c r="I2147" s="355">
        <v>0.2</v>
      </c>
      <c r="J2147" s="292" t="s">
        <v>447</v>
      </c>
      <c r="K2147" s="355">
        <v>0.24</v>
      </c>
      <c r="L2147" s="292" t="s">
        <v>447</v>
      </c>
      <c r="M2147" s="355">
        <v>0.3</v>
      </c>
      <c r="N2147" s="292" t="s">
        <v>447</v>
      </c>
      <c r="O2147" s="355">
        <v>0.38</v>
      </c>
      <c r="P2147" s="292" t="s">
        <v>447</v>
      </c>
      <c r="Q2147" s="355">
        <v>0.42</v>
      </c>
      <c r="R2147" s="292" t="s">
        <v>447</v>
      </c>
      <c r="S2147" s="355">
        <v>0.47</v>
      </c>
    </row>
    <row r="2148" spans="1:19">
      <c r="A2148" s="356">
        <v>42926</v>
      </c>
      <c r="B2148" s="292" t="s">
        <v>447</v>
      </c>
      <c r="C2148" s="355">
        <v>0.12</v>
      </c>
      <c r="D2148" s="292" t="s">
        <v>447</v>
      </c>
      <c r="E2148" s="355">
        <v>0.13</v>
      </c>
      <c r="F2148" s="292" t="s">
        <v>447</v>
      </c>
      <c r="G2148" s="355">
        <v>0.14000000000000001</v>
      </c>
      <c r="H2148" s="292" t="s">
        <v>447</v>
      </c>
      <c r="I2148" s="355">
        <v>0.2</v>
      </c>
      <c r="J2148" s="292" t="s">
        <v>447</v>
      </c>
      <c r="K2148" s="355">
        <v>0.25</v>
      </c>
      <c r="L2148" s="292" t="s">
        <v>447</v>
      </c>
      <c r="M2148" s="355">
        <v>0.3</v>
      </c>
      <c r="N2148" s="292" t="s">
        <v>447</v>
      </c>
      <c r="O2148" s="355">
        <v>0.38</v>
      </c>
      <c r="P2148" s="292" t="s">
        <v>447</v>
      </c>
      <c r="Q2148" s="355">
        <v>0.42</v>
      </c>
      <c r="R2148" s="292" t="s">
        <v>447</v>
      </c>
      <c r="S2148" s="355">
        <v>0.47</v>
      </c>
    </row>
    <row r="2149" spans="1:19">
      <c r="A2149" s="356">
        <v>42927</v>
      </c>
      <c r="B2149" s="292" t="s">
        <v>447</v>
      </c>
      <c r="C2149" s="355">
        <v>0.12</v>
      </c>
      <c r="D2149" s="292" t="s">
        <v>447</v>
      </c>
      <c r="E2149" s="355">
        <v>0.13</v>
      </c>
      <c r="F2149" s="292" t="s">
        <v>447</v>
      </c>
      <c r="G2149" s="355">
        <v>0.14000000000000001</v>
      </c>
      <c r="H2149" s="292" t="s">
        <v>447</v>
      </c>
      <c r="I2149" s="355">
        <v>0.2</v>
      </c>
      <c r="J2149" s="292" t="s">
        <v>447</v>
      </c>
      <c r="K2149" s="355">
        <v>0.24</v>
      </c>
      <c r="L2149" s="292" t="s">
        <v>447</v>
      </c>
      <c r="M2149" s="355">
        <v>0.3</v>
      </c>
      <c r="N2149" s="292" t="s">
        <v>447</v>
      </c>
      <c r="O2149" s="355">
        <v>0.38</v>
      </c>
      <c r="P2149" s="292" t="s">
        <v>447</v>
      </c>
      <c r="Q2149" s="355">
        <v>0.42</v>
      </c>
      <c r="R2149" s="292" t="s">
        <v>447</v>
      </c>
      <c r="S2149" s="355">
        <v>0.47</v>
      </c>
    </row>
    <row r="2150" spans="1:19">
      <c r="A2150" s="356">
        <v>42928</v>
      </c>
      <c r="B2150" s="292" t="s">
        <v>447</v>
      </c>
      <c r="C2150" s="355">
        <v>0.12</v>
      </c>
      <c r="D2150" s="292" t="s">
        <v>447</v>
      </c>
      <c r="E2150" s="355">
        <v>0.13</v>
      </c>
      <c r="F2150" s="292" t="s">
        <v>447</v>
      </c>
      <c r="G2150" s="355">
        <v>0.14000000000000001</v>
      </c>
      <c r="H2150" s="292" t="s">
        <v>447</v>
      </c>
      <c r="I2150" s="355">
        <v>0.2</v>
      </c>
      <c r="J2150" s="292" t="s">
        <v>447</v>
      </c>
      <c r="K2150" s="355">
        <v>0.24</v>
      </c>
      <c r="L2150" s="292" t="s">
        <v>447</v>
      </c>
      <c r="M2150" s="355">
        <v>0.3</v>
      </c>
      <c r="N2150" s="292" t="s">
        <v>447</v>
      </c>
      <c r="O2150" s="355">
        <v>0.38</v>
      </c>
      <c r="P2150" s="292" t="s">
        <v>447</v>
      </c>
      <c r="Q2150" s="355">
        <v>0.42</v>
      </c>
      <c r="R2150" s="292" t="s">
        <v>447</v>
      </c>
      <c r="S2150" s="355">
        <v>0.47</v>
      </c>
    </row>
    <row r="2151" spans="1:19">
      <c r="A2151" s="356">
        <v>42929</v>
      </c>
      <c r="B2151" s="292" t="s">
        <v>447</v>
      </c>
      <c r="C2151" s="355">
        <v>0.12</v>
      </c>
      <c r="D2151" s="292" t="s">
        <v>447</v>
      </c>
      <c r="E2151" s="355">
        <v>0.13</v>
      </c>
      <c r="F2151" s="292" t="s">
        <v>447</v>
      </c>
      <c r="G2151" s="355">
        <v>0.14000000000000001</v>
      </c>
      <c r="H2151" s="292" t="s">
        <v>447</v>
      </c>
      <c r="I2151" s="355">
        <v>0.2</v>
      </c>
      <c r="J2151" s="292" t="s">
        <v>447</v>
      </c>
      <c r="K2151" s="355">
        <v>0.24</v>
      </c>
      <c r="L2151" s="292" t="s">
        <v>447</v>
      </c>
      <c r="M2151" s="355">
        <v>0.3</v>
      </c>
      <c r="N2151" s="292" t="s">
        <v>447</v>
      </c>
      <c r="O2151" s="355">
        <v>0.38</v>
      </c>
      <c r="P2151" s="292" t="s">
        <v>447</v>
      </c>
      <c r="Q2151" s="355">
        <v>0.42</v>
      </c>
      <c r="R2151" s="292" t="s">
        <v>447</v>
      </c>
      <c r="S2151" s="355">
        <v>0.47</v>
      </c>
    </row>
    <row r="2152" spans="1:19">
      <c r="A2152" s="356">
        <v>42930</v>
      </c>
      <c r="B2152" s="292" t="s">
        <v>447</v>
      </c>
      <c r="C2152" s="355">
        <v>0.12</v>
      </c>
      <c r="D2152" s="292" t="s">
        <v>447</v>
      </c>
      <c r="E2152" s="355">
        <v>0.13</v>
      </c>
      <c r="F2152" s="292" t="s">
        <v>447</v>
      </c>
      <c r="G2152" s="355">
        <v>0.14000000000000001</v>
      </c>
      <c r="H2152" s="292" t="s">
        <v>447</v>
      </c>
      <c r="I2152" s="355">
        <v>0.2</v>
      </c>
      <c r="J2152" s="292" t="s">
        <v>447</v>
      </c>
      <c r="K2152" s="355">
        <v>0.24</v>
      </c>
      <c r="L2152" s="292" t="s">
        <v>447</v>
      </c>
      <c r="M2152" s="355">
        <v>0.3</v>
      </c>
      <c r="N2152" s="292" t="s">
        <v>447</v>
      </c>
      <c r="O2152" s="355">
        <v>0.38</v>
      </c>
      <c r="P2152" s="292" t="s">
        <v>447</v>
      </c>
      <c r="Q2152" s="355">
        <v>0.42</v>
      </c>
      <c r="R2152" s="292" t="s">
        <v>447</v>
      </c>
      <c r="S2152" s="355">
        <v>0.47</v>
      </c>
    </row>
    <row r="2153" spans="1:19">
      <c r="A2153" s="356">
        <v>42933</v>
      </c>
      <c r="B2153" s="292" t="s">
        <v>447</v>
      </c>
      <c r="C2153" s="355">
        <v>0.12</v>
      </c>
      <c r="D2153" s="292" t="s">
        <v>447</v>
      </c>
      <c r="E2153" s="355">
        <v>0.13</v>
      </c>
      <c r="F2153" s="292" t="s">
        <v>447</v>
      </c>
      <c r="G2153" s="355">
        <v>0.14000000000000001</v>
      </c>
      <c r="H2153" s="292" t="s">
        <v>447</v>
      </c>
      <c r="I2153" s="355">
        <v>0.2</v>
      </c>
      <c r="J2153" s="292" t="s">
        <v>447</v>
      </c>
      <c r="K2153" s="355">
        <v>0.25</v>
      </c>
      <c r="L2153" s="292" t="s">
        <v>447</v>
      </c>
      <c r="M2153" s="355">
        <v>0.3</v>
      </c>
      <c r="N2153" s="292" t="s">
        <v>447</v>
      </c>
      <c r="O2153" s="355">
        <v>0.38</v>
      </c>
      <c r="P2153" s="292" t="s">
        <v>447</v>
      </c>
      <c r="Q2153" s="355">
        <v>0.42</v>
      </c>
      <c r="R2153" s="292" t="s">
        <v>447</v>
      </c>
      <c r="S2153" s="355">
        <v>0.47</v>
      </c>
    </row>
    <row r="2154" spans="1:19">
      <c r="A2154" s="356">
        <v>42934</v>
      </c>
      <c r="B2154" s="292" t="s">
        <v>447</v>
      </c>
      <c r="C2154" s="355">
        <v>0.12</v>
      </c>
      <c r="D2154" s="292" t="s">
        <v>447</v>
      </c>
      <c r="E2154" s="355">
        <v>0.13</v>
      </c>
      <c r="F2154" s="292" t="s">
        <v>447</v>
      </c>
      <c r="G2154" s="355">
        <v>0.14000000000000001</v>
      </c>
      <c r="H2154" s="292" t="s">
        <v>447</v>
      </c>
      <c r="I2154" s="355">
        <v>0.2</v>
      </c>
      <c r="J2154" s="292" t="s">
        <v>447</v>
      </c>
      <c r="K2154" s="355">
        <v>0.25</v>
      </c>
      <c r="L2154" s="292" t="s">
        <v>447</v>
      </c>
      <c r="M2154" s="355">
        <v>0.3</v>
      </c>
      <c r="N2154" s="292" t="s">
        <v>447</v>
      </c>
      <c r="O2154" s="355">
        <v>0.38</v>
      </c>
      <c r="P2154" s="292" t="s">
        <v>447</v>
      </c>
      <c r="Q2154" s="355">
        <v>0.42</v>
      </c>
      <c r="R2154" s="292" t="s">
        <v>447</v>
      </c>
      <c r="S2154" s="355">
        <v>0.47</v>
      </c>
    </row>
    <row r="2155" spans="1:19">
      <c r="A2155" s="356">
        <v>42935</v>
      </c>
      <c r="B2155" s="292" t="s">
        <v>447</v>
      </c>
      <c r="C2155" s="355">
        <v>0.12</v>
      </c>
      <c r="D2155" s="292" t="s">
        <v>447</v>
      </c>
      <c r="E2155" s="355">
        <v>0.13</v>
      </c>
      <c r="F2155" s="292" t="s">
        <v>447</v>
      </c>
      <c r="G2155" s="355">
        <v>0.14000000000000001</v>
      </c>
      <c r="H2155" s="292" t="s">
        <v>447</v>
      </c>
      <c r="I2155" s="355">
        <v>0.2</v>
      </c>
      <c r="J2155" s="292" t="s">
        <v>447</v>
      </c>
      <c r="K2155" s="355">
        <v>0.25</v>
      </c>
      <c r="L2155" s="292" t="s">
        <v>447</v>
      </c>
      <c r="M2155" s="355">
        <v>0.3</v>
      </c>
      <c r="N2155" s="292" t="s">
        <v>447</v>
      </c>
      <c r="O2155" s="355">
        <v>0.38</v>
      </c>
      <c r="P2155" s="292" t="s">
        <v>447</v>
      </c>
      <c r="Q2155" s="355">
        <v>0.42</v>
      </c>
      <c r="R2155" s="292" t="s">
        <v>447</v>
      </c>
      <c r="S2155" s="355">
        <v>0.47</v>
      </c>
    </row>
    <row r="2156" spans="1:19">
      <c r="A2156" s="356">
        <v>42936</v>
      </c>
      <c r="B2156" s="292" t="s">
        <v>447</v>
      </c>
      <c r="C2156" s="355">
        <v>0.12</v>
      </c>
      <c r="D2156" s="292" t="s">
        <v>447</v>
      </c>
      <c r="E2156" s="355">
        <v>0.13</v>
      </c>
      <c r="F2156" s="292" t="s">
        <v>447</v>
      </c>
      <c r="G2156" s="355">
        <v>0.14000000000000001</v>
      </c>
      <c r="H2156" s="292" t="s">
        <v>447</v>
      </c>
      <c r="I2156" s="355">
        <v>0.2</v>
      </c>
      <c r="J2156" s="292" t="s">
        <v>447</v>
      </c>
      <c r="K2156" s="355">
        <v>0.25</v>
      </c>
      <c r="L2156" s="292" t="s">
        <v>447</v>
      </c>
      <c r="M2156" s="355">
        <v>0.3</v>
      </c>
      <c r="N2156" s="292" t="s">
        <v>447</v>
      </c>
      <c r="O2156" s="355">
        <v>0.38</v>
      </c>
      <c r="P2156" s="292" t="s">
        <v>447</v>
      </c>
      <c r="Q2156" s="355">
        <v>0.42</v>
      </c>
      <c r="R2156" s="292" t="s">
        <v>447</v>
      </c>
      <c r="S2156" s="355">
        <v>0.48</v>
      </c>
    </row>
    <row r="2157" spans="1:19">
      <c r="A2157" s="356">
        <v>42937</v>
      </c>
      <c r="B2157" s="292" t="s">
        <v>447</v>
      </c>
      <c r="C2157" s="355">
        <v>0.12</v>
      </c>
      <c r="D2157" s="292" t="s">
        <v>447</v>
      </c>
      <c r="E2157" s="355">
        <v>0.13</v>
      </c>
      <c r="F2157" s="292" t="s">
        <v>447</v>
      </c>
      <c r="G2157" s="355">
        <v>0.14000000000000001</v>
      </c>
      <c r="H2157" s="292" t="s">
        <v>447</v>
      </c>
      <c r="I2157" s="355">
        <v>0.2</v>
      </c>
      <c r="J2157" s="292" t="s">
        <v>447</v>
      </c>
      <c r="K2157" s="355">
        <v>0.25</v>
      </c>
      <c r="L2157" s="292" t="s">
        <v>447</v>
      </c>
      <c r="M2157" s="355">
        <v>0.3</v>
      </c>
      <c r="N2157" s="292" t="s">
        <v>447</v>
      </c>
      <c r="O2157" s="355">
        <v>0.38</v>
      </c>
      <c r="P2157" s="292" t="s">
        <v>447</v>
      </c>
      <c r="Q2157" s="355">
        <v>0.42</v>
      </c>
      <c r="R2157" s="292" t="s">
        <v>447</v>
      </c>
      <c r="S2157" s="355">
        <v>0.48</v>
      </c>
    </row>
    <row r="2158" spans="1:19">
      <c r="A2158" s="356">
        <v>42940</v>
      </c>
      <c r="B2158" s="292" t="s">
        <v>447</v>
      </c>
      <c r="C2158" s="355">
        <v>0.12</v>
      </c>
      <c r="D2158" s="292" t="s">
        <v>447</v>
      </c>
      <c r="E2158" s="355">
        <v>0.13</v>
      </c>
      <c r="F2158" s="292" t="s">
        <v>447</v>
      </c>
      <c r="G2158" s="355">
        <v>0.14000000000000001</v>
      </c>
      <c r="H2158" s="292" t="s">
        <v>447</v>
      </c>
      <c r="I2158" s="355">
        <v>0.2</v>
      </c>
      <c r="J2158" s="292" t="s">
        <v>447</v>
      </c>
      <c r="K2158" s="355">
        <v>0.25</v>
      </c>
      <c r="L2158" s="292" t="s">
        <v>447</v>
      </c>
      <c r="M2158" s="355">
        <v>0.3</v>
      </c>
      <c r="N2158" s="292" t="s">
        <v>447</v>
      </c>
      <c r="O2158" s="355">
        <v>0.38</v>
      </c>
      <c r="P2158" s="292" t="s">
        <v>447</v>
      </c>
      <c r="Q2158" s="355">
        <v>0.42</v>
      </c>
      <c r="R2158" s="292" t="s">
        <v>447</v>
      </c>
      <c r="S2158" s="355">
        <v>0.48</v>
      </c>
    </row>
    <row r="2159" spans="1:19">
      <c r="A2159" s="356">
        <v>42941</v>
      </c>
      <c r="B2159" s="292" t="s">
        <v>447</v>
      </c>
      <c r="C2159" s="355">
        <v>0.12</v>
      </c>
      <c r="D2159" s="292" t="s">
        <v>447</v>
      </c>
      <c r="E2159" s="355">
        <v>0.13</v>
      </c>
      <c r="F2159" s="292" t="s">
        <v>447</v>
      </c>
      <c r="G2159" s="355">
        <v>0.14000000000000001</v>
      </c>
      <c r="H2159" s="292" t="s">
        <v>447</v>
      </c>
      <c r="I2159" s="355">
        <v>0.2</v>
      </c>
      <c r="J2159" s="292" t="s">
        <v>447</v>
      </c>
      <c r="K2159" s="355">
        <v>0.25</v>
      </c>
      <c r="L2159" s="292" t="s">
        <v>447</v>
      </c>
      <c r="M2159" s="355">
        <v>0.3</v>
      </c>
      <c r="N2159" s="292" t="s">
        <v>447</v>
      </c>
      <c r="O2159" s="355">
        <v>0.38</v>
      </c>
      <c r="P2159" s="292" t="s">
        <v>447</v>
      </c>
      <c r="Q2159" s="355">
        <v>0.43</v>
      </c>
      <c r="R2159" s="292" t="s">
        <v>447</v>
      </c>
      <c r="S2159" s="355">
        <v>0.48</v>
      </c>
    </row>
    <row r="2160" spans="1:19">
      <c r="A2160" s="356">
        <v>42942</v>
      </c>
      <c r="B2160" s="292" t="s">
        <v>447</v>
      </c>
      <c r="C2160" s="355">
        <v>0.12</v>
      </c>
      <c r="D2160" s="292" t="s">
        <v>447</v>
      </c>
      <c r="E2160" s="355">
        <v>0.13</v>
      </c>
      <c r="F2160" s="292" t="s">
        <v>447</v>
      </c>
      <c r="G2160" s="355">
        <v>0.14000000000000001</v>
      </c>
      <c r="H2160" s="292" t="s">
        <v>447</v>
      </c>
      <c r="I2160" s="355">
        <v>0.2</v>
      </c>
      <c r="J2160" s="292" t="s">
        <v>447</v>
      </c>
      <c r="K2160" s="355">
        <v>0.25</v>
      </c>
      <c r="L2160" s="292" t="s">
        <v>447</v>
      </c>
      <c r="M2160" s="355">
        <v>0.3</v>
      </c>
      <c r="N2160" s="292" t="s">
        <v>447</v>
      </c>
      <c r="O2160" s="355">
        <v>0.38</v>
      </c>
      <c r="P2160" s="292" t="s">
        <v>447</v>
      </c>
      <c r="Q2160" s="355">
        <v>0.43</v>
      </c>
      <c r="R2160" s="292" t="s">
        <v>447</v>
      </c>
      <c r="S2160" s="355">
        <v>0.48</v>
      </c>
    </row>
    <row r="2161" spans="1:19">
      <c r="A2161" s="356">
        <v>42943</v>
      </c>
      <c r="B2161" s="292" t="s">
        <v>447</v>
      </c>
      <c r="C2161" s="355">
        <v>0.12</v>
      </c>
      <c r="D2161" s="292" t="s">
        <v>447</v>
      </c>
      <c r="E2161" s="355">
        <v>0.13</v>
      </c>
      <c r="F2161" s="292" t="s">
        <v>447</v>
      </c>
      <c r="G2161" s="355">
        <v>0.14000000000000001</v>
      </c>
      <c r="H2161" s="292" t="s">
        <v>447</v>
      </c>
      <c r="I2161" s="355">
        <v>0.2</v>
      </c>
      <c r="J2161" s="292" t="s">
        <v>447</v>
      </c>
      <c r="K2161" s="355">
        <v>0.25</v>
      </c>
      <c r="L2161" s="292" t="s">
        <v>447</v>
      </c>
      <c r="M2161" s="355">
        <v>0.3</v>
      </c>
      <c r="N2161" s="292" t="s">
        <v>447</v>
      </c>
      <c r="O2161" s="355">
        <v>0.38</v>
      </c>
      <c r="P2161" s="292" t="s">
        <v>447</v>
      </c>
      <c r="Q2161" s="355">
        <v>0.43</v>
      </c>
      <c r="R2161" s="292" t="s">
        <v>447</v>
      </c>
      <c r="S2161" s="355">
        <v>0.48</v>
      </c>
    </row>
    <row r="2162" spans="1:19">
      <c r="A2162" s="356">
        <v>42944</v>
      </c>
      <c r="B2162" s="292" t="s">
        <v>447</v>
      </c>
      <c r="C2162" s="355">
        <v>0.12</v>
      </c>
      <c r="D2162" s="292" t="s">
        <v>447</v>
      </c>
      <c r="E2162" s="355">
        <v>0.13</v>
      </c>
      <c r="F2162" s="292" t="s">
        <v>447</v>
      </c>
      <c r="G2162" s="355">
        <v>0.14000000000000001</v>
      </c>
      <c r="H2162" s="292" t="s">
        <v>447</v>
      </c>
      <c r="I2162" s="355">
        <v>0.2</v>
      </c>
      <c r="J2162" s="292" t="s">
        <v>447</v>
      </c>
      <c r="K2162" s="355">
        <v>0.25</v>
      </c>
      <c r="L2162" s="292" t="s">
        <v>447</v>
      </c>
      <c r="M2162" s="355">
        <v>0.31</v>
      </c>
      <c r="N2162" s="292" t="s">
        <v>447</v>
      </c>
      <c r="O2162" s="355">
        <v>0.38</v>
      </c>
      <c r="P2162" s="292" t="s">
        <v>447</v>
      </c>
      <c r="Q2162" s="355">
        <v>0.43</v>
      </c>
      <c r="R2162" s="292" t="s">
        <v>447</v>
      </c>
      <c r="S2162" s="355">
        <v>0.48</v>
      </c>
    </row>
    <row r="2163" spans="1:19">
      <c r="A2163" s="356">
        <v>42947</v>
      </c>
      <c r="B2163" s="292" t="s">
        <v>447</v>
      </c>
      <c r="C2163" s="355">
        <v>0.12</v>
      </c>
      <c r="D2163" s="292" t="s">
        <v>447</v>
      </c>
      <c r="E2163" s="355">
        <v>0.13</v>
      </c>
      <c r="F2163" s="292" t="s">
        <v>447</v>
      </c>
      <c r="G2163" s="355">
        <v>0.15</v>
      </c>
      <c r="H2163" s="292" t="s">
        <v>447</v>
      </c>
      <c r="I2163" s="355">
        <v>0.2</v>
      </c>
      <c r="J2163" s="292" t="s">
        <v>447</v>
      </c>
      <c r="K2163" s="355">
        <v>0.25</v>
      </c>
      <c r="L2163" s="292" t="s">
        <v>447</v>
      </c>
      <c r="M2163" s="355">
        <v>0.31</v>
      </c>
      <c r="N2163" s="292" t="s">
        <v>447</v>
      </c>
      <c r="O2163" s="355">
        <v>0.39</v>
      </c>
      <c r="P2163" s="292" t="s">
        <v>447</v>
      </c>
      <c r="Q2163" s="355">
        <v>0.44</v>
      </c>
      <c r="R2163" s="292" t="s">
        <v>447</v>
      </c>
      <c r="S2163" s="355">
        <v>0.49</v>
      </c>
    </row>
    <row r="2164" spans="1:19">
      <c r="A2164" s="356">
        <v>42948</v>
      </c>
      <c r="B2164" s="292" t="s">
        <v>447</v>
      </c>
      <c r="C2164" s="355">
        <v>0.12</v>
      </c>
      <c r="D2164" s="292" t="s">
        <v>447</v>
      </c>
      <c r="E2164" s="355">
        <v>0.13</v>
      </c>
      <c r="F2164" s="292" t="s">
        <v>447</v>
      </c>
      <c r="G2164" s="355">
        <v>0.15</v>
      </c>
      <c r="H2164" s="292" t="s">
        <v>447</v>
      </c>
      <c r="I2164" s="355">
        <v>0.2</v>
      </c>
      <c r="J2164" s="292" t="s">
        <v>447</v>
      </c>
      <c r="K2164" s="355">
        <v>0.25</v>
      </c>
      <c r="L2164" s="292" t="s">
        <v>447</v>
      </c>
      <c r="M2164" s="355">
        <v>0.31</v>
      </c>
      <c r="N2164" s="292" t="s">
        <v>447</v>
      </c>
      <c r="O2164" s="355">
        <v>0.38</v>
      </c>
      <c r="P2164" s="292" t="s">
        <v>447</v>
      </c>
      <c r="Q2164" s="355">
        <v>0.44</v>
      </c>
      <c r="R2164" s="292" t="s">
        <v>447</v>
      </c>
      <c r="S2164" s="355">
        <v>0.49</v>
      </c>
    </row>
    <row r="2165" spans="1:19">
      <c r="A2165" s="356">
        <v>42949</v>
      </c>
      <c r="B2165" s="292" t="s">
        <v>447</v>
      </c>
      <c r="C2165" s="355">
        <v>0.12</v>
      </c>
      <c r="D2165" s="292" t="s">
        <v>447</v>
      </c>
      <c r="E2165" s="355">
        <v>0.13</v>
      </c>
      <c r="F2165" s="292" t="s">
        <v>447</v>
      </c>
      <c r="G2165" s="355">
        <v>0.15</v>
      </c>
      <c r="H2165" s="292" t="s">
        <v>447</v>
      </c>
      <c r="I2165" s="355">
        <v>0.2</v>
      </c>
      <c r="J2165" s="292" t="s">
        <v>447</v>
      </c>
      <c r="K2165" s="355">
        <v>0.25</v>
      </c>
      <c r="L2165" s="292" t="s">
        <v>447</v>
      </c>
      <c r="M2165" s="355">
        <v>0.31</v>
      </c>
      <c r="N2165" s="292" t="s">
        <v>447</v>
      </c>
      <c r="O2165" s="355">
        <v>0.38</v>
      </c>
      <c r="P2165" s="292" t="s">
        <v>447</v>
      </c>
      <c r="Q2165" s="355">
        <v>0.44</v>
      </c>
      <c r="R2165" s="292" t="s">
        <v>447</v>
      </c>
      <c r="S2165" s="355">
        <v>0.49</v>
      </c>
    </row>
    <row r="2166" spans="1:19">
      <c r="A2166" s="356">
        <v>42950</v>
      </c>
      <c r="B2166" s="292" t="s">
        <v>447</v>
      </c>
      <c r="C2166" s="355">
        <v>0.12</v>
      </c>
      <c r="D2166" s="292" t="s">
        <v>447</v>
      </c>
      <c r="E2166" s="355">
        <v>0.13</v>
      </c>
      <c r="F2166" s="292" t="s">
        <v>447</v>
      </c>
      <c r="G2166" s="355">
        <v>0.15</v>
      </c>
      <c r="H2166" s="292" t="s">
        <v>447</v>
      </c>
      <c r="I2166" s="355">
        <v>0.2</v>
      </c>
      <c r="J2166" s="292" t="s">
        <v>447</v>
      </c>
      <c r="K2166" s="355">
        <v>0.25</v>
      </c>
      <c r="L2166" s="292" t="s">
        <v>447</v>
      </c>
      <c r="M2166" s="355">
        <v>0.31</v>
      </c>
      <c r="N2166" s="292" t="s">
        <v>447</v>
      </c>
      <c r="O2166" s="355">
        <v>0.39</v>
      </c>
      <c r="P2166" s="292" t="s">
        <v>447</v>
      </c>
      <c r="Q2166" s="355">
        <v>0.44</v>
      </c>
      <c r="R2166" s="292" t="s">
        <v>447</v>
      </c>
      <c r="S2166" s="355">
        <v>0.49</v>
      </c>
    </row>
    <row r="2167" spans="1:19">
      <c r="A2167" s="356">
        <v>42951</v>
      </c>
      <c r="B2167" s="292" t="s">
        <v>447</v>
      </c>
      <c r="C2167" s="355">
        <v>0.25</v>
      </c>
      <c r="D2167" s="292" t="s">
        <v>447</v>
      </c>
      <c r="E2167" s="355">
        <v>0.28999999999999998</v>
      </c>
      <c r="F2167" s="292" t="s">
        <v>447</v>
      </c>
      <c r="G2167" s="355">
        <v>0.31</v>
      </c>
      <c r="H2167" s="292" t="s">
        <v>447</v>
      </c>
      <c r="I2167" s="355">
        <v>0.35</v>
      </c>
      <c r="J2167" s="292" t="s">
        <v>447</v>
      </c>
      <c r="K2167" s="355">
        <v>0.38</v>
      </c>
      <c r="L2167" s="292" t="s">
        <v>447</v>
      </c>
      <c r="M2167" s="355">
        <v>0.43</v>
      </c>
      <c r="N2167" s="292" t="s">
        <v>447</v>
      </c>
      <c r="O2167" s="355">
        <v>0.47</v>
      </c>
      <c r="P2167" s="292" t="s">
        <v>447</v>
      </c>
      <c r="Q2167" s="355">
        <v>0.51</v>
      </c>
      <c r="R2167" s="292" t="s">
        <v>447</v>
      </c>
      <c r="S2167" s="355">
        <v>0.56000000000000005</v>
      </c>
    </row>
    <row r="2168" spans="1:19">
      <c r="A2168" s="356">
        <v>42954</v>
      </c>
      <c r="B2168" s="292" t="s">
        <v>447</v>
      </c>
      <c r="C2168" s="355">
        <v>0.26</v>
      </c>
      <c r="D2168" s="292" t="s">
        <v>447</v>
      </c>
      <c r="E2168" s="355">
        <v>0.3</v>
      </c>
      <c r="F2168" s="292" t="s">
        <v>447</v>
      </c>
      <c r="G2168" s="355">
        <v>0.32</v>
      </c>
      <c r="H2168" s="292" t="s">
        <v>447</v>
      </c>
      <c r="I2168" s="355">
        <v>0.36</v>
      </c>
      <c r="J2168" s="292" t="s">
        <v>447</v>
      </c>
      <c r="K2168" s="355">
        <v>0.39</v>
      </c>
      <c r="L2168" s="292" t="s">
        <v>447</v>
      </c>
      <c r="M2168" s="355">
        <v>0.44</v>
      </c>
      <c r="N2168" s="292" t="s">
        <v>447</v>
      </c>
      <c r="O2168" s="355">
        <v>0.49</v>
      </c>
      <c r="P2168" s="292" t="s">
        <v>447</v>
      </c>
      <c r="Q2168" s="355">
        <v>0.54</v>
      </c>
      <c r="R2168" s="292" t="s">
        <v>447</v>
      </c>
      <c r="S2168" s="355">
        <v>0.59</v>
      </c>
    </row>
    <row r="2169" spans="1:19">
      <c r="A2169" s="356">
        <v>42955</v>
      </c>
      <c r="B2169" s="292" t="s">
        <v>447</v>
      </c>
      <c r="C2169" s="355">
        <v>0.26</v>
      </c>
      <c r="D2169" s="292" t="s">
        <v>447</v>
      </c>
      <c r="E2169" s="355">
        <v>0.3</v>
      </c>
      <c r="F2169" s="292" t="s">
        <v>447</v>
      </c>
      <c r="G2169" s="355">
        <v>0.32</v>
      </c>
      <c r="H2169" s="292" t="s">
        <v>447</v>
      </c>
      <c r="I2169" s="355">
        <v>0.36</v>
      </c>
      <c r="J2169" s="292" t="s">
        <v>447</v>
      </c>
      <c r="K2169" s="355">
        <v>0.4</v>
      </c>
      <c r="L2169" s="292" t="s">
        <v>447</v>
      </c>
      <c r="M2169" s="355">
        <v>0.44</v>
      </c>
      <c r="N2169" s="292" t="s">
        <v>447</v>
      </c>
      <c r="O2169" s="355">
        <v>0.5</v>
      </c>
      <c r="P2169" s="292" t="s">
        <v>447</v>
      </c>
      <c r="Q2169" s="355">
        <v>0.55000000000000004</v>
      </c>
      <c r="R2169" s="292" t="s">
        <v>447</v>
      </c>
      <c r="S2169" s="355">
        <v>0.6</v>
      </c>
    </row>
    <row r="2170" spans="1:19">
      <c r="A2170" s="356">
        <v>42956</v>
      </c>
      <c r="B2170" s="292" t="s">
        <v>447</v>
      </c>
      <c r="C2170" s="355">
        <v>0.26</v>
      </c>
      <c r="D2170" s="292" t="s">
        <v>447</v>
      </c>
      <c r="E2170" s="355">
        <v>0.3</v>
      </c>
      <c r="F2170" s="292" t="s">
        <v>447</v>
      </c>
      <c r="G2170" s="355">
        <v>0.32</v>
      </c>
      <c r="H2170" s="292" t="s">
        <v>447</v>
      </c>
      <c r="I2170" s="355">
        <v>0.36</v>
      </c>
      <c r="J2170" s="292" t="s">
        <v>447</v>
      </c>
      <c r="K2170" s="355">
        <v>0.4</v>
      </c>
      <c r="L2170" s="292" t="s">
        <v>447</v>
      </c>
      <c r="M2170" s="355">
        <v>0.45</v>
      </c>
      <c r="N2170" s="292" t="s">
        <v>447</v>
      </c>
      <c r="O2170" s="355">
        <v>0.5</v>
      </c>
      <c r="P2170" s="292" t="s">
        <v>447</v>
      </c>
      <c r="Q2170" s="355">
        <v>0.55000000000000004</v>
      </c>
      <c r="R2170" s="292" t="s">
        <v>447</v>
      </c>
      <c r="S2170" s="355">
        <v>0.6</v>
      </c>
    </row>
    <row r="2171" spans="1:19">
      <c r="A2171" s="356">
        <v>42957</v>
      </c>
      <c r="B2171" s="292" t="s">
        <v>447</v>
      </c>
      <c r="C2171" s="355">
        <v>0.26</v>
      </c>
      <c r="D2171" s="292" t="s">
        <v>447</v>
      </c>
      <c r="E2171" s="355">
        <v>0.3</v>
      </c>
      <c r="F2171" s="292" t="s">
        <v>447</v>
      </c>
      <c r="G2171" s="355">
        <v>0.32</v>
      </c>
      <c r="H2171" s="292" t="s">
        <v>447</v>
      </c>
      <c r="I2171" s="355">
        <v>0.36</v>
      </c>
      <c r="J2171" s="292" t="s">
        <v>447</v>
      </c>
      <c r="K2171" s="355">
        <v>0.4</v>
      </c>
      <c r="L2171" s="292" t="s">
        <v>447</v>
      </c>
      <c r="M2171" s="355">
        <v>0.45</v>
      </c>
      <c r="N2171" s="292" t="s">
        <v>447</v>
      </c>
      <c r="O2171" s="355">
        <v>0.5</v>
      </c>
      <c r="P2171" s="292" t="s">
        <v>447</v>
      </c>
      <c r="Q2171" s="355">
        <v>0.55000000000000004</v>
      </c>
      <c r="R2171" s="292" t="s">
        <v>447</v>
      </c>
      <c r="S2171" s="355">
        <v>0.61</v>
      </c>
    </row>
    <row r="2172" spans="1:19">
      <c r="A2172" s="356">
        <v>42958</v>
      </c>
      <c r="B2172" s="292" t="s">
        <v>447</v>
      </c>
      <c r="C2172" s="355">
        <v>0.26</v>
      </c>
      <c r="D2172" s="292" t="s">
        <v>447</v>
      </c>
      <c r="E2172" s="355">
        <v>0.31</v>
      </c>
      <c r="F2172" s="292" t="s">
        <v>447</v>
      </c>
      <c r="G2172" s="355">
        <v>0.32</v>
      </c>
      <c r="H2172" s="292" t="s">
        <v>447</v>
      </c>
      <c r="I2172" s="355">
        <v>0.36</v>
      </c>
      <c r="J2172" s="292" t="s">
        <v>447</v>
      </c>
      <c r="K2172" s="355">
        <v>0.4</v>
      </c>
      <c r="L2172" s="292" t="s">
        <v>447</v>
      </c>
      <c r="M2172" s="355">
        <v>0.45</v>
      </c>
      <c r="N2172" s="292" t="s">
        <v>447</v>
      </c>
      <c r="O2172" s="355">
        <v>0.5</v>
      </c>
      <c r="P2172" s="292" t="s">
        <v>447</v>
      </c>
      <c r="Q2172" s="355">
        <v>0.55000000000000004</v>
      </c>
      <c r="R2172" s="292" t="s">
        <v>447</v>
      </c>
      <c r="S2172" s="355">
        <v>0.61</v>
      </c>
    </row>
    <row r="2173" spans="1:19">
      <c r="A2173" s="356">
        <v>42961</v>
      </c>
      <c r="B2173" s="292" t="s">
        <v>447</v>
      </c>
      <c r="C2173" s="355">
        <v>0.26</v>
      </c>
      <c r="D2173" s="292" t="s">
        <v>447</v>
      </c>
      <c r="E2173" s="355">
        <v>0.3</v>
      </c>
      <c r="F2173" s="292" t="s">
        <v>447</v>
      </c>
      <c r="G2173" s="355">
        <v>0.32</v>
      </c>
      <c r="H2173" s="292" t="s">
        <v>447</v>
      </c>
      <c r="I2173" s="355">
        <v>0.36</v>
      </c>
      <c r="J2173" s="292" t="s">
        <v>447</v>
      </c>
      <c r="K2173" s="355">
        <v>0.4</v>
      </c>
      <c r="L2173" s="292" t="s">
        <v>447</v>
      </c>
      <c r="M2173" s="355">
        <v>0.45</v>
      </c>
      <c r="N2173" s="292" t="s">
        <v>447</v>
      </c>
      <c r="O2173" s="355">
        <v>0.5</v>
      </c>
      <c r="P2173" s="292" t="s">
        <v>447</v>
      </c>
      <c r="Q2173" s="355">
        <v>0.56000000000000005</v>
      </c>
      <c r="R2173" s="292" t="s">
        <v>447</v>
      </c>
      <c r="S2173" s="355">
        <v>0.61</v>
      </c>
    </row>
    <row r="2174" spans="1:19">
      <c r="A2174" s="356">
        <v>42962</v>
      </c>
      <c r="B2174" s="292" t="s">
        <v>447</v>
      </c>
      <c r="C2174" s="355">
        <v>0.26</v>
      </c>
      <c r="D2174" s="292" t="s">
        <v>447</v>
      </c>
      <c r="E2174" s="355">
        <v>0.3</v>
      </c>
      <c r="F2174" s="292" t="s">
        <v>447</v>
      </c>
      <c r="G2174" s="355">
        <v>0.32</v>
      </c>
      <c r="H2174" s="292" t="s">
        <v>447</v>
      </c>
      <c r="I2174" s="355">
        <v>0.36</v>
      </c>
      <c r="J2174" s="292" t="s">
        <v>447</v>
      </c>
      <c r="K2174" s="355">
        <v>0.4</v>
      </c>
      <c r="L2174" s="292" t="s">
        <v>447</v>
      </c>
      <c r="M2174" s="355">
        <v>0.45</v>
      </c>
      <c r="N2174" s="292" t="s">
        <v>447</v>
      </c>
      <c r="O2174" s="355">
        <v>0.5</v>
      </c>
      <c r="P2174" s="292" t="s">
        <v>447</v>
      </c>
      <c r="Q2174" s="355">
        <v>0.55000000000000004</v>
      </c>
      <c r="R2174" s="292" t="s">
        <v>447</v>
      </c>
      <c r="S2174" s="355">
        <v>0.61</v>
      </c>
    </row>
    <row r="2175" spans="1:19">
      <c r="A2175" s="356">
        <v>42963</v>
      </c>
      <c r="B2175" s="292" t="s">
        <v>447</v>
      </c>
      <c r="C2175" s="355">
        <v>0.26</v>
      </c>
      <c r="D2175" s="292" t="s">
        <v>447</v>
      </c>
      <c r="E2175" s="355">
        <v>0.3</v>
      </c>
      <c r="F2175" s="292" t="s">
        <v>447</v>
      </c>
      <c r="G2175" s="355">
        <v>0.32</v>
      </c>
      <c r="H2175" s="292" t="s">
        <v>447</v>
      </c>
      <c r="I2175" s="355">
        <v>0.36</v>
      </c>
      <c r="J2175" s="292" t="s">
        <v>447</v>
      </c>
      <c r="K2175" s="355">
        <v>0.4</v>
      </c>
      <c r="L2175" s="292" t="s">
        <v>447</v>
      </c>
      <c r="M2175" s="355">
        <v>0.45</v>
      </c>
      <c r="N2175" s="292" t="s">
        <v>447</v>
      </c>
      <c r="O2175" s="355">
        <v>0.5</v>
      </c>
      <c r="P2175" s="292" t="s">
        <v>447</v>
      </c>
      <c r="Q2175" s="355">
        <v>0.56000000000000005</v>
      </c>
      <c r="R2175" s="292" t="s">
        <v>447</v>
      </c>
      <c r="S2175" s="355">
        <v>0.62</v>
      </c>
    </row>
    <row r="2176" spans="1:19">
      <c r="A2176" s="356">
        <v>42964</v>
      </c>
      <c r="B2176" s="292" t="s">
        <v>447</v>
      </c>
      <c r="C2176" s="355">
        <v>0.27</v>
      </c>
      <c r="D2176" s="292" t="s">
        <v>447</v>
      </c>
      <c r="E2176" s="355">
        <v>0.3</v>
      </c>
      <c r="F2176" s="292" t="s">
        <v>447</v>
      </c>
      <c r="G2176" s="355">
        <v>0.32</v>
      </c>
      <c r="H2176" s="292" t="s">
        <v>447</v>
      </c>
      <c r="I2176" s="355">
        <v>0.36</v>
      </c>
      <c r="J2176" s="292" t="s">
        <v>447</v>
      </c>
      <c r="K2176" s="355">
        <v>0.4</v>
      </c>
      <c r="L2176" s="292" t="s">
        <v>447</v>
      </c>
      <c r="M2176" s="355">
        <v>0.46</v>
      </c>
      <c r="N2176" s="292" t="s">
        <v>447</v>
      </c>
      <c r="O2176" s="355">
        <v>0.5</v>
      </c>
      <c r="P2176" s="292" t="s">
        <v>447</v>
      </c>
      <c r="Q2176" s="355">
        <v>0.56000000000000005</v>
      </c>
      <c r="R2176" s="292" t="s">
        <v>447</v>
      </c>
      <c r="S2176" s="355">
        <v>0.62</v>
      </c>
    </row>
    <row r="2177" spans="1:19">
      <c r="A2177" s="356">
        <v>42965</v>
      </c>
      <c r="B2177" s="292" t="s">
        <v>447</v>
      </c>
      <c r="C2177" s="355">
        <v>0.27</v>
      </c>
      <c r="D2177" s="292" t="s">
        <v>447</v>
      </c>
      <c r="E2177" s="355">
        <v>0.3</v>
      </c>
      <c r="F2177" s="292" t="s">
        <v>447</v>
      </c>
      <c r="G2177" s="355">
        <v>0.32</v>
      </c>
      <c r="H2177" s="292" t="s">
        <v>447</v>
      </c>
      <c r="I2177" s="355">
        <v>0.36</v>
      </c>
      <c r="J2177" s="292" t="s">
        <v>447</v>
      </c>
      <c r="K2177" s="355">
        <v>0.4</v>
      </c>
      <c r="L2177" s="292" t="s">
        <v>447</v>
      </c>
      <c r="M2177" s="355">
        <v>0.46</v>
      </c>
      <c r="N2177" s="292" t="s">
        <v>447</v>
      </c>
      <c r="O2177" s="355">
        <v>0.5</v>
      </c>
      <c r="P2177" s="292" t="s">
        <v>447</v>
      </c>
      <c r="Q2177" s="355">
        <v>0.56000000000000005</v>
      </c>
      <c r="R2177" s="292" t="s">
        <v>447</v>
      </c>
      <c r="S2177" s="355">
        <v>0.62</v>
      </c>
    </row>
    <row r="2178" spans="1:19">
      <c r="A2178" s="356">
        <v>42968</v>
      </c>
      <c r="B2178" s="292" t="s">
        <v>447</v>
      </c>
      <c r="C2178" s="355">
        <v>0.28000000000000003</v>
      </c>
      <c r="D2178" s="292" t="s">
        <v>447</v>
      </c>
      <c r="E2178" s="355">
        <v>0.3</v>
      </c>
      <c r="F2178" s="292" t="s">
        <v>447</v>
      </c>
      <c r="G2178" s="355">
        <v>0.32</v>
      </c>
      <c r="H2178" s="292" t="s">
        <v>447</v>
      </c>
      <c r="I2178" s="355">
        <v>0.36</v>
      </c>
      <c r="J2178" s="292" t="s">
        <v>447</v>
      </c>
      <c r="K2178" s="355">
        <v>0.4</v>
      </c>
      <c r="L2178" s="292" t="s">
        <v>447</v>
      </c>
      <c r="M2178" s="355">
        <v>0.46</v>
      </c>
      <c r="N2178" s="292" t="s">
        <v>447</v>
      </c>
      <c r="O2178" s="355">
        <v>0.5</v>
      </c>
      <c r="P2178" s="292" t="s">
        <v>447</v>
      </c>
      <c r="Q2178" s="355">
        <v>0.56000000000000005</v>
      </c>
      <c r="R2178" s="292" t="s">
        <v>447</v>
      </c>
      <c r="S2178" s="355">
        <v>0.62</v>
      </c>
    </row>
    <row r="2179" spans="1:19">
      <c r="A2179" s="356">
        <v>42969</v>
      </c>
      <c r="B2179" s="292" t="s">
        <v>447</v>
      </c>
      <c r="C2179" s="355">
        <v>0.28000000000000003</v>
      </c>
      <c r="D2179" s="292" t="s">
        <v>447</v>
      </c>
      <c r="E2179" s="355">
        <v>0.3</v>
      </c>
      <c r="F2179" s="292" t="s">
        <v>447</v>
      </c>
      <c r="G2179" s="355">
        <v>0.32</v>
      </c>
      <c r="H2179" s="292" t="s">
        <v>447</v>
      </c>
      <c r="I2179" s="355">
        <v>0.36</v>
      </c>
      <c r="J2179" s="292" t="s">
        <v>447</v>
      </c>
      <c r="K2179" s="355">
        <v>0.41</v>
      </c>
      <c r="L2179" s="292" t="s">
        <v>447</v>
      </c>
      <c r="M2179" s="355">
        <v>0.46</v>
      </c>
      <c r="N2179" s="292" t="s">
        <v>447</v>
      </c>
      <c r="O2179" s="355">
        <v>0.5</v>
      </c>
      <c r="P2179" s="292" t="s">
        <v>447</v>
      </c>
      <c r="Q2179" s="355">
        <v>0.56999999999999995</v>
      </c>
      <c r="R2179" s="292" t="s">
        <v>447</v>
      </c>
      <c r="S2179" s="355">
        <v>0.63</v>
      </c>
    </row>
    <row r="2180" spans="1:19">
      <c r="A2180" s="356">
        <v>42970</v>
      </c>
      <c r="B2180" s="292" t="s">
        <v>447</v>
      </c>
      <c r="C2180" s="355">
        <v>0.28000000000000003</v>
      </c>
      <c r="D2180" s="292" t="s">
        <v>447</v>
      </c>
      <c r="E2180" s="355">
        <v>0.3</v>
      </c>
      <c r="F2180" s="292" t="s">
        <v>447</v>
      </c>
      <c r="G2180" s="355">
        <v>0.32</v>
      </c>
      <c r="H2180" s="292" t="s">
        <v>447</v>
      </c>
      <c r="I2180" s="355">
        <v>0.36</v>
      </c>
      <c r="J2180" s="292" t="s">
        <v>447</v>
      </c>
      <c r="K2180" s="355">
        <v>0.41</v>
      </c>
      <c r="L2180" s="292" t="s">
        <v>447</v>
      </c>
      <c r="M2180" s="355">
        <v>0.46</v>
      </c>
      <c r="N2180" s="292" t="s">
        <v>447</v>
      </c>
      <c r="O2180" s="355">
        <v>0.51</v>
      </c>
      <c r="P2180" s="292" t="s">
        <v>447</v>
      </c>
      <c r="Q2180" s="355">
        <v>0.56999999999999995</v>
      </c>
      <c r="R2180" s="292" t="s">
        <v>447</v>
      </c>
      <c r="S2180" s="355">
        <v>0.63</v>
      </c>
    </row>
    <row r="2181" spans="1:19">
      <c r="A2181" s="356">
        <v>42971</v>
      </c>
      <c r="B2181" s="292" t="s">
        <v>447</v>
      </c>
      <c r="C2181" s="355">
        <v>0.28999999999999998</v>
      </c>
      <c r="D2181" s="292" t="s">
        <v>447</v>
      </c>
      <c r="E2181" s="355">
        <v>0.31</v>
      </c>
      <c r="F2181" s="292" t="s">
        <v>447</v>
      </c>
      <c r="G2181" s="355">
        <v>0.33</v>
      </c>
      <c r="H2181" s="292" t="s">
        <v>447</v>
      </c>
      <c r="I2181" s="355">
        <v>0.36</v>
      </c>
      <c r="J2181" s="292" t="s">
        <v>447</v>
      </c>
      <c r="K2181" s="355">
        <v>0.41</v>
      </c>
      <c r="L2181" s="292" t="s">
        <v>447</v>
      </c>
      <c r="M2181" s="355">
        <v>0.46</v>
      </c>
      <c r="N2181" s="292" t="s">
        <v>447</v>
      </c>
      <c r="O2181" s="355">
        <v>0.51</v>
      </c>
      <c r="P2181" s="292" t="s">
        <v>447</v>
      </c>
      <c r="Q2181" s="355">
        <v>0.56999999999999995</v>
      </c>
      <c r="R2181" s="292" t="s">
        <v>447</v>
      </c>
      <c r="S2181" s="355">
        <v>0.63</v>
      </c>
    </row>
    <row r="2182" spans="1:19">
      <c r="A2182" s="356">
        <v>42972</v>
      </c>
      <c r="B2182" s="292" t="s">
        <v>447</v>
      </c>
      <c r="C2182" s="355">
        <v>0.28999999999999998</v>
      </c>
      <c r="D2182" s="292" t="s">
        <v>447</v>
      </c>
      <c r="E2182" s="355">
        <v>0.31</v>
      </c>
      <c r="F2182" s="292" t="s">
        <v>447</v>
      </c>
      <c r="G2182" s="355">
        <v>0.33</v>
      </c>
      <c r="H2182" s="292" t="s">
        <v>447</v>
      </c>
      <c r="I2182" s="355">
        <v>0.36</v>
      </c>
      <c r="J2182" s="292" t="s">
        <v>447</v>
      </c>
      <c r="K2182" s="355">
        <v>0.41</v>
      </c>
      <c r="L2182" s="292" t="s">
        <v>447</v>
      </c>
      <c r="M2182" s="355">
        <v>0.46</v>
      </c>
      <c r="N2182" s="292" t="s">
        <v>447</v>
      </c>
      <c r="O2182" s="355">
        <v>0.51</v>
      </c>
      <c r="P2182" s="292" t="s">
        <v>447</v>
      </c>
      <c r="Q2182" s="355">
        <v>0.56999999999999995</v>
      </c>
      <c r="R2182" s="292" t="s">
        <v>447</v>
      </c>
      <c r="S2182" s="355">
        <v>0.63</v>
      </c>
    </row>
    <row r="2183" spans="1:19">
      <c r="A2183" s="356">
        <v>42975</v>
      </c>
      <c r="B2183" s="292" t="s">
        <v>447</v>
      </c>
      <c r="C2183" s="355">
        <v>0.28000000000000003</v>
      </c>
      <c r="D2183" s="292" t="s">
        <v>447</v>
      </c>
      <c r="E2183" s="355">
        <v>0.31</v>
      </c>
      <c r="F2183" s="292" t="s">
        <v>447</v>
      </c>
      <c r="G2183" s="355">
        <v>0.33</v>
      </c>
      <c r="H2183" s="292" t="s">
        <v>447</v>
      </c>
      <c r="I2183" s="355">
        <v>0.36</v>
      </c>
      <c r="J2183" s="292" t="s">
        <v>447</v>
      </c>
      <c r="K2183" s="355">
        <v>0.41</v>
      </c>
      <c r="L2183" s="292" t="s">
        <v>447</v>
      </c>
      <c r="M2183" s="355">
        <v>0.46</v>
      </c>
      <c r="N2183" s="292" t="s">
        <v>447</v>
      </c>
      <c r="O2183" s="355">
        <v>0.51</v>
      </c>
      <c r="P2183" s="292" t="s">
        <v>447</v>
      </c>
      <c r="Q2183" s="355">
        <v>0.56999999999999995</v>
      </c>
      <c r="R2183" s="292" t="s">
        <v>447</v>
      </c>
      <c r="S2183" s="355">
        <v>0.63</v>
      </c>
    </row>
    <row r="2184" spans="1:19">
      <c r="A2184" s="356">
        <v>42976</v>
      </c>
      <c r="B2184" s="292" t="s">
        <v>447</v>
      </c>
      <c r="C2184" s="355">
        <v>0.28000000000000003</v>
      </c>
      <c r="D2184" s="292" t="s">
        <v>447</v>
      </c>
      <c r="E2184" s="355">
        <v>0.31</v>
      </c>
      <c r="F2184" s="292" t="s">
        <v>447</v>
      </c>
      <c r="G2184" s="355">
        <v>0.33</v>
      </c>
      <c r="H2184" s="292" t="s">
        <v>447</v>
      </c>
      <c r="I2184" s="355">
        <v>0.36</v>
      </c>
      <c r="J2184" s="292" t="s">
        <v>447</v>
      </c>
      <c r="K2184" s="355">
        <v>0.41</v>
      </c>
      <c r="L2184" s="292" t="s">
        <v>447</v>
      </c>
      <c r="M2184" s="355">
        <v>0.46</v>
      </c>
      <c r="N2184" s="292" t="s">
        <v>447</v>
      </c>
      <c r="O2184" s="355">
        <v>0.51</v>
      </c>
      <c r="P2184" s="292" t="s">
        <v>447</v>
      </c>
      <c r="Q2184" s="355">
        <v>0.56999999999999995</v>
      </c>
      <c r="R2184" s="292" t="s">
        <v>447</v>
      </c>
      <c r="S2184" s="355">
        <v>0.63</v>
      </c>
    </row>
    <row r="2185" spans="1:19">
      <c r="A2185" s="356">
        <v>42977</v>
      </c>
      <c r="B2185" s="292" t="s">
        <v>447</v>
      </c>
      <c r="C2185" s="355">
        <v>0.28000000000000003</v>
      </c>
      <c r="D2185" s="292" t="s">
        <v>447</v>
      </c>
      <c r="E2185" s="355">
        <v>0.31</v>
      </c>
      <c r="F2185" s="292" t="s">
        <v>447</v>
      </c>
      <c r="G2185" s="355">
        <v>0.33</v>
      </c>
      <c r="H2185" s="292" t="s">
        <v>447</v>
      </c>
      <c r="I2185" s="355">
        <v>0.36</v>
      </c>
      <c r="J2185" s="292" t="s">
        <v>447</v>
      </c>
      <c r="K2185" s="355">
        <v>0.41</v>
      </c>
      <c r="L2185" s="292" t="s">
        <v>447</v>
      </c>
      <c r="M2185" s="355">
        <v>0.46</v>
      </c>
      <c r="N2185" s="292" t="s">
        <v>447</v>
      </c>
      <c r="O2185" s="355">
        <v>0.51</v>
      </c>
      <c r="P2185" s="292" t="s">
        <v>447</v>
      </c>
      <c r="Q2185" s="355">
        <v>0.56999999999999995</v>
      </c>
      <c r="R2185" s="292" t="s">
        <v>447</v>
      </c>
      <c r="S2185" s="355">
        <v>0.63</v>
      </c>
    </row>
    <row r="2186" spans="1:19">
      <c r="A2186" s="356">
        <v>42978</v>
      </c>
      <c r="B2186" s="292" t="s">
        <v>447</v>
      </c>
      <c r="C2186" s="355">
        <v>0.28000000000000003</v>
      </c>
      <c r="D2186" s="292" t="s">
        <v>447</v>
      </c>
      <c r="E2186" s="355">
        <v>0.31</v>
      </c>
      <c r="F2186" s="292" t="s">
        <v>447</v>
      </c>
      <c r="G2186" s="355">
        <v>0.33</v>
      </c>
      <c r="H2186" s="292" t="s">
        <v>447</v>
      </c>
      <c r="I2186" s="355">
        <v>0.37</v>
      </c>
      <c r="J2186" s="292" t="s">
        <v>447</v>
      </c>
      <c r="K2186" s="355">
        <v>0.41</v>
      </c>
      <c r="L2186" s="292" t="s">
        <v>447</v>
      </c>
      <c r="M2186" s="355">
        <v>0.46</v>
      </c>
      <c r="N2186" s="292" t="s">
        <v>447</v>
      </c>
      <c r="O2186" s="355">
        <v>0.52</v>
      </c>
      <c r="P2186" s="292" t="s">
        <v>447</v>
      </c>
      <c r="Q2186" s="355">
        <v>0.56999999999999995</v>
      </c>
      <c r="R2186" s="292" t="s">
        <v>447</v>
      </c>
      <c r="S2186" s="355">
        <v>0.63</v>
      </c>
    </row>
    <row r="2187" spans="1:19">
      <c r="A2187" s="356">
        <v>42979</v>
      </c>
      <c r="B2187" s="292" t="s">
        <v>447</v>
      </c>
      <c r="C2187" s="355">
        <v>0.28000000000000003</v>
      </c>
      <c r="D2187" s="292" t="s">
        <v>447</v>
      </c>
      <c r="E2187" s="355">
        <v>0.31</v>
      </c>
      <c r="F2187" s="292" t="s">
        <v>447</v>
      </c>
      <c r="G2187" s="355">
        <v>0.33</v>
      </c>
      <c r="H2187" s="292" t="s">
        <v>447</v>
      </c>
      <c r="I2187" s="355">
        <v>0.37</v>
      </c>
      <c r="J2187" s="292" t="s">
        <v>447</v>
      </c>
      <c r="K2187" s="355">
        <v>0.41</v>
      </c>
      <c r="L2187" s="292" t="s">
        <v>447</v>
      </c>
      <c r="M2187" s="355">
        <v>0.46</v>
      </c>
      <c r="N2187" s="292" t="s">
        <v>447</v>
      </c>
      <c r="O2187" s="355">
        <v>0.52</v>
      </c>
      <c r="P2187" s="292" t="s">
        <v>447</v>
      </c>
      <c r="Q2187" s="355">
        <v>0.56999999999999995</v>
      </c>
      <c r="R2187" s="292" t="s">
        <v>447</v>
      </c>
      <c r="S2187" s="355">
        <v>0.63</v>
      </c>
    </row>
    <row r="2188" spans="1:19">
      <c r="A2188" s="356">
        <v>42982</v>
      </c>
      <c r="B2188" s="292" t="s">
        <v>447</v>
      </c>
      <c r="C2188" s="355">
        <v>0.28000000000000003</v>
      </c>
      <c r="D2188" s="292" t="s">
        <v>447</v>
      </c>
      <c r="E2188" s="355">
        <v>0.31</v>
      </c>
      <c r="F2188" s="292" t="s">
        <v>447</v>
      </c>
      <c r="G2188" s="355">
        <v>0.33</v>
      </c>
      <c r="H2188" s="292" t="s">
        <v>447</v>
      </c>
      <c r="I2188" s="355">
        <v>0.37</v>
      </c>
      <c r="J2188" s="292" t="s">
        <v>447</v>
      </c>
      <c r="K2188" s="355">
        <v>0.41</v>
      </c>
      <c r="L2188" s="292" t="s">
        <v>447</v>
      </c>
      <c r="M2188" s="355">
        <v>0.46</v>
      </c>
      <c r="N2188" s="292" t="s">
        <v>447</v>
      </c>
      <c r="O2188" s="355">
        <v>0.52</v>
      </c>
      <c r="P2188" s="292" t="s">
        <v>447</v>
      </c>
      <c r="Q2188" s="355">
        <v>0.56999999999999995</v>
      </c>
      <c r="R2188" s="292" t="s">
        <v>447</v>
      </c>
      <c r="S2188" s="355">
        <v>0.63</v>
      </c>
    </row>
    <row r="2189" spans="1:19">
      <c r="A2189" s="356">
        <v>42983</v>
      </c>
      <c r="B2189" s="292" t="s">
        <v>447</v>
      </c>
      <c r="C2189" s="355">
        <v>0.28000000000000003</v>
      </c>
      <c r="D2189" s="292" t="s">
        <v>447</v>
      </c>
      <c r="E2189" s="355">
        <v>0.31</v>
      </c>
      <c r="F2189" s="292" t="s">
        <v>447</v>
      </c>
      <c r="G2189" s="355">
        <v>0.33</v>
      </c>
      <c r="H2189" s="292" t="s">
        <v>447</v>
      </c>
      <c r="I2189" s="355">
        <v>0.37</v>
      </c>
      <c r="J2189" s="292" t="s">
        <v>447</v>
      </c>
      <c r="K2189" s="355">
        <v>0.41</v>
      </c>
      <c r="L2189" s="292" t="s">
        <v>447</v>
      </c>
      <c r="M2189" s="355">
        <v>0.46</v>
      </c>
      <c r="N2189" s="292" t="s">
        <v>447</v>
      </c>
      <c r="O2189" s="355">
        <v>0.52</v>
      </c>
      <c r="P2189" s="292" t="s">
        <v>447</v>
      </c>
      <c r="Q2189" s="355">
        <v>0.56999999999999995</v>
      </c>
      <c r="R2189" s="292" t="s">
        <v>447</v>
      </c>
      <c r="S2189" s="355">
        <v>0.63</v>
      </c>
    </row>
    <row r="2190" spans="1:19">
      <c r="A2190" s="356">
        <v>42984</v>
      </c>
      <c r="B2190" s="292" t="s">
        <v>447</v>
      </c>
      <c r="C2190" s="355">
        <v>0.28000000000000003</v>
      </c>
      <c r="D2190" s="292" t="s">
        <v>447</v>
      </c>
      <c r="E2190" s="355">
        <v>0.31</v>
      </c>
      <c r="F2190" s="292" t="s">
        <v>447</v>
      </c>
      <c r="G2190" s="355">
        <v>0.33</v>
      </c>
      <c r="H2190" s="292" t="s">
        <v>447</v>
      </c>
      <c r="I2190" s="355">
        <v>0.37</v>
      </c>
      <c r="J2190" s="292" t="s">
        <v>447</v>
      </c>
      <c r="K2190" s="355">
        <v>0.41</v>
      </c>
      <c r="L2190" s="292" t="s">
        <v>447</v>
      </c>
      <c r="M2190" s="355">
        <v>0.46</v>
      </c>
      <c r="N2190" s="292" t="s">
        <v>447</v>
      </c>
      <c r="O2190" s="355">
        <v>0.52</v>
      </c>
      <c r="P2190" s="292" t="s">
        <v>447</v>
      </c>
      <c r="Q2190" s="355">
        <v>0.56999999999999995</v>
      </c>
      <c r="R2190" s="292" t="s">
        <v>447</v>
      </c>
      <c r="S2190" s="355">
        <v>0.63</v>
      </c>
    </row>
    <row r="2191" spans="1:19">
      <c r="A2191" s="356">
        <v>42985</v>
      </c>
      <c r="B2191" s="292" t="s">
        <v>447</v>
      </c>
      <c r="C2191" s="355">
        <v>0.28000000000000003</v>
      </c>
      <c r="D2191" s="292" t="s">
        <v>447</v>
      </c>
      <c r="E2191" s="355">
        <v>0.31</v>
      </c>
      <c r="F2191" s="292" t="s">
        <v>447</v>
      </c>
      <c r="G2191" s="355">
        <v>0.33</v>
      </c>
      <c r="H2191" s="292" t="s">
        <v>447</v>
      </c>
      <c r="I2191" s="355">
        <v>0.37</v>
      </c>
      <c r="J2191" s="292" t="s">
        <v>447</v>
      </c>
      <c r="K2191" s="355">
        <v>0.41</v>
      </c>
      <c r="L2191" s="292" t="s">
        <v>447</v>
      </c>
      <c r="M2191" s="355">
        <v>0.46</v>
      </c>
      <c r="N2191" s="292" t="s">
        <v>447</v>
      </c>
      <c r="O2191" s="355">
        <v>0.52</v>
      </c>
      <c r="P2191" s="292" t="s">
        <v>447</v>
      </c>
      <c r="Q2191" s="355">
        <v>0.56999999999999995</v>
      </c>
      <c r="R2191" s="292" t="s">
        <v>447</v>
      </c>
      <c r="S2191" s="355">
        <v>0.63</v>
      </c>
    </row>
    <row r="2192" spans="1:19">
      <c r="A2192" s="356">
        <v>42986</v>
      </c>
      <c r="B2192" s="292" t="s">
        <v>447</v>
      </c>
      <c r="C2192" s="355">
        <v>0.28000000000000003</v>
      </c>
      <c r="D2192" s="292" t="s">
        <v>447</v>
      </c>
      <c r="E2192" s="355">
        <v>0.31</v>
      </c>
      <c r="F2192" s="292" t="s">
        <v>447</v>
      </c>
      <c r="G2192" s="355">
        <v>0.33</v>
      </c>
      <c r="H2192" s="292" t="s">
        <v>447</v>
      </c>
      <c r="I2192" s="355">
        <v>0.37</v>
      </c>
      <c r="J2192" s="292" t="s">
        <v>447</v>
      </c>
      <c r="K2192" s="355">
        <v>0.41</v>
      </c>
      <c r="L2192" s="292" t="s">
        <v>447</v>
      </c>
      <c r="M2192" s="355">
        <v>0.46</v>
      </c>
      <c r="N2192" s="292" t="s">
        <v>447</v>
      </c>
      <c r="O2192" s="355">
        <v>0.52</v>
      </c>
      <c r="P2192" s="292" t="s">
        <v>447</v>
      </c>
      <c r="Q2192" s="355">
        <v>0.56999999999999995</v>
      </c>
      <c r="R2192" s="292" t="s">
        <v>447</v>
      </c>
      <c r="S2192" s="355">
        <v>0.63</v>
      </c>
    </row>
    <row r="2193" spans="1:19">
      <c r="A2193" s="356">
        <v>42989</v>
      </c>
      <c r="B2193" s="292" t="s">
        <v>447</v>
      </c>
      <c r="C2193" s="355">
        <v>0.28000000000000003</v>
      </c>
      <c r="D2193" s="292" t="s">
        <v>447</v>
      </c>
      <c r="E2193" s="355">
        <v>0.31</v>
      </c>
      <c r="F2193" s="292" t="s">
        <v>447</v>
      </c>
      <c r="G2193" s="355">
        <v>0.33</v>
      </c>
      <c r="H2193" s="292" t="s">
        <v>447</v>
      </c>
      <c r="I2193" s="355">
        <v>0.37</v>
      </c>
      <c r="J2193" s="292" t="s">
        <v>447</v>
      </c>
      <c r="K2193" s="355">
        <v>0.41</v>
      </c>
      <c r="L2193" s="292" t="s">
        <v>447</v>
      </c>
      <c r="M2193" s="355">
        <v>0.46</v>
      </c>
      <c r="N2193" s="292" t="s">
        <v>447</v>
      </c>
      <c r="O2193" s="355">
        <v>0.52</v>
      </c>
      <c r="P2193" s="292" t="s">
        <v>447</v>
      </c>
      <c r="Q2193" s="355">
        <v>0.56999999999999995</v>
      </c>
      <c r="R2193" s="292" t="s">
        <v>447</v>
      </c>
      <c r="S2193" s="355">
        <v>0.63</v>
      </c>
    </row>
    <row r="2194" spans="1:19">
      <c r="A2194" s="356">
        <v>42990</v>
      </c>
      <c r="B2194" s="292" t="s">
        <v>447</v>
      </c>
      <c r="C2194" s="355">
        <v>0.28000000000000003</v>
      </c>
      <c r="D2194" s="292" t="s">
        <v>447</v>
      </c>
      <c r="E2194" s="355">
        <v>0.31</v>
      </c>
      <c r="F2194" s="292" t="s">
        <v>447</v>
      </c>
      <c r="G2194" s="355">
        <v>0.33</v>
      </c>
      <c r="H2194" s="292" t="s">
        <v>447</v>
      </c>
      <c r="I2194" s="355">
        <v>0.37</v>
      </c>
      <c r="J2194" s="292" t="s">
        <v>447</v>
      </c>
      <c r="K2194" s="355">
        <v>0.41</v>
      </c>
      <c r="L2194" s="292" t="s">
        <v>447</v>
      </c>
      <c r="M2194" s="355">
        <v>0.46</v>
      </c>
      <c r="N2194" s="292" t="s">
        <v>447</v>
      </c>
      <c r="O2194" s="355">
        <v>0.52</v>
      </c>
      <c r="P2194" s="292" t="s">
        <v>447</v>
      </c>
      <c r="Q2194" s="355">
        <v>0.57999999999999996</v>
      </c>
      <c r="R2194" s="292" t="s">
        <v>447</v>
      </c>
      <c r="S2194" s="355">
        <v>0.64</v>
      </c>
    </row>
    <row r="2195" spans="1:19">
      <c r="A2195" s="356">
        <v>42991</v>
      </c>
      <c r="B2195" s="292" t="s">
        <v>447</v>
      </c>
      <c r="C2195" s="355">
        <v>0.28000000000000003</v>
      </c>
      <c r="D2195" s="292" t="s">
        <v>447</v>
      </c>
      <c r="E2195" s="355">
        <v>0.31</v>
      </c>
      <c r="F2195" s="292" t="s">
        <v>447</v>
      </c>
      <c r="G2195" s="355">
        <v>0.33</v>
      </c>
      <c r="H2195" s="292" t="s">
        <v>447</v>
      </c>
      <c r="I2195" s="355">
        <v>0.37</v>
      </c>
      <c r="J2195" s="292" t="s">
        <v>447</v>
      </c>
      <c r="K2195" s="355">
        <v>0.41</v>
      </c>
      <c r="L2195" s="292" t="s">
        <v>447</v>
      </c>
      <c r="M2195" s="355">
        <v>0.46</v>
      </c>
      <c r="N2195" s="292" t="s">
        <v>447</v>
      </c>
      <c r="O2195" s="355">
        <v>0.52</v>
      </c>
      <c r="P2195" s="292" t="s">
        <v>447</v>
      </c>
      <c r="Q2195" s="355">
        <v>0.57999999999999996</v>
      </c>
      <c r="R2195" s="292" t="s">
        <v>447</v>
      </c>
      <c r="S2195" s="355">
        <v>0.64</v>
      </c>
    </row>
    <row r="2196" spans="1:19">
      <c r="A2196" s="356">
        <v>42992</v>
      </c>
      <c r="B2196" s="292" t="s">
        <v>447</v>
      </c>
      <c r="C2196" s="355">
        <v>0.28000000000000003</v>
      </c>
      <c r="D2196" s="292" t="s">
        <v>447</v>
      </c>
      <c r="E2196" s="355">
        <v>0.31</v>
      </c>
      <c r="F2196" s="292" t="s">
        <v>447</v>
      </c>
      <c r="G2196" s="355">
        <v>0.33</v>
      </c>
      <c r="H2196" s="292" t="s">
        <v>447</v>
      </c>
      <c r="I2196" s="355">
        <v>0.37</v>
      </c>
      <c r="J2196" s="292" t="s">
        <v>447</v>
      </c>
      <c r="K2196" s="355">
        <v>0.41</v>
      </c>
      <c r="L2196" s="292" t="s">
        <v>447</v>
      </c>
      <c r="M2196" s="355">
        <v>0.46</v>
      </c>
      <c r="N2196" s="292" t="s">
        <v>447</v>
      </c>
      <c r="O2196" s="355">
        <v>0.52</v>
      </c>
      <c r="P2196" s="292" t="s">
        <v>447</v>
      </c>
      <c r="Q2196" s="355">
        <v>0.57999999999999996</v>
      </c>
      <c r="R2196" s="292" t="s">
        <v>447</v>
      </c>
      <c r="S2196" s="355">
        <v>0.64</v>
      </c>
    </row>
    <row r="2197" spans="1:19">
      <c r="A2197" s="356">
        <v>42993</v>
      </c>
      <c r="B2197" s="292" t="s">
        <v>447</v>
      </c>
      <c r="C2197" s="355">
        <v>0.28000000000000003</v>
      </c>
      <c r="D2197" s="292" t="s">
        <v>447</v>
      </c>
      <c r="E2197" s="355">
        <v>0.31</v>
      </c>
      <c r="F2197" s="292" t="s">
        <v>447</v>
      </c>
      <c r="G2197" s="355">
        <v>0.33</v>
      </c>
      <c r="H2197" s="292" t="s">
        <v>447</v>
      </c>
      <c r="I2197" s="355">
        <v>0.37</v>
      </c>
      <c r="J2197" s="292" t="s">
        <v>447</v>
      </c>
      <c r="K2197" s="355">
        <v>0.41</v>
      </c>
      <c r="L2197" s="292" t="s">
        <v>447</v>
      </c>
      <c r="M2197" s="355">
        <v>0.46</v>
      </c>
      <c r="N2197" s="292" t="s">
        <v>447</v>
      </c>
      <c r="O2197" s="355">
        <v>0.52</v>
      </c>
      <c r="P2197" s="292" t="s">
        <v>447</v>
      </c>
      <c r="Q2197" s="355">
        <v>0.57999999999999996</v>
      </c>
      <c r="R2197" s="292" t="s">
        <v>447</v>
      </c>
      <c r="S2197" s="355">
        <v>0.64</v>
      </c>
    </row>
    <row r="2198" spans="1:19">
      <c r="A2198" s="356">
        <v>42996</v>
      </c>
      <c r="B2198" s="292" t="s">
        <v>447</v>
      </c>
      <c r="C2198" s="355">
        <v>0.28000000000000003</v>
      </c>
      <c r="D2198" s="292" t="s">
        <v>447</v>
      </c>
      <c r="E2198" s="355">
        <v>0.31</v>
      </c>
      <c r="F2198" s="292" t="s">
        <v>447</v>
      </c>
      <c r="G2198" s="355">
        <v>0.33</v>
      </c>
      <c r="H2198" s="292" t="s">
        <v>447</v>
      </c>
      <c r="I2198" s="355">
        <v>0.37</v>
      </c>
      <c r="J2198" s="292" t="s">
        <v>447</v>
      </c>
      <c r="K2198" s="355">
        <v>0.41</v>
      </c>
      <c r="L2198" s="292" t="s">
        <v>447</v>
      </c>
      <c r="M2198" s="355">
        <v>0.46</v>
      </c>
      <c r="N2198" s="292" t="s">
        <v>447</v>
      </c>
      <c r="O2198" s="355">
        <v>0.52</v>
      </c>
      <c r="P2198" s="292" t="s">
        <v>447</v>
      </c>
      <c r="Q2198" s="355">
        <v>0.57999999999999996</v>
      </c>
      <c r="R2198" s="292" t="s">
        <v>447</v>
      </c>
      <c r="S2198" s="355">
        <v>0.64</v>
      </c>
    </row>
    <row r="2199" spans="1:19">
      <c r="A2199" s="356">
        <v>42997</v>
      </c>
      <c r="B2199" s="292" t="s">
        <v>447</v>
      </c>
      <c r="C2199" s="355">
        <v>0.28000000000000003</v>
      </c>
      <c r="D2199" s="292" t="s">
        <v>447</v>
      </c>
      <c r="E2199" s="355">
        <v>0.31</v>
      </c>
      <c r="F2199" s="292" t="s">
        <v>447</v>
      </c>
      <c r="G2199" s="355">
        <v>0.33</v>
      </c>
      <c r="H2199" s="292" t="s">
        <v>447</v>
      </c>
      <c r="I2199" s="355">
        <v>0.37</v>
      </c>
      <c r="J2199" s="292" t="s">
        <v>447</v>
      </c>
      <c r="K2199" s="355">
        <v>0.41</v>
      </c>
      <c r="L2199" s="292" t="s">
        <v>447</v>
      </c>
      <c r="M2199" s="355">
        <v>0.46</v>
      </c>
      <c r="N2199" s="292" t="s">
        <v>447</v>
      </c>
      <c r="O2199" s="355">
        <v>0.52</v>
      </c>
      <c r="P2199" s="292" t="s">
        <v>447</v>
      </c>
      <c r="Q2199" s="355">
        <v>0.57999999999999996</v>
      </c>
      <c r="R2199" s="292" t="s">
        <v>447</v>
      </c>
      <c r="S2199" s="355">
        <v>0.64</v>
      </c>
    </row>
    <row r="2200" spans="1:19">
      <c r="A2200" s="356">
        <v>42998</v>
      </c>
      <c r="B2200" s="292" t="s">
        <v>447</v>
      </c>
      <c r="C2200" s="355">
        <v>0.28000000000000003</v>
      </c>
      <c r="D2200" s="292" t="s">
        <v>447</v>
      </c>
      <c r="E2200" s="355">
        <v>0.31</v>
      </c>
      <c r="F2200" s="292" t="s">
        <v>447</v>
      </c>
      <c r="G2200" s="355">
        <v>0.33</v>
      </c>
      <c r="H2200" s="292" t="s">
        <v>447</v>
      </c>
      <c r="I2200" s="355">
        <v>0.37</v>
      </c>
      <c r="J2200" s="292" t="s">
        <v>447</v>
      </c>
      <c r="K2200" s="355">
        <v>0.41</v>
      </c>
      <c r="L2200" s="292" t="s">
        <v>447</v>
      </c>
      <c r="M2200" s="355">
        <v>0.46</v>
      </c>
      <c r="N2200" s="292" t="s">
        <v>447</v>
      </c>
      <c r="O2200" s="355">
        <v>0.52</v>
      </c>
      <c r="P2200" s="292" t="s">
        <v>447</v>
      </c>
      <c r="Q2200" s="355">
        <v>0.57999999999999996</v>
      </c>
      <c r="R2200" s="292" t="s">
        <v>447</v>
      </c>
      <c r="S2200" s="355">
        <v>0.64</v>
      </c>
    </row>
    <row r="2201" spans="1:19">
      <c r="A2201" s="356">
        <v>42999</v>
      </c>
      <c r="B2201" s="292" t="s">
        <v>447</v>
      </c>
      <c r="C2201" s="355">
        <v>0.28000000000000003</v>
      </c>
      <c r="D2201" s="292" t="s">
        <v>447</v>
      </c>
      <c r="E2201" s="355">
        <v>0.31</v>
      </c>
      <c r="F2201" s="292" t="s">
        <v>447</v>
      </c>
      <c r="G2201" s="355">
        <v>0.33</v>
      </c>
      <c r="H2201" s="292" t="s">
        <v>447</v>
      </c>
      <c r="I2201" s="355">
        <v>0.38</v>
      </c>
      <c r="J2201" s="292" t="s">
        <v>447</v>
      </c>
      <c r="K2201" s="355">
        <v>0.42</v>
      </c>
      <c r="L2201" s="292" t="s">
        <v>447</v>
      </c>
      <c r="M2201" s="355">
        <v>0.46</v>
      </c>
      <c r="N2201" s="292" t="s">
        <v>447</v>
      </c>
      <c r="O2201" s="355">
        <v>0.52</v>
      </c>
      <c r="P2201" s="292" t="s">
        <v>447</v>
      </c>
      <c r="Q2201" s="355">
        <v>0.57999999999999996</v>
      </c>
      <c r="R2201" s="292" t="s">
        <v>447</v>
      </c>
      <c r="S2201" s="355">
        <v>0.64</v>
      </c>
    </row>
    <row r="2202" spans="1:19">
      <c r="A2202" s="356">
        <v>43000</v>
      </c>
      <c r="B2202" s="292" t="s">
        <v>447</v>
      </c>
      <c r="C2202" s="355">
        <v>0.28000000000000003</v>
      </c>
      <c r="D2202" s="292" t="s">
        <v>447</v>
      </c>
      <c r="E2202" s="355">
        <v>0.31</v>
      </c>
      <c r="F2202" s="292" t="s">
        <v>447</v>
      </c>
      <c r="G2202" s="355">
        <v>0.33</v>
      </c>
      <c r="H2202" s="292" t="s">
        <v>447</v>
      </c>
      <c r="I2202" s="355">
        <v>0.38</v>
      </c>
      <c r="J2202" s="292" t="s">
        <v>447</v>
      </c>
      <c r="K2202" s="355">
        <v>0.42</v>
      </c>
      <c r="L2202" s="292" t="s">
        <v>447</v>
      </c>
      <c r="M2202" s="355">
        <v>0.46</v>
      </c>
      <c r="N2202" s="292" t="s">
        <v>447</v>
      </c>
      <c r="O2202" s="355">
        <v>0.52</v>
      </c>
      <c r="P2202" s="292" t="s">
        <v>447</v>
      </c>
      <c r="Q2202" s="355">
        <v>0.57999999999999996</v>
      </c>
      <c r="R2202" s="292" t="s">
        <v>447</v>
      </c>
      <c r="S2202" s="355">
        <v>0.64</v>
      </c>
    </row>
    <row r="2203" spans="1:19">
      <c r="A2203" s="356">
        <v>43003</v>
      </c>
      <c r="B2203" s="292" t="s">
        <v>447</v>
      </c>
      <c r="C2203" s="355">
        <v>0.28000000000000003</v>
      </c>
      <c r="D2203" s="292" t="s">
        <v>447</v>
      </c>
      <c r="E2203" s="355">
        <v>0.31</v>
      </c>
      <c r="F2203" s="292" t="s">
        <v>447</v>
      </c>
      <c r="G2203" s="355">
        <v>0.33</v>
      </c>
      <c r="H2203" s="292" t="s">
        <v>447</v>
      </c>
      <c r="I2203" s="355">
        <v>0.38</v>
      </c>
      <c r="J2203" s="292" t="s">
        <v>447</v>
      </c>
      <c r="K2203" s="355">
        <v>0.42</v>
      </c>
      <c r="L2203" s="292" t="s">
        <v>447</v>
      </c>
      <c r="M2203" s="355">
        <v>0.46</v>
      </c>
      <c r="N2203" s="292" t="s">
        <v>447</v>
      </c>
      <c r="O2203" s="355">
        <v>0.52</v>
      </c>
      <c r="P2203" s="292" t="s">
        <v>447</v>
      </c>
      <c r="Q2203" s="355">
        <v>0.57999999999999996</v>
      </c>
      <c r="R2203" s="292" t="s">
        <v>447</v>
      </c>
      <c r="S2203" s="355">
        <v>0.64</v>
      </c>
    </row>
    <row r="2204" spans="1:19">
      <c r="A2204" s="356">
        <v>43004</v>
      </c>
      <c r="B2204" s="292" t="s">
        <v>447</v>
      </c>
      <c r="C2204" s="355">
        <v>0.28000000000000003</v>
      </c>
      <c r="D2204" s="292" t="s">
        <v>447</v>
      </c>
      <c r="E2204" s="355">
        <v>0.31</v>
      </c>
      <c r="F2204" s="292" t="s">
        <v>447</v>
      </c>
      <c r="G2204" s="355">
        <v>0.33</v>
      </c>
      <c r="H2204" s="292" t="s">
        <v>447</v>
      </c>
      <c r="I2204" s="355">
        <v>0.38</v>
      </c>
      <c r="J2204" s="292" t="s">
        <v>447</v>
      </c>
      <c r="K2204" s="355">
        <v>0.42</v>
      </c>
      <c r="L2204" s="292" t="s">
        <v>447</v>
      </c>
      <c r="M2204" s="355">
        <v>0.46</v>
      </c>
      <c r="N2204" s="292" t="s">
        <v>447</v>
      </c>
      <c r="O2204" s="355">
        <v>0.53</v>
      </c>
      <c r="P2204" s="292" t="s">
        <v>447</v>
      </c>
      <c r="Q2204" s="355">
        <v>0.59</v>
      </c>
      <c r="R2204" s="292" t="s">
        <v>447</v>
      </c>
      <c r="S2204" s="355">
        <v>0.64</v>
      </c>
    </row>
    <row r="2205" spans="1:19">
      <c r="A2205" s="356">
        <v>43005</v>
      </c>
      <c r="B2205" s="292" t="s">
        <v>447</v>
      </c>
      <c r="C2205" s="355">
        <v>0.28000000000000003</v>
      </c>
      <c r="D2205" s="292" t="s">
        <v>447</v>
      </c>
      <c r="E2205" s="355">
        <v>0.31</v>
      </c>
      <c r="F2205" s="292" t="s">
        <v>447</v>
      </c>
      <c r="G2205" s="355">
        <v>0.33</v>
      </c>
      <c r="H2205" s="292" t="s">
        <v>447</v>
      </c>
      <c r="I2205" s="355">
        <v>0.38</v>
      </c>
      <c r="J2205" s="292" t="s">
        <v>447</v>
      </c>
      <c r="K2205" s="355">
        <v>0.42</v>
      </c>
      <c r="L2205" s="292" t="s">
        <v>447</v>
      </c>
      <c r="M2205" s="355">
        <v>0.47</v>
      </c>
      <c r="N2205" s="292" t="s">
        <v>447</v>
      </c>
      <c r="O2205" s="355">
        <v>0.53</v>
      </c>
      <c r="P2205" s="292" t="s">
        <v>447</v>
      </c>
      <c r="Q2205" s="355">
        <v>0.59</v>
      </c>
      <c r="R2205" s="292" t="s">
        <v>447</v>
      </c>
      <c r="S2205" s="355">
        <v>0.64</v>
      </c>
    </row>
    <row r="2206" spans="1:19">
      <c r="A2206" s="356">
        <v>43007</v>
      </c>
      <c r="B2206" s="292" t="s">
        <v>447</v>
      </c>
      <c r="C2206" s="355">
        <v>0.28000000000000003</v>
      </c>
      <c r="D2206" s="292" t="s">
        <v>447</v>
      </c>
      <c r="E2206" s="355">
        <v>0.31</v>
      </c>
      <c r="F2206" s="292" t="s">
        <v>447</v>
      </c>
      <c r="G2206" s="355">
        <v>0.33</v>
      </c>
      <c r="H2206" s="292" t="s">
        <v>447</v>
      </c>
      <c r="I2206" s="355">
        <v>0.38</v>
      </c>
      <c r="J2206" s="292" t="s">
        <v>447</v>
      </c>
      <c r="K2206" s="355">
        <v>0.42</v>
      </c>
      <c r="L2206" s="292" t="s">
        <v>447</v>
      </c>
      <c r="M2206" s="355">
        <v>0.47</v>
      </c>
      <c r="N2206" s="292" t="s">
        <v>447</v>
      </c>
      <c r="O2206" s="355">
        <v>0.53</v>
      </c>
      <c r="P2206" s="292" t="s">
        <v>447</v>
      </c>
      <c r="Q2206" s="355">
        <v>0.59</v>
      </c>
      <c r="R2206" s="292" t="s">
        <v>447</v>
      </c>
      <c r="S2206" s="355">
        <v>0.65</v>
      </c>
    </row>
    <row r="2207" spans="1:19">
      <c r="A2207" s="356">
        <v>43010</v>
      </c>
      <c r="B2207" s="292" t="s">
        <v>447</v>
      </c>
      <c r="C2207" s="355">
        <v>0.28000000000000003</v>
      </c>
      <c r="D2207" s="292" t="s">
        <v>447</v>
      </c>
      <c r="E2207" s="355">
        <v>0.31</v>
      </c>
      <c r="F2207" s="292" t="s">
        <v>447</v>
      </c>
      <c r="G2207" s="355">
        <v>0.33</v>
      </c>
      <c r="H2207" s="292" t="s">
        <v>447</v>
      </c>
      <c r="I2207" s="355">
        <v>0.38</v>
      </c>
      <c r="J2207" s="292" t="s">
        <v>447</v>
      </c>
      <c r="K2207" s="355">
        <v>0.42</v>
      </c>
      <c r="L2207" s="292" t="s">
        <v>447</v>
      </c>
      <c r="M2207" s="355">
        <v>0.47</v>
      </c>
      <c r="N2207" s="292" t="s">
        <v>447</v>
      </c>
      <c r="O2207" s="355">
        <v>0.53</v>
      </c>
      <c r="P2207" s="292" t="s">
        <v>447</v>
      </c>
      <c r="Q2207" s="355">
        <v>0.59</v>
      </c>
      <c r="R2207" s="292" t="s">
        <v>447</v>
      </c>
      <c r="S2207" s="355">
        <v>0.65</v>
      </c>
    </row>
    <row r="2208" spans="1:19">
      <c r="A2208" s="356">
        <v>43011</v>
      </c>
      <c r="B2208" s="292" t="s">
        <v>447</v>
      </c>
      <c r="C2208" s="355">
        <v>0.28000000000000003</v>
      </c>
      <c r="D2208" s="292" t="s">
        <v>447</v>
      </c>
      <c r="E2208" s="355">
        <v>0.31</v>
      </c>
      <c r="F2208" s="292" t="s">
        <v>447</v>
      </c>
      <c r="G2208" s="355">
        <v>0.33</v>
      </c>
      <c r="H2208" s="292" t="s">
        <v>447</v>
      </c>
      <c r="I2208" s="355">
        <v>0.38</v>
      </c>
      <c r="J2208" s="292" t="s">
        <v>447</v>
      </c>
      <c r="K2208" s="355">
        <v>0.42</v>
      </c>
      <c r="L2208" s="292" t="s">
        <v>447</v>
      </c>
      <c r="M2208" s="355">
        <v>0.47</v>
      </c>
      <c r="N2208" s="292" t="s">
        <v>447</v>
      </c>
      <c r="O2208" s="355">
        <v>0.53</v>
      </c>
      <c r="P2208" s="292" t="s">
        <v>447</v>
      </c>
      <c r="Q2208" s="355">
        <v>0.59</v>
      </c>
      <c r="R2208" s="292" t="s">
        <v>447</v>
      </c>
      <c r="S2208" s="355">
        <v>0.65</v>
      </c>
    </row>
    <row r="2209" spans="1:19">
      <c r="A2209" s="356">
        <v>43012</v>
      </c>
      <c r="B2209" s="292" t="s">
        <v>447</v>
      </c>
      <c r="C2209" s="355">
        <v>0.28000000000000003</v>
      </c>
      <c r="D2209" s="292" t="s">
        <v>447</v>
      </c>
      <c r="E2209" s="355">
        <v>0.31</v>
      </c>
      <c r="F2209" s="292" t="s">
        <v>447</v>
      </c>
      <c r="G2209" s="355">
        <v>0.33</v>
      </c>
      <c r="H2209" s="292" t="s">
        <v>447</v>
      </c>
      <c r="I2209" s="355">
        <v>0.38</v>
      </c>
      <c r="J2209" s="292" t="s">
        <v>447</v>
      </c>
      <c r="K2209" s="355">
        <v>0.43</v>
      </c>
      <c r="L2209" s="292" t="s">
        <v>447</v>
      </c>
      <c r="M2209" s="355">
        <v>0.47</v>
      </c>
      <c r="N2209" s="292" t="s">
        <v>447</v>
      </c>
      <c r="O2209" s="355">
        <v>0.54</v>
      </c>
      <c r="P2209" s="292" t="s">
        <v>447</v>
      </c>
      <c r="Q2209" s="355">
        <v>0.59</v>
      </c>
      <c r="R2209" s="292" t="s">
        <v>447</v>
      </c>
      <c r="S2209" s="355">
        <v>0.65</v>
      </c>
    </row>
    <row r="2210" spans="1:19">
      <c r="A2210" s="356">
        <v>43013</v>
      </c>
      <c r="B2210" s="292" t="s">
        <v>447</v>
      </c>
      <c r="C2210" s="355">
        <v>0.28000000000000003</v>
      </c>
      <c r="D2210" s="292" t="s">
        <v>447</v>
      </c>
      <c r="E2210" s="355">
        <v>0.31</v>
      </c>
      <c r="F2210" s="292" t="s">
        <v>447</v>
      </c>
      <c r="G2210" s="355">
        <v>0.33</v>
      </c>
      <c r="H2210" s="292" t="s">
        <v>447</v>
      </c>
      <c r="I2210" s="355">
        <v>0.38</v>
      </c>
      <c r="J2210" s="292" t="s">
        <v>447</v>
      </c>
      <c r="K2210" s="355">
        <v>0.43</v>
      </c>
      <c r="L2210" s="292" t="s">
        <v>447</v>
      </c>
      <c r="M2210" s="355">
        <v>0.48</v>
      </c>
      <c r="N2210" s="292" t="s">
        <v>447</v>
      </c>
      <c r="O2210" s="355">
        <v>0.54</v>
      </c>
      <c r="P2210" s="292" t="s">
        <v>447</v>
      </c>
      <c r="Q2210" s="355">
        <v>0.6</v>
      </c>
      <c r="R2210" s="292" t="s">
        <v>447</v>
      </c>
      <c r="S2210" s="355">
        <v>0.66</v>
      </c>
    </row>
    <row r="2211" spans="1:19">
      <c r="A2211" s="356">
        <v>43014</v>
      </c>
      <c r="B2211" s="292" t="s">
        <v>447</v>
      </c>
      <c r="C2211" s="355">
        <v>0.28000000000000003</v>
      </c>
      <c r="D2211" s="292" t="s">
        <v>447</v>
      </c>
      <c r="E2211" s="355">
        <v>0.31</v>
      </c>
      <c r="F2211" s="292" t="s">
        <v>447</v>
      </c>
      <c r="G2211" s="355">
        <v>0.33</v>
      </c>
      <c r="H2211" s="292" t="s">
        <v>447</v>
      </c>
      <c r="I2211" s="355">
        <v>0.39</v>
      </c>
      <c r="J2211" s="292" t="s">
        <v>447</v>
      </c>
      <c r="K2211" s="355">
        <v>0.43</v>
      </c>
      <c r="L2211" s="292" t="s">
        <v>447</v>
      </c>
      <c r="M2211" s="355">
        <v>0.49</v>
      </c>
      <c r="N2211" s="292" t="s">
        <v>447</v>
      </c>
      <c r="O2211" s="355">
        <v>0.55000000000000004</v>
      </c>
      <c r="P2211" s="292" t="s">
        <v>447</v>
      </c>
      <c r="Q2211" s="355">
        <v>0.61</v>
      </c>
      <c r="R2211" s="292" t="s">
        <v>447</v>
      </c>
      <c r="S2211" s="355">
        <v>0.66</v>
      </c>
    </row>
    <row r="2212" spans="1:19">
      <c r="A2212" s="356">
        <v>43017</v>
      </c>
      <c r="B2212" s="292" t="s">
        <v>447</v>
      </c>
      <c r="C2212" s="355">
        <v>0.28000000000000003</v>
      </c>
      <c r="D2212" s="292" t="s">
        <v>447</v>
      </c>
      <c r="E2212" s="355">
        <v>0.31</v>
      </c>
      <c r="F2212" s="292" t="s">
        <v>447</v>
      </c>
      <c r="G2212" s="355">
        <v>0.33</v>
      </c>
      <c r="H2212" s="292" t="s">
        <v>447</v>
      </c>
      <c r="I2212" s="355">
        <v>0.39</v>
      </c>
      <c r="J2212" s="292" t="s">
        <v>447</v>
      </c>
      <c r="K2212" s="355">
        <v>0.44</v>
      </c>
      <c r="L2212" s="292" t="s">
        <v>447</v>
      </c>
      <c r="M2212" s="355">
        <v>0.49</v>
      </c>
      <c r="N2212" s="292" t="s">
        <v>447</v>
      </c>
      <c r="O2212" s="355">
        <v>0.56000000000000005</v>
      </c>
      <c r="P2212" s="292" t="s">
        <v>447</v>
      </c>
      <c r="Q2212" s="355">
        <v>0.62</v>
      </c>
      <c r="R2212" s="292" t="s">
        <v>447</v>
      </c>
      <c r="S2212" s="355">
        <v>0.67</v>
      </c>
    </row>
    <row r="2213" spans="1:19">
      <c r="A2213" s="356">
        <v>43018</v>
      </c>
      <c r="B2213" s="292" t="s">
        <v>447</v>
      </c>
      <c r="C2213" s="355">
        <v>0.28000000000000003</v>
      </c>
      <c r="D2213" s="292" t="s">
        <v>447</v>
      </c>
      <c r="E2213" s="355">
        <v>0.31</v>
      </c>
      <c r="F2213" s="292" t="s">
        <v>447</v>
      </c>
      <c r="G2213" s="355">
        <v>0.33</v>
      </c>
      <c r="H2213" s="292" t="s">
        <v>447</v>
      </c>
      <c r="I2213" s="355">
        <v>0.39</v>
      </c>
      <c r="J2213" s="292" t="s">
        <v>447</v>
      </c>
      <c r="K2213" s="355">
        <v>0.44</v>
      </c>
      <c r="L2213" s="292" t="s">
        <v>447</v>
      </c>
      <c r="M2213" s="355">
        <v>0.49</v>
      </c>
      <c r="N2213" s="292" t="s">
        <v>447</v>
      </c>
      <c r="O2213" s="355">
        <v>0.56000000000000005</v>
      </c>
      <c r="P2213" s="292" t="s">
        <v>447</v>
      </c>
      <c r="Q2213" s="355">
        <v>0.62</v>
      </c>
      <c r="R2213" s="292" t="s">
        <v>447</v>
      </c>
      <c r="S2213" s="355">
        <v>0.67</v>
      </c>
    </row>
    <row r="2214" spans="1:19">
      <c r="A2214" s="356">
        <v>43019</v>
      </c>
      <c r="B2214" s="292" t="s">
        <v>447</v>
      </c>
      <c r="C2214" s="355">
        <v>0.28000000000000003</v>
      </c>
      <c r="D2214" s="292" t="s">
        <v>447</v>
      </c>
      <c r="E2214" s="355">
        <v>0.31</v>
      </c>
      <c r="F2214" s="292" t="s">
        <v>447</v>
      </c>
      <c r="G2214" s="355">
        <v>0.33</v>
      </c>
      <c r="H2214" s="292" t="s">
        <v>447</v>
      </c>
      <c r="I2214" s="355">
        <v>0.39</v>
      </c>
      <c r="J2214" s="292" t="s">
        <v>447</v>
      </c>
      <c r="K2214" s="355">
        <v>0.44</v>
      </c>
      <c r="L2214" s="292" t="s">
        <v>447</v>
      </c>
      <c r="M2214" s="355">
        <v>0.49</v>
      </c>
      <c r="N2214" s="292" t="s">
        <v>447</v>
      </c>
      <c r="O2214" s="355">
        <v>0.56000000000000005</v>
      </c>
      <c r="P2214" s="292" t="s">
        <v>447</v>
      </c>
      <c r="Q2214" s="355">
        <v>0.61</v>
      </c>
      <c r="R2214" s="292" t="s">
        <v>447</v>
      </c>
      <c r="S2214" s="355">
        <v>0.66</v>
      </c>
    </row>
    <row r="2215" spans="1:19">
      <c r="A2215" s="356">
        <v>43020</v>
      </c>
      <c r="B2215" s="292" t="s">
        <v>447</v>
      </c>
      <c r="C2215" s="355">
        <v>0.28000000000000003</v>
      </c>
      <c r="D2215" s="292" t="s">
        <v>447</v>
      </c>
      <c r="E2215" s="355">
        <v>0.31</v>
      </c>
      <c r="F2215" s="292" t="s">
        <v>447</v>
      </c>
      <c r="G2215" s="355">
        <v>0.33</v>
      </c>
      <c r="H2215" s="292" t="s">
        <v>447</v>
      </c>
      <c r="I2215" s="355">
        <v>0.39</v>
      </c>
      <c r="J2215" s="292" t="s">
        <v>447</v>
      </c>
      <c r="K2215" s="355">
        <v>0.44</v>
      </c>
      <c r="L2215" s="292" t="s">
        <v>447</v>
      </c>
      <c r="M2215" s="355">
        <v>0.49</v>
      </c>
      <c r="N2215" s="292" t="s">
        <v>447</v>
      </c>
      <c r="O2215" s="355">
        <v>0.56000000000000005</v>
      </c>
      <c r="P2215" s="292" t="s">
        <v>447</v>
      </c>
      <c r="Q2215" s="355">
        <v>0.61</v>
      </c>
      <c r="R2215" s="292" t="s">
        <v>447</v>
      </c>
      <c r="S2215" s="355">
        <v>0.66</v>
      </c>
    </row>
    <row r="2216" spans="1:19">
      <c r="A2216" s="356">
        <v>43021</v>
      </c>
      <c r="B2216" s="292" t="s">
        <v>447</v>
      </c>
      <c r="C2216" s="355">
        <v>0.28000000000000003</v>
      </c>
      <c r="D2216" s="292" t="s">
        <v>447</v>
      </c>
      <c r="E2216" s="355">
        <v>0.31</v>
      </c>
      <c r="F2216" s="292" t="s">
        <v>447</v>
      </c>
      <c r="G2216" s="355">
        <v>0.33</v>
      </c>
      <c r="H2216" s="292" t="s">
        <v>447</v>
      </c>
      <c r="I2216" s="355">
        <v>0.39</v>
      </c>
      <c r="J2216" s="292" t="s">
        <v>447</v>
      </c>
      <c r="K2216" s="355">
        <v>0.45</v>
      </c>
      <c r="L2216" s="292" t="s">
        <v>447</v>
      </c>
      <c r="M2216" s="355">
        <v>0.5</v>
      </c>
      <c r="N2216" s="292" t="s">
        <v>447</v>
      </c>
      <c r="O2216" s="355">
        <v>0.56000000000000005</v>
      </c>
      <c r="P2216" s="292" t="s">
        <v>447</v>
      </c>
      <c r="Q2216" s="355">
        <v>0.62</v>
      </c>
      <c r="R2216" s="292" t="s">
        <v>447</v>
      </c>
      <c r="S2216" s="355">
        <v>0.67</v>
      </c>
    </row>
    <row r="2217" spans="1:19">
      <c r="A2217" s="356">
        <v>43024</v>
      </c>
      <c r="B2217" s="292" t="s">
        <v>447</v>
      </c>
      <c r="C2217" s="355">
        <v>0.28000000000000003</v>
      </c>
      <c r="D2217" s="292" t="s">
        <v>447</v>
      </c>
      <c r="E2217" s="355">
        <v>0.31</v>
      </c>
      <c r="F2217" s="292" t="s">
        <v>447</v>
      </c>
      <c r="G2217" s="355">
        <v>0.33</v>
      </c>
      <c r="H2217" s="292" t="s">
        <v>447</v>
      </c>
      <c r="I2217" s="355">
        <v>0.39</v>
      </c>
      <c r="J2217" s="292" t="s">
        <v>447</v>
      </c>
      <c r="K2217" s="355">
        <v>0.45</v>
      </c>
      <c r="L2217" s="292" t="s">
        <v>447</v>
      </c>
      <c r="M2217" s="355">
        <v>0.51</v>
      </c>
      <c r="N2217" s="292" t="s">
        <v>447</v>
      </c>
      <c r="O2217" s="355">
        <v>0.56999999999999995</v>
      </c>
      <c r="P2217" s="292" t="s">
        <v>447</v>
      </c>
      <c r="Q2217" s="355">
        <v>0.63</v>
      </c>
      <c r="R2217" s="292" t="s">
        <v>447</v>
      </c>
      <c r="S2217" s="355">
        <v>0.68</v>
      </c>
    </row>
    <row r="2218" spans="1:19">
      <c r="A2218" s="356">
        <v>43025</v>
      </c>
      <c r="B2218" s="292" t="s">
        <v>447</v>
      </c>
      <c r="C2218" s="355">
        <v>0.28000000000000003</v>
      </c>
      <c r="D2218" s="292" t="s">
        <v>447</v>
      </c>
      <c r="E2218" s="355">
        <v>0.31</v>
      </c>
      <c r="F2218" s="292" t="s">
        <v>447</v>
      </c>
      <c r="G2218" s="355">
        <v>0.33</v>
      </c>
      <c r="H2218" s="292" t="s">
        <v>447</v>
      </c>
      <c r="I2218" s="355">
        <v>0.39</v>
      </c>
      <c r="J2218" s="292" t="s">
        <v>447</v>
      </c>
      <c r="K2218" s="355">
        <v>0.45</v>
      </c>
      <c r="L2218" s="292" t="s">
        <v>447</v>
      </c>
      <c r="M2218" s="355">
        <v>0.51</v>
      </c>
      <c r="N2218" s="292" t="s">
        <v>447</v>
      </c>
      <c r="O2218" s="355">
        <v>0.56999999999999995</v>
      </c>
      <c r="P2218" s="292" t="s">
        <v>447</v>
      </c>
      <c r="Q2218" s="355">
        <v>0.63</v>
      </c>
      <c r="R2218" s="292" t="s">
        <v>447</v>
      </c>
      <c r="S2218" s="355">
        <v>0.69</v>
      </c>
    </row>
    <row r="2219" spans="1:19">
      <c r="A2219" s="356">
        <v>43026</v>
      </c>
      <c r="B2219" s="292" t="s">
        <v>447</v>
      </c>
      <c r="C2219" s="355">
        <v>0.28000000000000003</v>
      </c>
      <c r="D2219" s="292" t="s">
        <v>447</v>
      </c>
      <c r="E2219" s="355">
        <v>0.31</v>
      </c>
      <c r="F2219" s="292" t="s">
        <v>447</v>
      </c>
      <c r="G2219" s="355">
        <v>0.33</v>
      </c>
      <c r="H2219" s="292" t="s">
        <v>447</v>
      </c>
      <c r="I2219" s="355">
        <v>0.4</v>
      </c>
      <c r="J2219" s="292" t="s">
        <v>447</v>
      </c>
      <c r="K2219" s="355">
        <v>0.46</v>
      </c>
      <c r="L2219" s="292" t="s">
        <v>447</v>
      </c>
      <c r="M2219" s="355">
        <v>0.52</v>
      </c>
      <c r="N2219" s="292" t="s">
        <v>447</v>
      </c>
      <c r="O2219" s="355">
        <v>0.59</v>
      </c>
      <c r="P2219" s="292" t="s">
        <v>447</v>
      </c>
      <c r="Q2219" s="355">
        <v>0.65</v>
      </c>
      <c r="R2219" s="292" t="s">
        <v>447</v>
      </c>
      <c r="S2219" s="355">
        <v>0.7</v>
      </c>
    </row>
    <row r="2220" spans="1:19">
      <c r="A2220" s="356">
        <v>43027</v>
      </c>
      <c r="B2220" s="292" t="s">
        <v>447</v>
      </c>
      <c r="C2220" s="355">
        <v>0.28000000000000003</v>
      </c>
      <c r="D2220" s="292" t="s">
        <v>447</v>
      </c>
      <c r="E2220" s="355">
        <v>0.31</v>
      </c>
      <c r="F2220" s="292" t="s">
        <v>447</v>
      </c>
      <c r="G2220" s="355">
        <v>0.34</v>
      </c>
      <c r="H2220" s="292" t="s">
        <v>447</v>
      </c>
      <c r="I2220" s="355">
        <v>0.4</v>
      </c>
      <c r="J2220" s="292" t="s">
        <v>447</v>
      </c>
      <c r="K2220" s="355">
        <v>0.46</v>
      </c>
      <c r="L2220" s="292" t="s">
        <v>447</v>
      </c>
      <c r="M2220" s="355">
        <v>0.52</v>
      </c>
      <c r="N2220" s="292" t="s">
        <v>447</v>
      </c>
      <c r="O2220" s="355">
        <v>0.59</v>
      </c>
      <c r="P2220" s="292" t="s">
        <v>447</v>
      </c>
      <c r="Q2220" s="355">
        <v>0.65</v>
      </c>
      <c r="R2220" s="292" t="s">
        <v>447</v>
      </c>
      <c r="S2220" s="355">
        <v>0.71</v>
      </c>
    </row>
    <row r="2221" spans="1:19">
      <c r="A2221" s="356">
        <v>43028</v>
      </c>
      <c r="B2221" s="292" t="s">
        <v>447</v>
      </c>
      <c r="C2221" s="355">
        <v>0.28000000000000003</v>
      </c>
      <c r="D2221" s="292" t="s">
        <v>447</v>
      </c>
      <c r="E2221" s="355">
        <v>0.31</v>
      </c>
      <c r="F2221" s="292" t="s">
        <v>447</v>
      </c>
      <c r="G2221" s="355">
        <v>0.34</v>
      </c>
      <c r="H2221" s="292" t="s">
        <v>447</v>
      </c>
      <c r="I2221" s="355">
        <v>0.41</v>
      </c>
      <c r="J2221" s="292" t="s">
        <v>447</v>
      </c>
      <c r="K2221" s="355">
        <v>0.47</v>
      </c>
      <c r="L2221" s="292" t="s">
        <v>447</v>
      </c>
      <c r="M2221" s="355">
        <v>0.52</v>
      </c>
      <c r="N2221" s="292" t="s">
        <v>447</v>
      </c>
      <c r="O2221" s="355">
        <v>0.6</v>
      </c>
      <c r="P2221" s="292" t="s">
        <v>447</v>
      </c>
      <c r="Q2221" s="355">
        <v>0.66</v>
      </c>
      <c r="R2221" s="292" t="s">
        <v>447</v>
      </c>
      <c r="S2221" s="355">
        <v>0.71</v>
      </c>
    </row>
    <row r="2222" spans="1:19">
      <c r="A2222" s="356">
        <v>43031</v>
      </c>
      <c r="B2222" s="292" t="s">
        <v>447</v>
      </c>
      <c r="C2222" s="355">
        <v>0.28000000000000003</v>
      </c>
      <c r="D2222" s="292" t="s">
        <v>447</v>
      </c>
      <c r="E2222" s="355">
        <v>0.31</v>
      </c>
      <c r="F2222" s="292" t="s">
        <v>447</v>
      </c>
      <c r="G2222" s="355">
        <v>0.35</v>
      </c>
      <c r="H2222" s="292" t="s">
        <v>447</v>
      </c>
      <c r="I2222" s="355">
        <v>0.42</v>
      </c>
      <c r="J2222" s="292" t="s">
        <v>447</v>
      </c>
      <c r="K2222" s="355">
        <v>0.47</v>
      </c>
      <c r="L2222" s="292" t="s">
        <v>447</v>
      </c>
      <c r="M2222" s="355">
        <v>0.53</v>
      </c>
      <c r="N2222" s="292" t="s">
        <v>447</v>
      </c>
      <c r="O2222" s="355">
        <v>0.6</v>
      </c>
      <c r="P2222" s="292" t="s">
        <v>447</v>
      </c>
      <c r="Q2222" s="355">
        <v>0.66</v>
      </c>
      <c r="R2222" s="292" t="s">
        <v>447</v>
      </c>
      <c r="S2222" s="355">
        <v>0.72</v>
      </c>
    </row>
    <row r="2223" spans="1:19">
      <c r="A2223" s="356">
        <v>43032</v>
      </c>
      <c r="B2223" s="292" t="s">
        <v>447</v>
      </c>
      <c r="C2223" s="355">
        <v>0.28000000000000003</v>
      </c>
      <c r="D2223" s="292" t="s">
        <v>447</v>
      </c>
      <c r="E2223" s="355">
        <v>0.31</v>
      </c>
      <c r="F2223" s="292" t="s">
        <v>447</v>
      </c>
      <c r="G2223" s="355">
        <v>0.35</v>
      </c>
      <c r="H2223" s="292" t="s">
        <v>447</v>
      </c>
      <c r="I2223" s="355">
        <v>0.42</v>
      </c>
      <c r="J2223" s="292" t="s">
        <v>447</v>
      </c>
      <c r="K2223" s="355">
        <v>0.48</v>
      </c>
      <c r="L2223" s="292" t="s">
        <v>447</v>
      </c>
      <c r="M2223" s="355">
        <v>0.54</v>
      </c>
      <c r="N2223" s="292" t="s">
        <v>447</v>
      </c>
      <c r="O2223" s="355">
        <v>0.61</v>
      </c>
      <c r="P2223" s="292" t="s">
        <v>447</v>
      </c>
      <c r="Q2223" s="355">
        <v>0.67</v>
      </c>
      <c r="R2223" s="292" t="s">
        <v>447</v>
      </c>
      <c r="S2223" s="355">
        <v>0.72</v>
      </c>
    </row>
    <row r="2224" spans="1:19">
      <c r="A2224" s="356">
        <v>43033</v>
      </c>
      <c r="B2224" s="292" t="s">
        <v>447</v>
      </c>
      <c r="C2224" s="355">
        <v>0.28000000000000003</v>
      </c>
      <c r="D2224" s="292" t="s">
        <v>447</v>
      </c>
      <c r="E2224" s="355">
        <v>0.31</v>
      </c>
      <c r="F2224" s="292" t="s">
        <v>447</v>
      </c>
      <c r="G2224" s="355">
        <v>0.35</v>
      </c>
      <c r="H2224" s="292" t="s">
        <v>447</v>
      </c>
      <c r="I2224" s="355">
        <v>0.42</v>
      </c>
      <c r="J2224" s="292" t="s">
        <v>447</v>
      </c>
      <c r="K2224" s="355">
        <v>0.48</v>
      </c>
      <c r="L2224" s="292" t="s">
        <v>447</v>
      </c>
      <c r="M2224" s="355">
        <v>0.54</v>
      </c>
      <c r="N2224" s="292" t="s">
        <v>447</v>
      </c>
      <c r="O2224" s="355">
        <v>0.61</v>
      </c>
      <c r="P2224" s="292" t="s">
        <v>447</v>
      </c>
      <c r="Q2224" s="355">
        <v>0.68</v>
      </c>
      <c r="R2224" s="292" t="s">
        <v>447</v>
      </c>
      <c r="S2224" s="355">
        <v>0.73</v>
      </c>
    </row>
    <row r="2225" spans="1:19">
      <c r="A2225" s="356">
        <v>43034</v>
      </c>
      <c r="B2225" s="292" t="s">
        <v>447</v>
      </c>
      <c r="C2225" s="355">
        <v>0.28000000000000003</v>
      </c>
      <c r="D2225" s="292" t="s">
        <v>447</v>
      </c>
      <c r="E2225" s="355">
        <v>0.32</v>
      </c>
      <c r="F2225" s="292" t="s">
        <v>447</v>
      </c>
      <c r="G2225" s="355">
        <v>0.36</v>
      </c>
      <c r="H2225" s="292" t="s">
        <v>447</v>
      </c>
      <c r="I2225" s="355">
        <v>0.43</v>
      </c>
      <c r="J2225" s="292" t="s">
        <v>447</v>
      </c>
      <c r="K2225" s="355">
        <v>0.49</v>
      </c>
      <c r="L2225" s="292" t="s">
        <v>447</v>
      </c>
      <c r="M2225" s="355">
        <v>0.55000000000000004</v>
      </c>
      <c r="N2225" s="292" t="s">
        <v>447</v>
      </c>
      <c r="O2225" s="355">
        <v>0.62</v>
      </c>
      <c r="P2225" s="292" t="s">
        <v>447</v>
      </c>
      <c r="Q2225" s="355">
        <v>0.68</v>
      </c>
      <c r="R2225" s="292" t="s">
        <v>447</v>
      </c>
      <c r="S2225" s="355">
        <v>0.74</v>
      </c>
    </row>
    <row r="2226" spans="1:19">
      <c r="A2226" s="356">
        <v>43035</v>
      </c>
      <c r="B2226" s="292" t="s">
        <v>447</v>
      </c>
      <c r="C2226" s="355">
        <v>0.28000000000000003</v>
      </c>
      <c r="D2226" s="292" t="s">
        <v>447</v>
      </c>
      <c r="E2226" s="355">
        <v>0.33</v>
      </c>
      <c r="F2226" s="292" t="s">
        <v>447</v>
      </c>
      <c r="G2226" s="355">
        <v>0.37</v>
      </c>
      <c r="H2226" s="292" t="s">
        <v>447</v>
      </c>
      <c r="I2226" s="355">
        <v>0.43</v>
      </c>
      <c r="J2226" s="292" t="s">
        <v>447</v>
      </c>
      <c r="K2226" s="355">
        <v>0.5</v>
      </c>
      <c r="L2226" s="292" t="s">
        <v>447</v>
      </c>
      <c r="M2226" s="355">
        <v>0.56000000000000005</v>
      </c>
      <c r="N2226" s="292" t="s">
        <v>447</v>
      </c>
      <c r="O2226" s="355">
        <v>0.63</v>
      </c>
      <c r="P2226" s="292" t="s">
        <v>447</v>
      </c>
      <c r="Q2226" s="355">
        <v>0.69</v>
      </c>
      <c r="R2226" s="292" t="s">
        <v>447</v>
      </c>
      <c r="S2226" s="355">
        <v>0.74</v>
      </c>
    </row>
    <row r="2227" spans="1:19">
      <c r="A2227" s="356">
        <v>43038</v>
      </c>
      <c r="B2227" s="292" t="s">
        <v>447</v>
      </c>
      <c r="C2227" s="355">
        <v>0.28000000000000003</v>
      </c>
      <c r="D2227" s="292" t="s">
        <v>447</v>
      </c>
      <c r="E2227" s="355">
        <v>0.34</v>
      </c>
      <c r="F2227" s="292" t="s">
        <v>447</v>
      </c>
      <c r="G2227" s="355">
        <v>0.39</v>
      </c>
      <c r="H2227" s="292" t="s">
        <v>447</v>
      </c>
      <c r="I2227" s="355">
        <v>0.45</v>
      </c>
      <c r="J2227" s="292" t="s">
        <v>447</v>
      </c>
      <c r="K2227" s="355">
        <v>0.5</v>
      </c>
      <c r="L2227" s="292" t="s">
        <v>447</v>
      </c>
      <c r="M2227" s="355">
        <v>0.56999999999999995</v>
      </c>
      <c r="N2227" s="292" t="s">
        <v>447</v>
      </c>
      <c r="O2227" s="355">
        <v>0.64</v>
      </c>
      <c r="P2227" s="292" t="s">
        <v>447</v>
      </c>
      <c r="Q2227" s="355">
        <v>0.7</v>
      </c>
      <c r="R2227" s="292" t="s">
        <v>447</v>
      </c>
      <c r="S2227" s="355">
        <v>0.75</v>
      </c>
    </row>
    <row r="2228" spans="1:19">
      <c r="A2228" s="356">
        <v>43039</v>
      </c>
      <c r="B2228" s="292" t="s">
        <v>447</v>
      </c>
      <c r="C2228" s="355">
        <v>0.28000000000000003</v>
      </c>
      <c r="D2228" s="292" t="s">
        <v>447</v>
      </c>
      <c r="E2228" s="355">
        <v>0.36</v>
      </c>
      <c r="F2228" s="292" t="s">
        <v>447</v>
      </c>
      <c r="G2228" s="355">
        <v>0.41</v>
      </c>
      <c r="H2228" s="292" t="s">
        <v>447</v>
      </c>
      <c r="I2228" s="355">
        <v>0.47</v>
      </c>
      <c r="J2228" s="292" t="s">
        <v>447</v>
      </c>
      <c r="K2228" s="355">
        <v>0.52</v>
      </c>
      <c r="L2228" s="292" t="s">
        <v>447</v>
      </c>
      <c r="M2228" s="355">
        <v>0.57999999999999996</v>
      </c>
      <c r="N2228" s="292" t="s">
        <v>447</v>
      </c>
      <c r="O2228" s="355">
        <v>0.66</v>
      </c>
      <c r="P2228" s="292" t="s">
        <v>447</v>
      </c>
      <c r="Q2228" s="355">
        <v>0.71</v>
      </c>
      <c r="R2228" s="292" t="s">
        <v>447</v>
      </c>
      <c r="S2228" s="355">
        <v>0.77</v>
      </c>
    </row>
    <row r="2229" spans="1:19">
      <c r="A2229" s="356">
        <v>43040</v>
      </c>
      <c r="B2229" s="292" t="s">
        <v>447</v>
      </c>
      <c r="C2229" s="355">
        <v>0.28000000000000003</v>
      </c>
      <c r="D2229" s="292" t="s">
        <v>447</v>
      </c>
      <c r="E2229" s="355">
        <v>0.39</v>
      </c>
      <c r="F2229" s="292" t="s">
        <v>447</v>
      </c>
      <c r="G2229" s="355">
        <v>0.44</v>
      </c>
      <c r="H2229" s="292" t="s">
        <v>447</v>
      </c>
      <c r="I2229" s="355">
        <v>0.48</v>
      </c>
      <c r="J2229" s="292" t="s">
        <v>447</v>
      </c>
      <c r="K2229" s="355">
        <v>0.52</v>
      </c>
      <c r="L2229" s="292" t="s">
        <v>447</v>
      </c>
      <c r="M2229" s="355">
        <v>0.59</v>
      </c>
      <c r="N2229" s="292" t="s">
        <v>447</v>
      </c>
      <c r="O2229" s="355">
        <v>0.67</v>
      </c>
      <c r="P2229" s="292" t="s">
        <v>447</v>
      </c>
      <c r="Q2229" s="355">
        <v>0.72</v>
      </c>
      <c r="R2229" s="292" t="s">
        <v>447</v>
      </c>
      <c r="S2229" s="355">
        <v>0.77</v>
      </c>
    </row>
    <row r="2230" spans="1:19">
      <c r="A2230" s="356">
        <v>43041</v>
      </c>
      <c r="B2230" s="292" t="s">
        <v>447</v>
      </c>
      <c r="C2230" s="355">
        <v>0.28000000000000003</v>
      </c>
      <c r="D2230" s="292" t="s">
        <v>447</v>
      </c>
      <c r="E2230" s="355">
        <v>0.44</v>
      </c>
      <c r="F2230" s="292" t="s">
        <v>447</v>
      </c>
      <c r="G2230" s="355">
        <v>0.48</v>
      </c>
      <c r="H2230" s="292" t="s">
        <v>447</v>
      </c>
      <c r="I2230" s="355">
        <v>0.51</v>
      </c>
      <c r="J2230" s="292" t="s">
        <v>447</v>
      </c>
      <c r="K2230" s="355">
        <v>0.55000000000000004</v>
      </c>
      <c r="L2230" s="292" t="s">
        <v>447</v>
      </c>
      <c r="M2230" s="355">
        <v>0.61</v>
      </c>
      <c r="N2230" s="292" t="s">
        <v>447</v>
      </c>
      <c r="O2230" s="355">
        <v>0.68</v>
      </c>
      <c r="P2230" s="292" t="s">
        <v>447</v>
      </c>
      <c r="Q2230" s="355">
        <v>0.74</v>
      </c>
      <c r="R2230" s="292" t="s">
        <v>447</v>
      </c>
      <c r="S2230" s="355">
        <v>0.79</v>
      </c>
    </row>
    <row r="2231" spans="1:19">
      <c r="A2231" s="356">
        <v>43042</v>
      </c>
      <c r="B2231" s="292" t="s">
        <v>447</v>
      </c>
      <c r="C2231" s="355">
        <v>0.45</v>
      </c>
      <c r="D2231" s="292" t="s">
        <v>447</v>
      </c>
      <c r="E2231" s="355">
        <v>0.52</v>
      </c>
      <c r="F2231" s="292" t="s">
        <v>447</v>
      </c>
      <c r="G2231" s="355">
        <v>0.55000000000000004</v>
      </c>
      <c r="H2231" s="292" t="s">
        <v>447</v>
      </c>
      <c r="I2231" s="355">
        <v>0.59</v>
      </c>
      <c r="J2231" s="292" t="s">
        <v>447</v>
      </c>
      <c r="K2231" s="355">
        <v>0.64</v>
      </c>
      <c r="L2231" s="292" t="s">
        <v>447</v>
      </c>
      <c r="M2231" s="355">
        <v>0.69</v>
      </c>
      <c r="N2231" s="292" t="s">
        <v>447</v>
      </c>
      <c r="O2231" s="355">
        <v>0.76</v>
      </c>
      <c r="P2231" s="292" t="s">
        <v>447</v>
      </c>
      <c r="Q2231" s="355">
        <v>0.81</v>
      </c>
      <c r="R2231" s="292" t="s">
        <v>447</v>
      </c>
      <c r="S2231" s="355">
        <v>0.87</v>
      </c>
    </row>
    <row r="2232" spans="1:19">
      <c r="A2232" s="356">
        <v>43045</v>
      </c>
      <c r="B2232" s="292" t="s">
        <v>447</v>
      </c>
      <c r="C2232" s="355">
        <v>0.48</v>
      </c>
      <c r="D2232" s="292" t="s">
        <v>447</v>
      </c>
      <c r="E2232" s="355">
        <v>0.53</v>
      </c>
      <c r="F2232" s="292" t="s">
        <v>447</v>
      </c>
      <c r="G2232" s="355">
        <v>0.56000000000000005</v>
      </c>
      <c r="H2232" s="292" t="s">
        <v>447</v>
      </c>
      <c r="I2232" s="355">
        <v>0.6</v>
      </c>
      <c r="J2232" s="292" t="s">
        <v>447</v>
      </c>
      <c r="K2232" s="355">
        <v>0.65</v>
      </c>
      <c r="L2232" s="292" t="s">
        <v>447</v>
      </c>
      <c r="M2232" s="355">
        <v>0.7</v>
      </c>
      <c r="N2232" s="292" t="s">
        <v>447</v>
      </c>
      <c r="O2232" s="355">
        <v>0.77</v>
      </c>
      <c r="P2232" s="292" t="s">
        <v>447</v>
      </c>
      <c r="Q2232" s="355">
        <v>0.83</v>
      </c>
      <c r="R2232" s="292" t="s">
        <v>447</v>
      </c>
      <c r="S2232" s="355">
        <v>0.89</v>
      </c>
    </row>
    <row r="2233" spans="1:19">
      <c r="A2233" s="356">
        <v>43046</v>
      </c>
      <c r="B2233" s="292" t="s">
        <v>447</v>
      </c>
      <c r="C2233" s="355">
        <v>0.48</v>
      </c>
      <c r="D2233" s="292" t="s">
        <v>447</v>
      </c>
      <c r="E2233" s="355">
        <v>0.53</v>
      </c>
      <c r="F2233" s="292" t="s">
        <v>447</v>
      </c>
      <c r="G2233" s="355">
        <v>0.56000000000000005</v>
      </c>
      <c r="H2233" s="292" t="s">
        <v>447</v>
      </c>
      <c r="I2233" s="355">
        <v>0.6</v>
      </c>
      <c r="J2233" s="292" t="s">
        <v>447</v>
      </c>
      <c r="K2233" s="355">
        <v>0.65</v>
      </c>
      <c r="L2233" s="292" t="s">
        <v>447</v>
      </c>
      <c r="M2233" s="355">
        <v>0.7</v>
      </c>
      <c r="N2233" s="292" t="s">
        <v>447</v>
      </c>
      <c r="O2233" s="355">
        <v>0.78</v>
      </c>
      <c r="P2233" s="292" t="s">
        <v>447</v>
      </c>
      <c r="Q2233" s="355">
        <v>0.83</v>
      </c>
      <c r="R2233" s="292" t="s">
        <v>447</v>
      </c>
      <c r="S2233" s="355">
        <v>0.89</v>
      </c>
    </row>
    <row r="2234" spans="1:19">
      <c r="A2234" s="356">
        <v>43047</v>
      </c>
      <c r="B2234" s="292" t="s">
        <v>447</v>
      </c>
      <c r="C2234" s="355">
        <v>0.49</v>
      </c>
      <c r="D2234" s="292" t="s">
        <v>447</v>
      </c>
      <c r="E2234" s="355">
        <v>0.53</v>
      </c>
      <c r="F2234" s="292" t="s">
        <v>447</v>
      </c>
      <c r="G2234" s="355">
        <v>0.56000000000000005</v>
      </c>
      <c r="H2234" s="292" t="s">
        <v>447</v>
      </c>
      <c r="I2234" s="355">
        <v>0.61</v>
      </c>
      <c r="J2234" s="292" t="s">
        <v>447</v>
      </c>
      <c r="K2234" s="355">
        <v>0.66</v>
      </c>
      <c r="L2234" s="292" t="s">
        <v>447</v>
      </c>
      <c r="M2234" s="355">
        <v>0.71</v>
      </c>
      <c r="N2234" s="292" t="s">
        <v>447</v>
      </c>
      <c r="O2234" s="355">
        <v>0.78</v>
      </c>
      <c r="P2234" s="292" t="s">
        <v>447</v>
      </c>
      <c r="Q2234" s="355">
        <v>0.84</v>
      </c>
      <c r="R2234" s="292" t="s">
        <v>447</v>
      </c>
      <c r="S2234" s="355">
        <v>0.89</v>
      </c>
    </row>
    <row r="2235" spans="1:19">
      <c r="A2235" s="356">
        <v>43048</v>
      </c>
      <c r="B2235" s="292" t="s">
        <v>447</v>
      </c>
      <c r="C2235" s="355">
        <v>0.5</v>
      </c>
      <c r="D2235" s="292" t="s">
        <v>447</v>
      </c>
      <c r="E2235" s="355">
        <v>0.53</v>
      </c>
      <c r="F2235" s="292" t="s">
        <v>447</v>
      </c>
      <c r="G2235" s="355">
        <v>0.56999999999999995</v>
      </c>
      <c r="H2235" s="292" t="s">
        <v>447</v>
      </c>
      <c r="I2235" s="355">
        <v>0.61</v>
      </c>
      <c r="J2235" s="292" t="s">
        <v>447</v>
      </c>
      <c r="K2235" s="355">
        <v>0.66</v>
      </c>
      <c r="L2235" s="292" t="s">
        <v>447</v>
      </c>
      <c r="M2235" s="355">
        <v>0.72</v>
      </c>
      <c r="N2235" s="292" t="s">
        <v>447</v>
      </c>
      <c r="O2235" s="355">
        <v>0.79</v>
      </c>
      <c r="P2235" s="292" t="s">
        <v>447</v>
      </c>
      <c r="Q2235" s="355">
        <v>0.85</v>
      </c>
      <c r="R2235" s="292" t="s">
        <v>447</v>
      </c>
      <c r="S2235" s="355">
        <v>0.9</v>
      </c>
    </row>
    <row r="2236" spans="1:19">
      <c r="A2236" s="356">
        <v>43049</v>
      </c>
      <c r="B2236" s="292" t="s">
        <v>447</v>
      </c>
      <c r="C2236" s="355">
        <v>0.5</v>
      </c>
      <c r="D2236" s="292" t="s">
        <v>447</v>
      </c>
      <c r="E2236" s="355">
        <v>0.53</v>
      </c>
      <c r="F2236" s="292" t="s">
        <v>447</v>
      </c>
      <c r="G2236" s="355">
        <v>0.56999999999999995</v>
      </c>
      <c r="H2236" s="292" t="s">
        <v>447</v>
      </c>
      <c r="I2236" s="355">
        <v>0.61</v>
      </c>
      <c r="J2236" s="292" t="s">
        <v>447</v>
      </c>
      <c r="K2236" s="355">
        <v>0.67</v>
      </c>
      <c r="L2236" s="292" t="s">
        <v>447</v>
      </c>
      <c r="M2236" s="355">
        <v>0.72</v>
      </c>
      <c r="N2236" s="292" t="s">
        <v>447</v>
      </c>
      <c r="O2236" s="355">
        <v>0.8</v>
      </c>
      <c r="P2236" s="292" t="s">
        <v>447</v>
      </c>
      <c r="Q2236" s="355">
        <v>0.85</v>
      </c>
      <c r="R2236" s="292" t="s">
        <v>447</v>
      </c>
      <c r="S2236" s="355">
        <v>0.91</v>
      </c>
    </row>
    <row r="2237" spans="1:19">
      <c r="A2237" s="356">
        <v>43052</v>
      </c>
      <c r="B2237" s="292" t="s">
        <v>447</v>
      </c>
      <c r="C2237" s="355">
        <v>0.5</v>
      </c>
      <c r="D2237" s="292" t="s">
        <v>447</v>
      </c>
      <c r="E2237" s="355">
        <v>0.53</v>
      </c>
      <c r="F2237" s="292" t="s">
        <v>447</v>
      </c>
      <c r="G2237" s="355">
        <v>0.56999999999999995</v>
      </c>
      <c r="H2237" s="292" t="s">
        <v>447</v>
      </c>
      <c r="I2237" s="355">
        <v>0.61</v>
      </c>
      <c r="J2237" s="292" t="s">
        <v>447</v>
      </c>
      <c r="K2237" s="355">
        <v>0.67</v>
      </c>
      <c r="L2237" s="292" t="s">
        <v>447</v>
      </c>
      <c r="M2237" s="355">
        <v>0.72</v>
      </c>
      <c r="N2237" s="292" t="s">
        <v>447</v>
      </c>
      <c r="O2237" s="355">
        <v>0.8</v>
      </c>
      <c r="P2237" s="292" t="s">
        <v>447</v>
      </c>
      <c r="Q2237" s="355">
        <v>0.85</v>
      </c>
      <c r="R2237" s="292" t="s">
        <v>447</v>
      </c>
      <c r="S2237" s="355">
        <v>0.91</v>
      </c>
    </row>
    <row r="2238" spans="1:19">
      <c r="A2238" s="356">
        <v>43053</v>
      </c>
      <c r="B2238" s="292" t="s">
        <v>447</v>
      </c>
      <c r="C2238" s="355">
        <v>0.5</v>
      </c>
      <c r="D2238" s="292" t="s">
        <v>447</v>
      </c>
      <c r="E2238" s="355">
        <v>0.54</v>
      </c>
      <c r="F2238" s="292" t="s">
        <v>447</v>
      </c>
      <c r="G2238" s="355">
        <v>0.56999999999999995</v>
      </c>
      <c r="H2238" s="292" t="s">
        <v>447</v>
      </c>
      <c r="I2238" s="355">
        <v>0.62</v>
      </c>
      <c r="J2238" s="292" t="s">
        <v>447</v>
      </c>
      <c r="K2238" s="355">
        <v>0.67</v>
      </c>
      <c r="L2238" s="292" t="s">
        <v>447</v>
      </c>
      <c r="M2238" s="355">
        <v>0.72</v>
      </c>
      <c r="N2238" s="292" t="s">
        <v>447</v>
      </c>
      <c r="O2238" s="355">
        <v>0.8</v>
      </c>
      <c r="P2238" s="292" t="s">
        <v>447</v>
      </c>
      <c r="Q2238" s="355">
        <v>0.85</v>
      </c>
      <c r="R2238" s="292" t="s">
        <v>447</v>
      </c>
      <c r="S2238" s="355">
        <v>0.92</v>
      </c>
    </row>
    <row r="2239" spans="1:19">
      <c r="A2239" s="356">
        <v>43054</v>
      </c>
      <c r="B2239" s="292" t="s">
        <v>447</v>
      </c>
      <c r="C2239" s="355">
        <v>0.5</v>
      </c>
      <c r="D2239" s="292" t="s">
        <v>447</v>
      </c>
      <c r="E2239" s="355">
        <v>0.54</v>
      </c>
      <c r="F2239" s="292" t="s">
        <v>447</v>
      </c>
      <c r="G2239" s="355">
        <v>0.56999999999999995</v>
      </c>
      <c r="H2239" s="292" t="s">
        <v>447</v>
      </c>
      <c r="I2239" s="355">
        <v>0.62</v>
      </c>
      <c r="J2239" s="292" t="s">
        <v>447</v>
      </c>
      <c r="K2239" s="355">
        <v>0.67</v>
      </c>
      <c r="L2239" s="292" t="s">
        <v>447</v>
      </c>
      <c r="M2239" s="355">
        <v>0.72</v>
      </c>
      <c r="N2239" s="292" t="s">
        <v>447</v>
      </c>
      <c r="O2239" s="355">
        <v>0.81</v>
      </c>
      <c r="P2239" s="292" t="s">
        <v>447</v>
      </c>
      <c r="Q2239" s="355">
        <v>0.86</v>
      </c>
      <c r="R2239" s="292" t="s">
        <v>447</v>
      </c>
      <c r="S2239" s="355">
        <v>0.92</v>
      </c>
    </row>
    <row r="2240" spans="1:19">
      <c r="A2240" s="356">
        <v>43055</v>
      </c>
      <c r="B2240" s="292" t="s">
        <v>447</v>
      </c>
      <c r="C2240" s="355">
        <v>0.5</v>
      </c>
      <c r="D2240" s="292" t="s">
        <v>447</v>
      </c>
      <c r="E2240" s="355">
        <v>0.54</v>
      </c>
      <c r="F2240" s="292" t="s">
        <v>447</v>
      </c>
      <c r="G2240" s="355">
        <v>0.56999999999999995</v>
      </c>
      <c r="H2240" s="292" t="s">
        <v>447</v>
      </c>
      <c r="I2240" s="355">
        <v>0.62</v>
      </c>
      <c r="J2240" s="292" t="s">
        <v>447</v>
      </c>
      <c r="K2240" s="355">
        <v>0.67</v>
      </c>
      <c r="L2240" s="292" t="s">
        <v>447</v>
      </c>
      <c r="M2240" s="355">
        <v>0.72</v>
      </c>
      <c r="N2240" s="292" t="s">
        <v>447</v>
      </c>
      <c r="O2240" s="355">
        <v>0.81</v>
      </c>
      <c r="P2240" s="292" t="s">
        <v>447</v>
      </c>
      <c r="Q2240" s="355">
        <v>0.87</v>
      </c>
      <c r="R2240" s="292" t="s">
        <v>447</v>
      </c>
      <c r="S2240" s="355">
        <v>0.93</v>
      </c>
    </row>
    <row r="2241" spans="1:19">
      <c r="A2241" s="356">
        <v>43059</v>
      </c>
      <c r="B2241" s="292" t="s">
        <v>447</v>
      </c>
      <c r="C2241" s="355">
        <v>0.5</v>
      </c>
      <c r="D2241" s="292" t="s">
        <v>447</v>
      </c>
      <c r="E2241" s="355">
        <v>0.54</v>
      </c>
      <c r="F2241" s="292" t="s">
        <v>447</v>
      </c>
      <c r="G2241" s="355">
        <v>0.56999999999999995</v>
      </c>
      <c r="H2241" s="292" t="s">
        <v>447</v>
      </c>
      <c r="I2241" s="355">
        <v>0.62</v>
      </c>
      <c r="J2241" s="292" t="s">
        <v>447</v>
      </c>
      <c r="K2241" s="355">
        <v>0.67</v>
      </c>
      <c r="L2241" s="292" t="s">
        <v>447</v>
      </c>
      <c r="M2241" s="355">
        <v>0.73</v>
      </c>
      <c r="N2241" s="292" t="s">
        <v>447</v>
      </c>
      <c r="O2241" s="355">
        <v>0.82</v>
      </c>
      <c r="P2241" s="292" t="s">
        <v>447</v>
      </c>
      <c r="Q2241" s="355">
        <v>0.87</v>
      </c>
      <c r="R2241" s="292" t="s">
        <v>447</v>
      </c>
      <c r="S2241" s="355">
        <v>0.93</v>
      </c>
    </row>
    <row r="2242" spans="1:19">
      <c r="A2242" s="356">
        <v>43060</v>
      </c>
      <c r="B2242" s="292" t="s">
        <v>447</v>
      </c>
      <c r="C2242" s="355">
        <v>0.5</v>
      </c>
      <c r="D2242" s="292" t="s">
        <v>447</v>
      </c>
      <c r="E2242" s="355">
        <v>0.54</v>
      </c>
      <c r="F2242" s="292" t="s">
        <v>447</v>
      </c>
      <c r="G2242" s="355">
        <v>0.56999999999999995</v>
      </c>
      <c r="H2242" s="292" t="s">
        <v>447</v>
      </c>
      <c r="I2242" s="355">
        <v>0.62</v>
      </c>
      <c r="J2242" s="292" t="s">
        <v>447</v>
      </c>
      <c r="K2242" s="355">
        <v>0.67</v>
      </c>
      <c r="L2242" s="292" t="s">
        <v>447</v>
      </c>
      <c r="M2242" s="355">
        <v>0.73</v>
      </c>
      <c r="N2242" s="292" t="s">
        <v>447</v>
      </c>
      <c r="O2242" s="355">
        <v>0.82</v>
      </c>
      <c r="P2242" s="292" t="s">
        <v>447</v>
      </c>
      <c r="Q2242" s="355">
        <v>0.88</v>
      </c>
      <c r="R2242" s="292" t="s">
        <v>447</v>
      </c>
      <c r="S2242" s="355">
        <v>0.94</v>
      </c>
    </row>
    <row r="2243" spans="1:19">
      <c r="A2243" s="356">
        <v>43061</v>
      </c>
      <c r="B2243" s="292" t="s">
        <v>447</v>
      </c>
      <c r="C2243" s="355">
        <v>0.5</v>
      </c>
      <c r="D2243" s="292" t="s">
        <v>447</v>
      </c>
      <c r="E2243" s="355">
        <v>0.54</v>
      </c>
      <c r="F2243" s="292" t="s">
        <v>447</v>
      </c>
      <c r="G2243" s="355">
        <v>0.56999999999999995</v>
      </c>
      <c r="H2243" s="292" t="s">
        <v>447</v>
      </c>
      <c r="I2243" s="355">
        <v>0.62</v>
      </c>
      <c r="J2243" s="292" t="s">
        <v>447</v>
      </c>
      <c r="K2243" s="355">
        <v>0.67</v>
      </c>
      <c r="L2243" s="292" t="s">
        <v>447</v>
      </c>
      <c r="M2243" s="355">
        <v>0.73</v>
      </c>
      <c r="N2243" s="292" t="s">
        <v>447</v>
      </c>
      <c r="O2243" s="355">
        <v>0.82</v>
      </c>
      <c r="P2243" s="292" t="s">
        <v>447</v>
      </c>
      <c r="Q2243" s="355">
        <v>0.88</v>
      </c>
      <c r="R2243" s="292" t="s">
        <v>447</v>
      </c>
      <c r="S2243" s="355">
        <v>0.94</v>
      </c>
    </row>
    <row r="2244" spans="1:19">
      <c r="A2244" s="356">
        <v>43062</v>
      </c>
      <c r="B2244" s="292" t="s">
        <v>447</v>
      </c>
      <c r="C2244" s="355">
        <v>0.5</v>
      </c>
      <c r="D2244" s="292" t="s">
        <v>447</v>
      </c>
      <c r="E2244" s="355">
        <v>0.54</v>
      </c>
      <c r="F2244" s="292" t="s">
        <v>447</v>
      </c>
      <c r="G2244" s="355">
        <v>0.56999999999999995</v>
      </c>
      <c r="H2244" s="292" t="s">
        <v>447</v>
      </c>
      <c r="I2244" s="355">
        <v>0.62</v>
      </c>
      <c r="J2244" s="292" t="s">
        <v>447</v>
      </c>
      <c r="K2244" s="355">
        <v>0.67</v>
      </c>
      <c r="L2244" s="292" t="s">
        <v>447</v>
      </c>
      <c r="M2244" s="355">
        <v>0.73</v>
      </c>
      <c r="N2244" s="292" t="s">
        <v>447</v>
      </c>
      <c r="O2244" s="355">
        <v>0.82</v>
      </c>
      <c r="P2244" s="292" t="s">
        <v>447</v>
      </c>
      <c r="Q2244" s="355">
        <v>0.88</v>
      </c>
      <c r="R2244" s="292" t="s">
        <v>447</v>
      </c>
      <c r="S2244" s="355">
        <v>0.94</v>
      </c>
    </row>
    <row r="2245" spans="1:19">
      <c r="A2245" s="356">
        <v>43063</v>
      </c>
      <c r="B2245" s="292" t="s">
        <v>447</v>
      </c>
      <c r="C2245" s="355">
        <v>0.5</v>
      </c>
      <c r="D2245" s="292" t="s">
        <v>447</v>
      </c>
      <c r="E2245" s="355">
        <v>0.54</v>
      </c>
      <c r="F2245" s="292" t="s">
        <v>447</v>
      </c>
      <c r="G2245" s="355">
        <v>0.56999999999999995</v>
      </c>
      <c r="H2245" s="292" t="s">
        <v>447</v>
      </c>
      <c r="I2245" s="355">
        <v>0.62</v>
      </c>
      <c r="J2245" s="292" t="s">
        <v>447</v>
      </c>
      <c r="K2245" s="355">
        <v>0.67</v>
      </c>
      <c r="L2245" s="292" t="s">
        <v>447</v>
      </c>
      <c r="M2245" s="355">
        <v>0.74</v>
      </c>
      <c r="N2245" s="292" t="s">
        <v>447</v>
      </c>
      <c r="O2245" s="355">
        <v>0.82</v>
      </c>
      <c r="P2245" s="292" t="s">
        <v>447</v>
      </c>
      <c r="Q2245" s="355">
        <v>0.88</v>
      </c>
      <c r="R2245" s="292" t="s">
        <v>447</v>
      </c>
      <c r="S2245" s="355">
        <v>0.94</v>
      </c>
    </row>
    <row r="2246" spans="1:19">
      <c r="A2246" s="356">
        <v>43066</v>
      </c>
      <c r="B2246" s="292" t="s">
        <v>447</v>
      </c>
      <c r="C2246" s="355">
        <v>0.5</v>
      </c>
      <c r="D2246" s="292" t="s">
        <v>447</v>
      </c>
      <c r="E2246" s="355">
        <v>0.54</v>
      </c>
      <c r="F2246" s="292" t="s">
        <v>447</v>
      </c>
      <c r="G2246" s="355">
        <v>0.56999999999999995</v>
      </c>
      <c r="H2246" s="292" t="s">
        <v>447</v>
      </c>
      <c r="I2246" s="355">
        <v>0.62</v>
      </c>
      <c r="J2246" s="292" t="s">
        <v>447</v>
      </c>
      <c r="K2246" s="355">
        <v>0.67</v>
      </c>
      <c r="L2246" s="292" t="s">
        <v>447</v>
      </c>
      <c r="M2246" s="355">
        <v>0.74</v>
      </c>
      <c r="N2246" s="292" t="s">
        <v>447</v>
      </c>
      <c r="O2246" s="355">
        <v>0.82</v>
      </c>
      <c r="P2246" s="292" t="s">
        <v>447</v>
      </c>
      <c r="Q2246" s="355">
        <v>0.88</v>
      </c>
      <c r="R2246" s="292" t="s">
        <v>447</v>
      </c>
      <c r="S2246" s="355">
        <v>0.94</v>
      </c>
    </row>
    <row r="2247" spans="1:19">
      <c r="A2247" s="356">
        <v>43067</v>
      </c>
      <c r="B2247" s="292" t="s">
        <v>447</v>
      </c>
      <c r="C2247" s="355">
        <v>0.5</v>
      </c>
      <c r="D2247" s="292" t="s">
        <v>447</v>
      </c>
      <c r="E2247" s="355">
        <v>0.54</v>
      </c>
      <c r="F2247" s="292" t="s">
        <v>447</v>
      </c>
      <c r="G2247" s="355">
        <v>0.56999999999999995</v>
      </c>
      <c r="H2247" s="292" t="s">
        <v>447</v>
      </c>
      <c r="I2247" s="355">
        <v>0.62</v>
      </c>
      <c r="J2247" s="292" t="s">
        <v>447</v>
      </c>
      <c r="K2247" s="355">
        <v>0.67</v>
      </c>
      <c r="L2247" s="292" t="s">
        <v>447</v>
      </c>
      <c r="M2247" s="355">
        <v>0.74</v>
      </c>
      <c r="N2247" s="292" t="s">
        <v>447</v>
      </c>
      <c r="O2247" s="355">
        <v>0.83</v>
      </c>
      <c r="P2247" s="292" t="s">
        <v>447</v>
      </c>
      <c r="Q2247" s="355">
        <v>0.88</v>
      </c>
      <c r="R2247" s="292" t="s">
        <v>447</v>
      </c>
      <c r="S2247" s="355">
        <v>0.94</v>
      </c>
    </row>
    <row r="2248" spans="1:19">
      <c r="A2248" s="356">
        <v>43068</v>
      </c>
      <c r="B2248" s="292" t="s">
        <v>447</v>
      </c>
      <c r="C2248" s="355">
        <v>0.5</v>
      </c>
      <c r="D2248" s="292" t="s">
        <v>447</v>
      </c>
      <c r="E2248" s="355">
        <v>0.54</v>
      </c>
      <c r="F2248" s="292" t="s">
        <v>447</v>
      </c>
      <c r="G2248" s="355">
        <v>0.56999999999999995</v>
      </c>
      <c r="H2248" s="292" t="s">
        <v>447</v>
      </c>
      <c r="I2248" s="355">
        <v>0.62</v>
      </c>
      <c r="J2248" s="292" t="s">
        <v>447</v>
      </c>
      <c r="K2248" s="355">
        <v>0.67</v>
      </c>
      <c r="L2248" s="292" t="s">
        <v>447</v>
      </c>
      <c r="M2248" s="355">
        <v>0.74</v>
      </c>
      <c r="N2248" s="292" t="s">
        <v>447</v>
      </c>
      <c r="O2248" s="355">
        <v>0.83</v>
      </c>
      <c r="P2248" s="292" t="s">
        <v>447</v>
      </c>
      <c r="Q2248" s="355">
        <v>0.89</v>
      </c>
      <c r="R2248" s="292" t="s">
        <v>447</v>
      </c>
      <c r="S2248" s="355">
        <v>0.95</v>
      </c>
    </row>
    <row r="2249" spans="1:19">
      <c r="A2249" s="356">
        <v>43069</v>
      </c>
      <c r="B2249" s="292" t="s">
        <v>447</v>
      </c>
      <c r="C2249" s="355">
        <v>0.5</v>
      </c>
      <c r="D2249" s="292" t="s">
        <v>447</v>
      </c>
      <c r="E2249" s="355">
        <v>0.54</v>
      </c>
      <c r="F2249" s="292" t="s">
        <v>447</v>
      </c>
      <c r="G2249" s="355">
        <v>0.57999999999999996</v>
      </c>
      <c r="H2249" s="292" t="s">
        <v>447</v>
      </c>
      <c r="I2249" s="355">
        <v>0.63</v>
      </c>
      <c r="J2249" s="292" t="s">
        <v>447</v>
      </c>
      <c r="K2249" s="355">
        <v>0.68</v>
      </c>
      <c r="L2249" s="292" t="s">
        <v>447</v>
      </c>
      <c r="M2249" s="355">
        <v>0.74</v>
      </c>
      <c r="N2249" s="292" t="s">
        <v>447</v>
      </c>
      <c r="O2249" s="355">
        <v>0.83</v>
      </c>
      <c r="P2249" s="292" t="s">
        <v>447</v>
      </c>
      <c r="Q2249" s="355">
        <v>0.89</v>
      </c>
      <c r="R2249" s="292" t="s">
        <v>447</v>
      </c>
      <c r="S2249" s="355">
        <v>0.95</v>
      </c>
    </row>
    <row r="2250" spans="1:19">
      <c r="A2250" s="356">
        <v>43070</v>
      </c>
      <c r="B2250" s="292" t="s">
        <v>447</v>
      </c>
      <c r="C2250" s="355">
        <v>0.5</v>
      </c>
      <c r="D2250" s="292" t="s">
        <v>447</v>
      </c>
      <c r="E2250" s="355">
        <v>0.54</v>
      </c>
      <c r="F2250" s="292" t="s">
        <v>447</v>
      </c>
      <c r="G2250" s="355">
        <v>0.57999999999999996</v>
      </c>
      <c r="H2250" s="292" t="s">
        <v>447</v>
      </c>
      <c r="I2250" s="355">
        <v>0.63</v>
      </c>
      <c r="J2250" s="292" t="s">
        <v>447</v>
      </c>
      <c r="K2250" s="355">
        <v>0.68</v>
      </c>
      <c r="L2250" s="292" t="s">
        <v>447</v>
      </c>
      <c r="M2250" s="355">
        <v>0.74</v>
      </c>
      <c r="N2250" s="292" t="s">
        <v>447</v>
      </c>
      <c r="O2250" s="355">
        <v>0.83</v>
      </c>
      <c r="P2250" s="292" t="s">
        <v>447</v>
      </c>
      <c r="Q2250" s="355">
        <v>0.89</v>
      </c>
      <c r="R2250" s="292" t="s">
        <v>447</v>
      </c>
      <c r="S2250" s="355">
        <v>0.94</v>
      </c>
    </row>
    <row r="2251" spans="1:19">
      <c r="A2251" s="356">
        <v>43073</v>
      </c>
      <c r="B2251" s="292" t="s">
        <v>447</v>
      </c>
      <c r="C2251" s="355">
        <v>0.5</v>
      </c>
      <c r="D2251" s="292" t="s">
        <v>447</v>
      </c>
      <c r="E2251" s="355">
        <v>0.54</v>
      </c>
      <c r="F2251" s="292" t="s">
        <v>447</v>
      </c>
      <c r="G2251" s="355">
        <v>0.57999999999999996</v>
      </c>
      <c r="H2251" s="292" t="s">
        <v>447</v>
      </c>
      <c r="I2251" s="355">
        <v>0.63</v>
      </c>
      <c r="J2251" s="292" t="s">
        <v>447</v>
      </c>
      <c r="K2251" s="355">
        <v>0.68</v>
      </c>
      <c r="L2251" s="292" t="s">
        <v>447</v>
      </c>
      <c r="M2251" s="355">
        <v>0.74</v>
      </c>
      <c r="N2251" s="292" t="s">
        <v>447</v>
      </c>
      <c r="O2251" s="355">
        <v>0.83</v>
      </c>
      <c r="P2251" s="292" t="s">
        <v>447</v>
      </c>
      <c r="Q2251" s="355">
        <v>0.89</v>
      </c>
      <c r="R2251" s="292" t="s">
        <v>447</v>
      </c>
      <c r="S2251" s="355">
        <v>0.95</v>
      </c>
    </row>
    <row r="2252" spans="1:19">
      <c r="A2252" s="356">
        <v>43074</v>
      </c>
      <c r="B2252" s="292" t="s">
        <v>447</v>
      </c>
      <c r="C2252" s="355">
        <v>0.5</v>
      </c>
      <c r="D2252" s="292" t="s">
        <v>447</v>
      </c>
      <c r="E2252" s="355">
        <v>0.54</v>
      </c>
      <c r="F2252" s="292" t="s">
        <v>447</v>
      </c>
      <c r="G2252" s="355">
        <v>0.57999999999999996</v>
      </c>
      <c r="H2252" s="292" t="s">
        <v>447</v>
      </c>
      <c r="I2252" s="355">
        <v>0.63</v>
      </c>
      <c r="J2252" s="292" t="s">
        <v>447</v>
      </c>
      <c r="K2252" s="355">
        <v>0.68</v>
      </c>
      <c r="L2252" s="292" t="s">
        <v>447</v>
      </c>
      <c r="M2252" s="355">
        <v>0.74</v>
      </c>
      <c r="N2252" s="292" t="s">
        <v>447</v>
      </c>
      <c r="O2252" s="355">
        <v>0.83</v>
      </c>
      <c r="P2252" s="292" t="s">
        <v>447</v>
      </c>
      <c r="Q2252" s="355">
        <v>0.89</v>
      </c>
      <c r="R2252" s="292" t="s">
        <v>447</v>
      </c>
      <c r="S2252" s="355">
        <v>0.95</v>
      </c>
    </row>
    <row r="2253" spans="1:19">
      <c r="A2253" s="356">
        <v>43075</v>
      </c>
      <c r="B2253" s="292" t="s">
        <v>447</v>
      </c>
      <c r="C2253" s="355">
        <v>0.5</v>
      </c>
      <c r="D2253" s="292" t="s">
        <v>447</v>
      </c>
      <c r="E2253" s="355">
        <v>0.54</v>
      </c>
      <c r="F2253" s="292" t="s">
        <v>447</v>
      </c>
      <c r="G2253" s="355">
        <v>0.57999999999999996</v>
      </c>
      <c r="H2253" s="292" t="s">
        <v>447</v>
      </c>
      <c r="I2253" s="355">
        <v>0.63</v>
      </c>
      <c r="J2253" s="292" t="s">
        <v>447</v>
      </c>
      <c r="K2253" s="355">
        <v>0.68</v>
      </c>
      <c r="L2253" s="292" t="s">
        <v>447</v>
      </c>
      <c r="M2253" s="355">
        <v>0.74</v>
      </c>
      <c r="N2253" s="292" t="s">
        <v>447</v>
      </c>
      <c r="O2253" s="355">
        <v>0.83</v>
      </c>
      <c r="P2253" s="292" t="s">
        <v>447</v>
      </c>
      <c r="Q2253" s="355">
        <v>0.89</v>
      </c>
      <c r="R2253" s="292" t="s">
        <v>447</v>
      </c>
      <c r="S2253" s="355">
        <v>0.95</v>
      </c>
    </row>
    <row r="2254" spans="1:19">
      <c r="A2254" s="356">
        <v>43076</v>
      </c>
      <c r="C2254" s="355">
        <v>0.5</v>
      </c>
      <c r="E2254" s="355">
        <v>0.54</v>
      </c>
      <c r="G2254" s="355">
        <v>0.57999999999999996</v>
      </c>
      <c r="I2254" s="355">
        <v>0.63</v>
      </c>
      <c r="K2254" s="355">
        <v>0.68</v>
      </c>
      <c r="M2254" s="355">
        <v>0.74</v>
      </c>
      <c r="O2254" s="355">
        <v>0.83</v>
      </c>
      <c r="Q2254" s="355">
        <v>0.89</v>
      </c>
      <c r="S2254" s="355">
        <v>0.95</v>
      </c>
    </row>
    <row r="2255" spans="1:19">
      <c r="A2255" s="356">
        <v>43077</v>
      </c>
      <c r="C2255" s="355">
        <v>0.5</v>
      </c>
      <c r="E2255" s="355">
        <v>0.54</v>
      </c>
      <c r="G2255" s="355">
        <v>0.57999999999999996</v>
      </c>
      <c r="I2255" s="355">
        <v>0.63</v>
      </c>
      <c r="K2255" s="355">
        <v>0.68</v>
      </c>
      <c r="M2255" s="355">
        <v>0.75</v>
      </c>
      <c r="O2255" s="355">
        <v>0.83</v>
      </c>
      <c r="Q2255" s="355">
        <v>0.9</v>
      </c>
      <c r="S2255" s="355">
        <v>0.95</v>
      </c>
    </row>
    <row r="2256" spans="1:19">
      <c r="A2256" s="356">
        <v>43080</v>
      </c>
      <c r="C2256" s="355">
        <v>0.5</v>
      </c>
      <c r="E2256" s="355">
        <v>0.55000000000000004</v>
      </c>
      <c r="G2256" s="355">
        <v>0.57999999999999996</v>
      </c>
      <c r="I2256" s="355">
        <v>0.63</v>
      </c>
      <c r="K2256" s="355">
        <v>0.68</v>
      </c>
      <c r="M2256" s="355">
        <v>0.75</v>
      </c>
      <c r="O2256" s="355">
        <v>0.84</v>
      </c>
      <c r="Q2256" s="355">
        <v>0.9</v>
      </c>
      <c r="S2256" s="355">
        <v>0.95</v>
      </c>
    </row>
    <row r="2257" spans="1:19">
      <c r="A2257" s="356">
        <v>43081</v>
      </c>
      <c r="C2257" s="355">
        <v>0.5</v>
      </c>
      <c r="E2257" s="355">
        <v>0.55000000000000004</v>
      </c>
      <c r="G2257" s="355">
        <v>0.57999999999999996</v>
      </c>
      <c r="I2257" s="355">
        <v>0.63</v>
      </c>
      <c r="K2257" s="355">
        <v>0.68</v>
      </c>
      <c r="M2257" s="355">
        <v>0.75</v>
      </c>
      <c r="O2257" s="355">
        <v>0.84</v>
      </c>
      <c r="Q2257" s="355">
        <v>0.9</v>
      </c>
      <c r="S2257" s="355">
        <v>0.95</v>
      </c>
    </row>
    <row r="2258" spans="1:19">
      <c r="A2258" s="356">
        <v>43082</v>
      </c>
      <c r="C2258" s="355">
        <v>0.5</v>
      </c>
      <c r="E2258" s="355">
        <v>0.55000000000000004</v>
      </c>
      <c r="G2258" s="355">
        <v>0.57999999999999996</v>
      </c>
      <c r="I2258" s="355">
        <v>0.63</v>
      </c>
      <c r="K2258" s="355">
        <v>0.68</v>
      </c>
      <c r="M2258" s="355">
        <v>0.75</v>
      </c>
      <c r="O2258" s="355">
        <v>0.84</v>
      </c>
      <c r="Q2258" s="355">
        <v>0.9</v>
      </c>
      <c r="S2258" s="355">
        <v>0.96</v>
      </c>
    </row>
    <row r="2259" spans="1:19">
      <c r="A2259" s="356">
        <v>43083</v>
      </c>
      <c r="C2259" s="355">
        <v>0.5</v>
      </c>
      <c r="E2259" s="355">
        <v>0.55000000000000004</v>
      </c>
      <c r="G2259" s="355">
        <v>0.57999999999999996</v>
      </c>
      <c r="I2259" s="355">
        <v>0.64</v>
      </c>
      <c r="K2259" s="355">
        <v>0.69</v>
      </c>
      <c r="M2259" s="355">
        <v>0.76</v>
      </c>
      <c r="O2259" s="355">
        <v>0.85</v>
      </c>
      <c r="Q2259" s="355">
        <v>0.91</v>
      </c>
      <c r="S2259" s="355">
        <v>0.97</v>
      </c>
    </row>
    <row r="2260" spans="1:19">
      <c r="A2260" s="356">
        <v>43084</v>
      </c>
      <c r="C2260" s="355">
        <v>0.5</v>
      </c>
      <c r="E2260" s="355">
        <v>0.55000000000000004</v>
      </c>
      <c r="G2260" s="355">
        <v>0.57999999999999996</v>
      </c>
      <c r="I2260" s="355">
        <v>0.64</v>
      </c>
      <c r="K2260" s="355">
        <v>0.69</v>
      </c>
      <c r="M2260" s="355">
        <v>0.76</v>
      </c>
      <c r="O2260" s="355">
        <v>0.85</v>
      </c>
      <c r="Q2260" s="355">
        <v>0.91</v>
      </c>
      <c r="S2260" s="355">
        <v>0.97</v>
      </c>
    </row>
    <row r="2261" spans="1:19">
      <c r="A2261" s="356">
        <v>43087</v>
      </c>
      <c r="C2261" s="355">
        <v>0.5</v>
      </c>
      <c r="E2261" s="355">
        <v>0.55000000000000004</v>
      </c>
      <c r="G2261" s="355">
        <v>0.57999999999999996</v>
      </c>
      <c r="I2261" s="355">
        <v>0.64</v>
      </c>
      <c r="K2261" s="355">
        <v>0.69</v>
      </c>
      <c r="M2261" s="355">
        <v>0.76</v>
      </c>
      <c r="O2261" s="355">
        <v>0.85</v>
      </c>
      <c r="Q2261" s="355">
        <v>0.91</v>
      </c>
      <c r="S2261" s="355">
        <v>0.97</v>
      </c>
    </row>
    <row r="2262" spans="1:19">
      <c r="A2262" s="356">
        <v>43088</v>
      </c>
      <c r="C2262" s="355">
        <v>0.5</v>
      </c>
      <c r="E2262" s="355">
        <v>0.55000000000000004</v>
      </c>
      <c r="G2262" s="355">
        <v>0.57999999999999996</v>
      </c>
      <c r="I2262" s="355">
        <v>0.64</v>
      </c>
      <c r="K2262" s="355">
        <v>0.69</v>
      </c>
      <c r="M2262" s="355">
        <v>0.76</v>
      </c>
      <c r="O2262" s="355">
        <v>0.85</v>
      </c>
      <c r="Q2262" s="355">
        <v>0.91</v>
      </c>
      <c r="S2262" s="355">
        <v>0.97</v>
      </c>
    </row>
    <row r="2263" spans="1:19">
      <c r="A2263" s="356">
        <v>43089</v>
      </c>
      <c r="C2263" s="355">
        <v>0.5</v>
      </c>
      <c r="E2263" s="355">
        <v>0.55000000000000004</v>
      </c>
      <c r="G2263" s="355">
        <v>0.57999999999999996</v>
      </c>
      <c r="I2263" s="355">
        <v>0.64</v>
      </c>
      <c r="K2263" s="355">
        <v>0.69</v>
      </c>
      <c r="M2263" s="355">
        <v>0.76</v>
      </c>
      <c r="O2263" s="355">
        <v>0.85</v>
      </c>
      <c r="Q2263" s="355">
        <v>0.91</v>
      </c>
      <c r="S2263" s="355">
        <v>0.97</v>
      </c>
    </row>
    <row r="2264" spans="1:19">
      <c r="A2264" s="356">
        <v>43090</v>
      </c>
      <c r="C2264" s="355">
        <v>0.5</v>
      </c>
      <c r="E2264" s="355">
        <v>0.55000000000000004</v>
      </c>
      <c r="G2264" s="355">
        <v>0.57999999999999996</v>
      </c>
      <c r="I2264" s="355">
        <v>0.64</v>
      </c>
      <c r="K2264" s="355">
        <v>0.69</v>
      </c>
      <c r="M2264" s="355">
        <v>0.76</v>
      </c>
      <c r="O2264" s="355">
        <v>0.85</v>
      </c>
      <c r="Q2264" s="355">
        <v>0.91</v>
      </c>
      <c r="S2264" s="355">
        <v>0.97</v>
      </c>
    </row>
    <row r="2265" spans="1:19">
      <c r="A2265" s="356">
        <v>43091</v>
      </c>
      <c r="C2265" s="355">
        <v>0.5</v>
      </c>
      <c r="E2265" s="355">
        <v>0.55000000000000004</v>
      </c>
      <c r="G2265" s="355">
        <v>0.57999999999999996</v>
      </c>
      <c r="I2265" s="355">
        <v>0.64</v>
      </c>
      <c r="K2265" s="355">
        <v>0.69</v>
      </c>
      <c r="M2265" s="355">
        <v>0.76</v>
      </c>
      <c r="O2265" s="355">
        <v>0.85</v>
      </c>
      <c r="Q2265" s="355">
        <v>0.91</v>
      </c>
      <c r="S2265" s="355">
        <v>0.97</v>
      </c>
    </row>
    <row r="2266" spans="1:19">
      <c r="A2266" s="356">
        <v>43096</v>
      </c>
      <c r="C2266" s="355">
        <v>0.5</v>
      </c>
      <c r="E2266" s="355">
        <v>0.55000000000000004</v>
      </c>
      <c r="G2266" s="355">
        <v>0.57999999999999996</v>
      </c>
      <c r="I2266" s="355">
        <v>0.64</v>
      </c>
      <c r="K2266" s="355">
        <v>0.69</v>
      </c>
      <c r="M2266" s="355">
        <v>0.76</v>
      </c>
      <c r="O2266" s="355">
        <v>0.85</v>
      </c>
      <c r="Q2266" s="355">
        <v>0.91</v>
      </c>
      <c r="S2266" s="355">
        <v>0.97</v>
      </c>
    </row>
    <row r="2267" spans="1:19">
      <c r="A2267" s="356">
        <v>43097</v>
      </c>
      <c r="C2267" s="355">
        <v>0.5</v>
      </c>
      <c r="E2267" s="355">
        <v>0.55000000000000004</v>
      </c>
      <c r="G2267" s="355">
        <v>0.57999999999999996</v>
      </c>
      <c r="I2267" s="355">
        <v>0.64</v>
      </c>
      <c r="K2267" s="355">
        <v>0.69</v>
      </c>
      <c r="M2267" s="355">
        <v>0.76</v>
      </c>
      <c r="O2267" s="355">
        <v>0.85</v>
      </c>
      <c r="Q2267" s="355">
        <v>0.91</v>
      </c>
      <c r="S2267" s="355">
        <v>0.97</v>
      </c>
    </row>
    <row r="2268" spans="1:19">
      <c r="A2268" s="356">
        <v>43098</v>
      </c>
      <c r="C2268" s="355">
        <v>0.5</v>
      </c>
      <c r="E2268" s="355">
        <v>0.55000000000000004</v>
      </c>
      <c r="G2268" s="355">
        <v>0.57999999999999996</v>
      </c>
      <c r="I2268" s="355">
        <v>0.64</v>
      </c>
      <c r="K2268" s="355">
        <v>0.69</v>
      </c>
      <c r="M2268" s="355">
        <v>0.76</v>
      </c>
      <c r="O2268" s="355">
        <v>0.85</v>
      </c>
      <c r="Q2268" s="355">
        <v>0.91</v>
      </c>
      <c r="S2268" s="355">
        <v>0.97</v>
      </c>
    </row>
    <row r="2269" spans="1:19">
      <c r="A2269" s="356">
        <v>43102</v>
      </c>
      <c r="C2269" s="355">
        <v>0.5</v>
      </c>
      <c r="E2269" s="355">
        <v>0.55000000000000004</v>
      </c>
      <c r="G2269" s="355">
        <v>0.57999999999999996</v>
      </c>
      <c r="I2269" s="355">
        <v>0.64</v>
      </c>
      <c r="K2269" s="355">
        <v>0.69</v>
      </c>
      <c r="M2269" s="355">
        <v>0.76</v>
      </c>
      <c r="O2269" s="355">
        <v>0.85</v>
      </c>
      <c r="Q2269" s="355">
        <v>0.91</v>
      </c>
      <c r="S2269" s="355">
        <v>0.97</v>
      </c>
    </row>
    <row r="2270" spans="1:19">
      <c r="A2270" s="356">
        <v>43103</v>
      </c>
      <c r="C2270" s="355">
        <v>0.5</v>
      </c>
      <c r="E2270" s="355">
        <v>0.55000000000000004</v>
      </c>
      <c r="G2270" s="355">
        <v>0.59</v>
      </c>
      <c r="I2270" s="355">
        <v>0.64</v>
      </c>
      <c r="K2270" s="355">
        <v>0.69</v>
      </c>
      <c r="M2270" s="355">
        <v>0.76</v>
      </c>
      <c r="O2270" s="355">
        <v>0.85</v>
      </c>
      <c r="Q2270" s="355">
        <v>0.91</v>
      </c>
      <c r="S2270" s="355">
        <v>0.97</v>
      </c>
    </row>
    <row r="2271" spans="1:19">
      <c r="A2271" s="356">
        <v>43104</v>
      </c>
      <c r="C2271" s="355">
        <v>0.5</v>
      </c>
      <c r="E2271" s="355">
        <v>0.55000000000000004</v>
      </c>
      <c r="G2271" s="355">
        <v>0.59</v>
      </c>
      <c r="I2271" s="355">
        <v>0.64</v>
      </c>
      <c r="K2271" s="355">
        <v>0.69</v>
      </c>
      <c r="M2271" s="355">
        <v>0.76</v>
      </c>
      <c r="O2271" s="355">
        <v>0.85</v>
      </c>
      <c r="Q2271" s="355">
        <v>0.92</v>
      </c>
      <c r="S2271" s="355">
        <v>0.97</v>
      </c>
    </row>
    <row r="2272" spans="1:19">
      <c r="A2272" s="356">
        <v>43105</v>
      </c>
      <c r="C2272" s="355">
        <v>0.5</v>
      </c>
      <c r="E2272" s="355">
        <v>0.55000000000000004</v>
      </c>
      <c r="G2272" s="355">
        <v>0.59</v>
      </c>
      <c r="I2272" s="355">
        <v>0.64</v>
      </c>
      <c r="K2272" s="355">
        <v>0.69</v>
      </c>
      <c r="M2272" s="355">
        <v>0.76</v>
      </c>
      <c r="O2272" s="355">
        <v>0.85</v>
      </c>
      <c r="Q2272" s="355">
        <v>0.92</v>
      </c>
      <c r="S2272" s="355">
        <v>0.97</v>
      </c>
    </row>
    <row r="2273" spans="1:19">
      <c r="A2273" s="356">
        <v>43108</v>
      </c>
      <c r="C2273" s="355">
        <v>0.5</v>
      </c>
      <c r="E2273" s="355">
        <v>0.55000000000000004</v>
      </c>
      <c r="G2273" s="355">
        <v>0.59</v>
      </c>
      <c r="I2273" s="355">
        <v>0.64</v>
      </c>
      <c r="K2273" s="355">
        <v>0.69</v>
      </c>
      <c r="M2273" s="355">
        <v>0.76</v>
      </c>
      <c r="O2273" s="355">
        <v>0.86</v>
      </c>
      <c r="Q2273" s="355">
        <v>0.92</v>
      </c>
      <c r="S2273" s="355">
        <v>0.97</v>
      </c>
    </row>
    <row r="2274" spans="1:19">
      <c r="A2274" s="356">
        <v>43109</v>
      </c>
      <c r="C2274" s="355">
        <v>0.5</v>
      </c>
      <c r="E2274" s="355">
        <v>0.55000000000000004</v>
      </c>
      <c r="G2274" s="355">
        <v>0.59</v>
      </c>
      <c r="I2274" s="355">
        <v>0.64</v>
      </c>
      <c r="K2274" s="355">
        <v>0.69</v>
      </c>
      <c r="M2274" s="355">
        <v>0.76</v>
      </c>
      <c r="O2274" s="355">
        <v>0.86</v>
      </c>
      <c r="Q2274" s="355">
        <v>0.92</v>
      </c>
      <c r="S2274" s="355">
        <v>0.97</v>
      </c>
    </row>
    <row r="2275" spans="1:19">
      <c r="A2275" s="356">
        <v>43110</v>
      </c>
      <c r="C2275" s="355">
        <v>0.5</v>
      </c>
      <c r="E2275" s="355">
        <v>0.55000000000000004</v>
      </c>
      <c r="G2275" s="355">
        <v>0.59</v>
      </c>
      <c r="I2275" s="355">
        <v>0.65</v>
      </c>
      <c r="K2275" s="355">
        <v>0.7</v>
      </c>
      <c r="M2275" s="355">
        <v>0.76</v>
      </c>
      <c r="O2275" s="355">
        <v>0.86</v>
      </c>
      <c r="Q2275" s="355">
        <v>0.92</v>
      </c>
      <c r="S2275" s="355">
        <v>0.97</v>
      </c>
    </row>
    <row r="2276" spans="1:19">
      <c r="A2276" s="356">
        <v>43111</v>
      </c>
      <c r="C2276" s="355">
        <v>0.5</v>
      </c>
      <c r="E2276" s="355">
        <v>0.55000000000000004</v>
      </c>
      <c r="G2276" s="355">
        <v>0.59</v>
      </c>
      <c r="I2276" s="355">
        <v>0.65</v>
      </c>
      <c r="K2276" s="355">
        <v>0.7</v>
      </c>
      <c r="M2276" s="355">
        <v>0.76</v>
      </c>
      <c r="O2276" s="355">
        <v>0.86</v>
      </c>
      <c r="Q2276" s="355">
        <v>0.92</v>
      </c>
      <c r="S2276" s="355">
        <v>0.97</v>
      </c>
    </row>
    <row r="2277" spans="1:19">
      <c r="A2277" s="356">
        <v>43112</v>
      </c>
      <c r="C2277" s="355">
        <v>0.5</v>
      </c>
      <c r="E2277" s="355">
        <v>0.55000000000000004</v>
      </c>
      <c r="G2277" s="355">
        <v>0.59</v>
      </c>
      <c r="I2277" s="355">
        <v>0.65</v>
      </c>
      <c r="K2277" s="355">
        <v>0.7</v>
      </c>
      <c r="M2277" s="355">
        <v>0.76</v>
      </c>
      <c r="O2277" s="355">
        <v>0.86</v>
      </c>
      <c r="Q2277" s="355">
        <v>0.92</v>
      </c>
      <c r="S2277" s="355">
        <v>0.97</v>
      </c>
    </row>
    <row r="2278" spans="1:19">
      <c r="A2278" s="356">
        <v>43115</v>
      </c>
      <c r="C2278" s="355">
        <v>0.5</v>
      </c>
      <c r="E2278" s="355">
        <v>0.55000000000000004</v>
      </c>
      <c r="G2278" s="355">
        <v>0.59</v>
      </c>
      <c r="I2278" s="355">
        <v>0.65</v>
      </c>
      <c r="K2278" s="355">
        <v>0.7</v>
      </c>
      <c r="M2278" s="355">
        <v>0.76</v>
      </c>
      <c r="O2278" s="355">
        <v>0.86</v>
      </c>
      <c r="Q2278" s="355">
        <v>0.92</v>
      </c>
      <c r="S2278" s="355">
        <v>0.97</v>
      </c>
    </row>
    <row r="2279" spans="1:19">
      <c r="A2279" s="356">
        <v>43116</v>
      </c>
      <c r="C2279" s="355">
        <v>0.5</v>
      </c>
      <c r="E2279" s="355">
        <v>0.55000000000000004</v>
      </c>
      <c r="G2279" s="355">
        <v>0.59</v>
      </c>
      <c r="I2279" s="355">
        <v>0.65</v>
      </c>
      <c r="K2279" s="355">
        <v>0.7</v>
      </c>
      <c r="M2279" s="355">
        <v>0.76</v>
      </c>
      <c r="O2279" s="355">
        <v>0.86</v>
      </c>
      <c r="Q2279" s="355">
        <v>0.92</v>
      </c>
      <c r="S2279" s="355">
        <v>0.97</v>
      </c>
    </row>
    <row r="2280" spans="1:19">
      <c r="A2280" s="356">
        <v>43117</v>
      </c>
      <c r="C2280" s="355">
        <v>0.5</v>
      </c>
      <c r="E2280" s="355">
        <v>0.55000000000000004</v>
      </c>
      <c r="G2280" s="355">
        <v>0.59</v>
      </c>
      <c r="I2280" s="355">
        <v>0.65</v>
      </c>
      <c r="K2280" s="355">
        <v>0.7</v>
      </c>
      <c r="M2280" s="355">
        <v>0.77</v>
      </c>
      <c r="O2280" s="355">
        <v>0.86</v>
      </c>
      <c r="Q2280" s="355">
        <v>0.93</v>
      </c>
      <c r="S2280" s="355">
        <v>0.98</v>
      </c>
    </row>
    <row r="2281" spans="1:19">
      <c r="A2281" s="356">
        <v>43118</v>
      </c>
      <c r="C2281" s="355">
        <v>0.5</v>
      </c>
      <c r="E2281" s="355">
        <v>0.55000000000000004</v>
      </c>
      <c r="G2281" s="355">
        <v>0.59</v>
      </c>
      <c r="I2281" s="355">
        <v>0.65</v>
      </c>
      <c r="K2281" s="355">
        <v>0.7</v>
      </c>
      <c r="M2281" s="355">
        <v>0.77</v>
      </c>
      <c r="O2281" s="355">
        <v>0.86</v>
      </c>
      <c r="Q2281" s="355">
        <v>0.93</v>
      </c>
      <c r="S2281" s="355">
        <v>0.98</v>
      </c>
    </row>
    <row r="2282" spans="1:19">
      <c r="A2282" s="356">
        <v>43119</v>
      </c>
      <c r="C2282" s="355">
        <v>0.5</v>
      </c>
      <c r="E2282" s="355">
        <v>0.55000000000000004</v>
      </c>
      <c r="G2282" s="355">
        <v>0.59</v>
      </c>
      <c r="I2282" s="355">
        <v>0.65</v>
      </c>
      <c r="K2282" s="355">
        <v>0.7</v>
      </c>
      <c r="M2282" s="355">
        <v>0.77</v>
      </c>
      <c r="O2282" s="355">
        <v>0.86</v>
      </c>
      <c r="Q2282" s="355">
        <v>0.93</v>
      </c>
      <c r="S2282" s="355">
        <v>0.98</v>
      </c>
    </row>
    <row r="2283" spans="1:19">
      <c r="A2283" s="356">
        <v>43122</v>
      </c>
      <c r="C2283" s="355">
        <v>0.5</v>
      </c>
      <c r="E2283" s="355">
        <v>0.55000000000000004</v>
      </c>
      <c r="G2283" s="355">
        <v>0.59</v>
      </c>
      <c r="I2283" s="355">
        <v>0.65</v>
      </c>
      <c r="K2283" s="355">
        <v>0.7</v>
      </c>
      <c r="M2283" s="355">
        <v>0.77</v>
      </c>
      <c r="O2283" s="355">
        <v>0.86</v>
      </c>
      <c r="Q2283" s="355">
        <v>0.93</v>
      </c>
      <c r="S2283" s="355">
        <v>0.98</v>
      </c>
    </row>
    <row r="2284" spans="1:19">
      <c r="A2284" s="356">
        <v>43123</v>
      </c>
      <c r="C2284" s="355">
        <v>0.5</v>
      </c>
      <c r="E2284" s="355">
        <v>0.55000000000000004</v>
      </c>
      <c r="G2284" s="355">
        <v>0.59</v>
      </c>
      <c r="I2284" s="355">
        <v>0.65</v>
      </c>
      <c r="K2284" s="355">
        <v>0.7</v>
      </c>
      <c r="M2284" s="355">
        <v>0.77</v>
      </c>
      <c r="O2284" s="355">
        <v>0.86</v>
      </c>
      <c r="Q2284" s="355">
        <v>0.93</v>
      </c>
      <c r="S2284" s="355">
        <v>0.98</v>
      </c>
    </row>
    <row r="2285" spans="1:19">
      <c r="A2285" s="356">
        <v>43124</v>
      </c>
      <c r="C2285" s="355">
        <v>0.5</v>
      </c>
      <c r="E2285" s="355">
        <v>0.55000000000000004</v>
      </c>
      <c r="G2285" s="355">
        <v>0.6</v>
      </c>
      <c r="I2285" s="355">
        <v>0.65</v>
      </c>
      <c r="K2285" s="355">
        <v>0.71</v>
      </c>
      <c r="M2285" s="355">
        <v>0.77</v>
      </c>
      <c r="O2285" s="355">
        <v>0.86</v>
      </c>
      <c r="Q2285" s="355">
        <v>0.93</v>
      </c>
      <c r="S2285" s="355">
        <v>0.98</v>
      </c>
    </row>
    <row r="2286" spans="1:19">
      <c r="A2286" s="356">
        <v>43125</v>
      </c>
      <c r="C2286" s="355">
        <v>0.5</v>
      </c>
      <c r="E2286" s="355">
        <v>0.56000000000000005</v>
      </c>
      <c r="G2286" s="355">
        <v>0.6</v>
      </c>
      <c r="I2286" s="355">
        <v>0.66</v>
      </c>
      <c r="K2286" s="355">
        <v>0.71</v>
      </c>
      <c r="M2286" s="355">
        <v>0.78</v>
      </c>
      <c r="O2286" s="355">
        <v>0.87</v>
      </c>
      <c r="Q2286" s="355">
        <v>0.93</v>
      </c>
      <c r="S2286" s="355">
        <v>0.99</v>
      </c>
    </row>
    <row r="2287" spans="1:19">
      <c r="A2287" s="356">
        <v>43126</v>
      </c>
      <c r="C2287" s="355">
        <v>0.5</v>
      </c>
      <c r="E2287" s="355">
        <v>0.56999999999999995</v>
      </c>
      <c r="G2287" s="355">
        <v>0.61</v>
      </c>
      <c r="I2287" s="355">
        <v>0.67</v>
      </c>
      <c r="K2287" s="355">
        <v>0.72</v>
      </c>
      <c r="M2287" s="355">
        <v>0.78</v>
      </c>
      <c r="O2287" s="355">
        <v>0.87</v>
      </c>
      <c r="Q2287" s="355">
        <v>0.93</v>
      </c>
      <c r="S2287" s="355">
        <v>0.99</v>
      </c>
    </row>
    <row r="2288" spans="1:19">
      <c r="A2288" s="356">
        <v>43129</v>
      </c>
      <c r="C2288" s="355">
        <v>0.5</v>
      </c>
      <c r="E2288" s="355">
        <v>0.57999999999999996</v>
      </c>
      <c r="G2288" s="355">
        <v>0.63</v>
      </c>
      <c r="I2288" s="355">
        <v>0.69</v>
      </c>
      <c r="K2288" s="355">
        <v>0.73</v>
      </c>
      <c r="M2288" s="355">
        <v>0.79</v>
      </c>
      <c r="O2288" s="355">
        <v>0.88</v>
      </c>
      <c r="Q2288" s="355">
        <v>0.94</v>
      </c>
      <c r="S2288" s="355">
        <v>1</v>
      </c>
    </row>
    <row r="2289" spans="1:19">
      <c r="A2289" s="356">
        <v>43130</v>
      </c>
      <c r="C2289" s="355">
        <v>0.5</v>
      </c>
      <c r="E2289" s="355">
        <v>0.61</v>
      </c>
      <c r="G2289" s="355">
        <v>0.66</v>
      </c>
      <c r="I2289" s="355">
        <v>0.71</v>
      </c>
      <c r="K2289" s="355">
        <v>0.75</v>
      </c>
      <c r="M2289" s="355">
        <v>0.81</v>
      </c>
      <c r="O2289" s="355">
        <v>0.89</v>
      </c>
      <c r="Q2289" s="355">
        <v>0.96</v>
      </c>
      <c r="S2289" s="355">
        <v>1.01</v>
      </c>
    </row>
    <row r="2290" spans="1:19">
      <c r="A2290" s="356">
        <v>43131</v>
      </c>
      <c r="C2290" s="355">
        <v>0.5</v>
      </c>
      <c r="E2290" s="355">
        <v>0.63</v>
      </c>
      <c r="G2290" s="355">
        <v>0.68</v>
      </c>
      <c r="I2290" s="355">
        <v>0.73</v>
      </c>
      <c r="K2290" s="355">
        <v>0.76</v>
      </c>
      <c r="M2290" s="355">
        <v>0.81</v>
      </c>
      <c r="O2290" s="355">
        <v>0.9</v>
      </c>
      <c r="Q2290" s="355">
        <v>0.97</v>
      </c>
      <c r="S2290" s="355">
        <v>1.02</v>
      </c>
    </row>
    <row r="2291" spans="1:19">
      <c r="A2291" s="356">
        <v>43132</v>
      </c>
      <c r="C2291" s="355">
        <v>0.5</v>
      </c>
      <c r="E2291" s="355">
        <v>0.67</v>
      </c>
      <c r="G2291" s="355">
        <v>0.72</v>
      </c>
      <c r="I2291" s="355">
        <v>0.76</v>
      </c>
      <c r="K2291" s="355">
        <v>0.79</v>
      </c>
      <c r="M2291" s="355">
        <v>0.83</v>
      </c>
      <c r="O2291" s="355">
        <v>0.91</v>
      </c>
      <c r="Q2291" s="355">
        <v>0.98</v>
      </c>
      <c r="S2291" s="355">
        <v>1.03</v>
      </c>
    </row>
    <row r="2292" spans="1:19">
      <c r="A2292" s="356">
        <v>43133</v>
      </c>
      <c r="C2292" s="355">
        <v>0.74</v>
      </c>
      <c r="E2292" s="355">
        <v>0.77</v>
      </c>
      <c r="G2292" s="355">
        <v>0.8</v>
      </c>
      <c r="I2292" s="355">
        <v>0.83</v>
      </c>
      <c r="K2292" s="355">
        <v>0.86</v>
      </c>
      <c r="M2292" s="355">
        <v>0.91</v>
      </c>
      <c r="O2292" s="355">
        <v>0.99</v>
      </c>
      <c r="Q2292" s="355">
        <v>1.05</v>
      </c>
      <c r="S2292" s="355">
        <v>1.1100000000000001</v>
      </c>
    </row>
    <row r="2293" spans="1:19">
      <c r="A2293" s="356">
        <v>43136</v>
      </c>
      <c r="C2293" s="355">
        <v>0.75</v>
      </c>
      <c r="E2293" s="355">
        <v>0.77</v>
      </c>
      <c r="G2293" s="355">
        <v>0.8</v>
      </c>
      <c r="I2293" s="355">
        <v>0.83</v>
      </c>
      <c r="K2293" s="355">
        <v>0.86</v>
      </c>
      <c r="M2293" s="355">
        <v>0.91</v>
      </c>
      <c r="O2293" s="355">
        <v>0.99</v>
      </c>
      <c r="Q2293" s="355">
        <v>1.06</v>
      </c>
      <c r="S2293" s="355">
        <v>1.1100000000000001</v>
      </c>
    </row>
    <row r="2294" spans="1:19">
      <c r="A2294" s="356">
        <v>43137</v>
      </c>
      <c r="C2294" s="355">
        <v>0.75</v>
      </c>
      <c r="E2294" s="355">
        <v>0.78</v>
      </c>
      <c r="G2294" s="355">
        <v>0.8</v>
      </c>
      <c r="I2294" s="355">
        <v>0.83</v>
      </c>
      <c r="K2294" s="355">
        <v>0.86</v>
      </c>
      <c r="M2294" s="355">
        <v>0.91</v>
      </c>
      <c r="O2294" s="355">
        <v>0.99</v>
      </c>
      <c r="Q2294" s="355">
        <v>1.06</v>
      </c>
      <c r="S2294" s="355">
        <v>1.1100000000000001</v>
      </c>
    </row>
    <row r="2295" spans="1:19">
      <c r="A2295" s="356">
        <v>43138</v>
      </c>
      <c r="C2295" s="355">
        <v>0.75</v>
      </c>
      <c r="E2295" s="355">
        <v>0.78</v>
      </c>
      <c r="G2295" s="355">
        <v>0.8</v>
      </c>
      <c r="I2295" s="355">
        <v>0.83</v>
      </c>
      <c r="K2295" s="355">
        <v>0.86</v>
      </c>
      <c r="M2295" s="355">
        <v>0.91</v>
      </c>
      <c r="O2295" s="355">
        <v>0.99</v>
      </c>
      <c r="Q2295" s="355">
        <v>1.06</v>
      </c>
      <c r="S2295" s="355">
        <v>1.1100000000000001</v>
      </c>
    </row>
    <row r="2296" spans="1:19">
      <c r="A2296" s="356">
        <v>43139</v>
      </c>
      <c r="C2296" s="355">
        <v>0.75</v>
      </c>
      <c r="E2296" s="355">
        <v>0.77</v>
      </c>
      <c r="G2296" s="355">
        <v>0.8</v>
      </c>
      <c r="I2296" s="355">
        <v>0.83</v>
      </c>
      <c r="K2296" s="355">
        <v>0.86</v>
      </c>
      <c r="M2296" s="355">
        <v>0.91</v>
      </c>
      <c r="O2296" s="355">
        <v>0.99</v>
      </c>
      <c r="Q2296" s="355">
        <v>1.06</v>
      </c>
      <c r="S2296" s="355">
        <v>1.1100000000000001</v>
      </c>
    </row>
    <row r="2297" spans="1:19">
      <c r="A2297" s="356">
        <v>43140</v>
      </c>
      <c r="C2297" s="355">
        <v>0.75</v>
      </c>
      <c r="E2297" s="355">
        <v>0.77</v>
      </c>
      <c r="G2297" s="355">
        <v>0.8</v>
      </c>
      <c r="I2297" s="355">
        <v>0.82</v>
      </c>
      <c r="K2297" s="355">
        <v>0.86</v>
      </c>
      <c r="M2297" s="355">
        <v>0.9</v>
      </c>
      <c r="O2297" s="355">
        <v>0.99</v>
      </c>
      <c r="Q2297" s="355">
        <v>1.06</v>
      </c>
      <c r="S2297" s="355">
        <v>1.1100000000000001</v>
      </c>
    </row>
    <row r="2298" spans="1:19">
      <c r="A2298" s="356">
        <v>43143</v>
      </c>
      <c r="C2298" s="355">
        <v>0.75</v>
      </c>
      <c r="E2298" s="355">
        <v>0.77</v>
      </c>
      <c r="G2298" s="355">
        <v>0.8</v>
      </c>
      <c r="I2298" s="355">
        <v>0.82</v>
      </c>
      <c r="K2298" s="355">
        <v>0.86</v>
      </c>
      <c r="M2298" s="355">
        <v>0.9</v>
      </c>
      <c r="O2298" s="355">
        <v>0.99</v>
      </c>
      <c r="Q2298" s="355">
        <v>1.06</v>
      </c>
      <c r="S2298" s="355">
        <v>1.1100000000000001</v>
      </c>
    </row>
    <row r="2299" spans="1:19">
      <c r="A2299" s="356">
        <v>43144</v>
      </c>
      <c r="C2299" s="355">
        <v>0.75</v>
      </c>
      <c r="E2299" s="355">
        <v>0.77</v>
      </c>
      <c r="G2299" s="355">
        <v>0.8</v>
      </c>
      <c r="I2299" s="355">
        <v>0.82</v>
      </c>
      <c r="K2299" s="355">
        <v>0.86</v>
      </c>
      <c r="M2299" s="355">
        <v>0.9</v>
      </c>
      <c r="O2299" s="355">
        <v>0.99</v>
      </c>
      <c r="Q2299" s="355">
        <v>1.06</v>
      </c>
      <c r="S2299" s="355">
        <v>1.1100000000000001</v>
      </c>
    </row>
    <row r="2300" spans="1:19">
      <c r="A2300" s="356">
        <v>43145</v>
      </c>
      <c r="C2300" s="355">
        <v>0.75</v>
      </c>
      <c r="E2300" s="355">
        <v>0.77</v>
      </c>
      <c r="G2300" s="355">
        <v>0.8</v>
      </c>
      <c r="I2300" s="355">
        <v>0.82</v>
      </c>
      <c r="K2300" s="355">
        <v>0.86</v>
      </c>
      <c r="M2300" s="355">
        <v>0.9</v>
      </c>
      <c r="O2300" s="355">
        <v>0.99</v>
      </c>
      <c r="Q2300" s="355">
        <v>1.06</v>
      </c>
      <c r="S2300" s="355">
        <v>1.1100000000000001</v>
      </c>
    </row>
    <row r="2301" spans="1:19">
      <c r="A2301" s="356">
        <v>43146</v>
      </c>
      <c r="C2301" s="355">
        <v>0.75</v>
      </c>
      <c r="E2301" s="355">
        <v>0.77</v>
      </c>
      <c r="G2301" s="355">
        <v>0.8</v>
      </c>
      <c r="I2301" s="355">
        <v>0.82</v>
      </c>
      <c r="K2301" s="355">
        <v>0.86</v>
      </c>
      <c r="M2301" s="355">
        <v>0.9</v>
      </c>
      <c r="O2301" s="355">
        <v>0.99</v>
      </c>
      <c r="Q2301" s="355">
        <v>1.06</v>
      </c>
      <c r="S2301" s="355">
        <v>1.1100000000000001</v>
      </c>
    </row>
    <row r="2302" spans="1:19">
      <c r="A2302" s="356">
        <v>43147</v>
      </c>
      <c r="C2302" s="355">
        <v>0.75</v>
      </c>
      <c r="E2302" s="355">
        <v>0.77</v>
      </c>
      <c r="G2302" s="355">
        <v>0.8</v>
      </c>
      <c r="I2302" s="355">
        <v>0.82</v>
      </c>
      <c r="K2302" s="355">
        <v>0.86</v>
      </c>
      <c r="M2302" s="355">
        <v>0.9</v>
      </c>
      <c r="O2302" s="355">
        <v>0.99</v>
      </c>
      <c r="Q2302" s="355">
        <v>1.06</v>
      </c>
      <c r="S2302" s="355">
        <v>1.1100000000000001</v>
      </c>
    </row>
    <row r="2303" spans="1:19">
      <c r="A2303" s="356">
        <v>43150</v>
      </c>
      <c r="C2303" s="355">
        <v>0.75</v>
      </c>
      <c r="E2303" s="355">
        <v>0.77</v>
      </c>
      <c r="G2303" s="355">
        <v>0.81</v>
      </c>
      <c r="I2303" s="355">
        <v>0.83</v>
      </c>
      <c r="K2303" s="355">
        <v>0.86</v>
      </c>
      <c r="M2303" s="355">
        <v>0.91</v>
      </c>
      <c r="O2303" s="355">
        <v>0.99</v>
      </c>
      <c r="Q2303" s="355">
        <v>1.06</v>
      </c>
      <c r="S2303" s="355">
        <v>1.1100000000000001</v>
      </c>
    </row>
    <row r="2304" spans="1:19">
      <c r="A2304" s="356">
        <v>43151</v>
      </c>
      <c r="C2304" s="355">
        <v>0.75</v>
      </c>
      <c r="E2304" s="355">
        <v>0.77</v>
      </c>
      <c r="G2304" s="355">
        <v>0.81</v>
      </c>
      <c r="I2304" s="355">
        <v>0.83</v>
      </c>
      <c r="K2304" s="355">
        <v>0.86</v>
      </c>
      <c r="M2304" s="355">
        <v>0.91</v>
      </c>
      <c r="O2304" s="355">
        <v>0.99</v>
      </c>
      <c r="Q2304" s="355">
        <v>1.06</v>
      </c>
      <c r="S2304" s="355">
        <v>1.1100000000000001</v>
      </c>
    </row>
    <row r="2305" spans="1:19">
      <c r="A2305" s="356">
        <v>43152</v>
      </c>
      <c r="C2305" s="355">
        <v>0.75</v>
      </c>
      <c r="E2305" s="355">
        <v>0.77</v>
      </c>
      <c r="G2305" s="355">
        <v>0.81</v>
      </c>
      <c r="I2305" s="355">
        <v>0.83</v>
      </c>
      <c r="K2305" s="355">
        <v>0.86</v>
      </c>
      <c r="M2305" s="355">
        <v>0.91</v>
      </c>
      <c r="O2305" s="355">
        <v>0.99</v>
      </c>
      <c r="Q2305" s="355">
        <v>1.06</v>
      </c>
      <c r="S2305" s="355">
        <v>1.1100000000000001</v>
      </c>
    </row>
    <row r="2306" spans="1:19">
      <c r="A2306" s="356">
        <v>43153</v>
      </c>
      <c r="C2306" s="355">
        <v>0.75</v>
      </c>
      <c r="E2306" s="355">
        <v>0.77</v>
      </c>
      <c r="G2306" s="355">
        <v>0.81</v>
      </c>
      <c r="I2306" s="355">
        <v>0.83</v>
      </c>
      <c r="K2306" s="355">
        <v>0.86</v>
      </c>
      <c r="M2306" s="355">
        <v>0.91</v>
      </c>
      <c r="O2306" s="355">
        <v>0.99</v>
      </c>
      <c r="Q2306" s="355">
        <v>1.06</v>
      </c>
      <c r="S2306" s="355">
        <v>1.1200000000000001</v>
      </c>
    </row>
    <row r="2307" spans="1:19">
      <c r="A2307" s="356">
        <v>43154</v>
      </c>
      <c r="C2307" s="355">
        <v>0.75</v>
      </c>
      <c r="E2307" s="355">
        <v>0.77</v>
      </c>
      <c r="G2307" s="355">
        <v>0.81</v>
      </c>
      <c r="I2307" s="355">
        <v>0.83</v>
      </c>
      <c r="K2307" s="355">
        <v>0.86</v>
      </c>
      <c r="M2307" s="355">
        <v>0.91</v>
      </c>
      <c r="O2307" s="355">
        <v>0.99</v>
      </c>
      <c r="Q2307" s="355">
        <v>1.06</v>
      </c>
      <c r="S2307" s="355">
        <v>1.1200000000000001</v>
      </c>
    </row>
    <row r="2308" spans="1:19">
      <c r="A2308" s="356">
        <v>43157</v>
      </c>
      <c r="C2308" s="355">
        <v>0.75</v>
      </c>
      <c r="E2308" s="355">
        <v>0.77</v>
      </c>
      <c r="G2308" s="355">
        <v>0.81</v>
      </c>
      <c r="I2308" s="355">
        <v>0.83</v>
      </c>
      <c r="K2308" s="355">
        <v>0.86</v>
      </c>
      <c r="M2308" s="355">
        <v>0.91</v>
      </c>
      <c r="O2308" s="355">
        <v>0.99</v>
      </c>
      <c r="Q2308" s="355">
        <v>1.06</v>
      </c>
      <c r="S2308" s="355">
        <v>1.1200000000000001</v>
      </c>
    </row>
    <row r="2309" spans="1:19">
      <c r="A2309" s="356">
        <v>43158</v>
      </c>
      <c r="C2309" s="355">
        <v>0.75</v>
      </c>
      <c r="E2309" s="355">
        <v>0.77</v>
      </c>
      <c r="G2309" s="355">
        <v>0.8</v>
      </c>
      <c r="I2309" s="355">
        <v>0.83</v>
      </c>
      <c r="K2309" s="355">
        <v>0.86</v>
      </c>
      <c r="M2309" s="355">
        <v>0.91</v>
      </c>
      <c r="O2309" s="355">
        <v>0.99</v>
      </c>
      <c r="Q2309" s="355">
        <v>1.06</v>
      </c>
      <c r="S2309" s="355">
        <v>1.1200000000000001</v>
      </c>
    </row>
    <row r="2310" spans="1:19">
      <c r="A2310" s="356">
        <v>43159</v>
      </c>
      <c r="C2310" s="355">
        <v>0.75</v>
      </c>
      <c r="E2310" s="355">
        <v>0.77</v>
      </c>
      <c r="G2310" s="355">
        <v>0.8</v>
      </c>
      <c r="I2310" s="355">
        <v>0.83</v>
      </c>
      <c r="K2310" s="355">
        <v>0.86</v>
      </c>
      <c r="M2310" s="355">
        <v>0.91</v>
      </c>
      <c r="O2310" s="355">
        <v>0.99</v>
      </c>
      <c r="Q2310" s="355">
        <v>1.06</v>
      </c>
      <c r="S2310" s="355">
        <v>1.1200000000000001</v>
      </c>
    </row>
    <row r="2311" spans="1:19">
      <c r="A2311" s="356">
        <v>43160</v>
      </c>
      <c r="C2311" s="355">
        <v>0.75</v>
      </c>
      <c r="E2311" s="355">
        <v>0.77</v>
      </c>
      <c r="G2311" s="355">
        <v>0.8</v>
      </c>
      <c r="I2311" s="355">
        <v>0.83</v>
      </c>
      <c r="K2311" s="355">
        <v>0.86</v>
      </c>
      <c r="M2311" s="355">
        <v>0.91</v>
      </c>
      <c r="O2311" s="355">
        <v>0.99</v>
      </c>
      <c r="Q2311" s="355">
        <v>1.06</v>
      </c>
      <c r="S2311" s="355">
        <v>1.1200000000000001</v>
      </c>
    </row>
    <row r="2312" spans="1:19">
      <c r="A2312" s="356">
        <v>43161</v>
      </c>
      <c r="C2312" s="355">
        <v>0.75</v>
      </c>
      <c r="E2312" s="355">
        <v>0.77</v>
      </c>
      <c r="G2312" s="355">
        <v>0.8</v>
      </c>
      <c r="I2312" s="355">
        <v>0.83</v>
      </c>
      <c r="K2312" s="355">
        <v>0.86</v>
      </c>
      <c r="M2312" s="355">
        <v>0.91</v>
      </c>
      <c r="O2312" s="355">
        <v>0.99</v>
      </c>
      <c r="Q2312" s="355">
        <v>1.06</v>
      </c>
      <c r="S2312" s="355">
        <v>1.1200000000000001</v>
      </c>
    </row>
    <row r="2313" spans="1:19">
      <c r="A2313" s="356">
        <v>43164</v>
      </c>
      <c r="C2313" s="355">
        <v>0.75</v>
      </c>
      <c r="E2313" s="355">
        <v>0.77</v>
      </c>
      <c r="G2313" s="355">
        <v>0.8</v>
      </c>
      <c r="I2313" s="355">
        <v>0.83</v>
      </c>
      <c r="K2313" s="355">
        <v>0.86</v>
      </c>
      <c r="M2313" s="355">
        <v>0.91</v>
      </c>
      <c r="O2313" s="355">
        <v>0.99</v>
      </c>
      <c r="Q2313" s="355">
        <v>1.06</v>
      </c>
      <c r="S2313" s="355">
        <v>1.1200000000000001</v>
      </c>
    </row>
    <row r="2314" spans="1:19">
      <c r="A2314" s="356">
        <v>43165</v>
      </c>
      <c r="C2314" s="355">
        <v>0.75</v>
      </c>
      <c r="E2314" s="355">
        <v>0.77</v>
      </c>
      <c r="G2314" s="355">
        <v>0.8</v>
      </c>
      <c r="I2314" s="355">
        <v>0.83</v>
      </c>
      <c r="K2314" s="355">
        <v>0.86</v>
      </c>
      <c r="M2314" s="355">
        <v>0.91</v>
      </c>
      <c r="O2314" s="355">
        <v>0.99</v>
      </c>
      <c r="Q2314" s="355">
        <v>1.06</v>
      </c>
      <c r="S2314" s="355">
        <v>1.1200000000000001</v>
      </c>
    </row>
    <row r="2315" spans="1:19">
      <c r="A2315" s="356">
        <v>43166</v>
      </c>
      <c r="C2315" s="355">
        <v>0.75</v>
      </c>
      <c r="E2315" s="355">
        <v>0.77</v>
      </c>
      <c r="G2315" s="355">
        <v>0.8</v>
      </c>
      <c r="I2315" s="355">
        <v>0.83</v>
      </c>
      <c r="K2315" s="355">
        <v>0.86</v>
      </c>
      <c r="M2315" s="355">
        <v>0.91</v>
      </c>
      <c r="O2315" s="355">
        <v>0.99</v>
      </c>
      <c r="Q2315" s="355">
        <v>1.06</v>
      </c>
      <c r="S2315" s="355">
        <v>1.1200000000000001</v>
      </c>
    </row>
    <row r="2316" spans="1:19">
      <c r="A2316" s="356">
        <v>43167</v>
      </c>
      <c r="C2316" s="355">
        <v>0.75</v>
      </c>
      <c r="E2316" s="355">
        <v>0.77</v>
      </c>
      <c r="G2316" s="355">
        <v>0.8</v>
      </c>
      <c r="I2316" s="355">
        <v>0.83</v>
      </c>
      <c r="K2316" s="355">
        <v>0.86</v>
      </c>
      <c r="M2316" s="355">
        <v>0.91</v>
      </c>
      <c r="O2316" s="355">
        <v>0.99</v>
      </c>
      <c r="Q2316" s="355">
        <v>1.06</v>
      </c>
      <c r="S2316" s="355">
        <v>1.1200000000000001</v>
      </c>
    </row>
    <row r="2317" spans="1:19">
      <c r="A2317" s="356">
        <v>43168</v>
      </c>
      <c r="C2317" s="355">
        <v>0.75</v>
      </c>
      <c r="E2317" s="355">
        <v>0.77</v>
      </c>
      <c r="G2317" s="355">
        <v>0.8</v>
      </c>
      <c r="I2317" s="355">
        <v>0.82</v>
      </c>
      <c r="K2317" s="355">
        <v>0.86</v>
      </c>
      <c r="M2317" s="355">
        <v>0.9</v>
      </c>
      <c r="O2317" s="355">
        <v>0.99</v>
      </c>
      <c r="Q2317" s="355">
        <v>1.06</v>
      </c>
      <c r="S2317" s="355">
        <v>1.1200000000000001</v>
      </c>
    </row>
    <row r="2318" spans="1:19">
      <c r="A2318" s="356">
        <v>43171</v>
      </c>
      <c r="C2318" s="355">
        <v>0.75</v>
      </c>
      <c r="E2318" s="355">
        <v>0.77</v>
      </c>
      <c r="G2318" s="355">
        <v>0.8</v>
      </c>
      <c r="I2318" s="355">
        <v>0.82</v>
      </c>
      <c r="K2318" s="355">
        <v>0.86</v>
      </c>
      <c r="M2318" s="355">
        <v>0.9</v>
      </c>
      <c r="O2318" s="355">
        <v>0.99</v>
      </c>
      <c r="Q2318" s="355">
        <v>1.06</v>
      </c>
      <c r="S2318" s="355">
        <v>1.1200000000000001</v>
      </c>
    </row>
    <row r="2319" spans="1:19">
      <c r="A2319" s="356">
        <v>43172</v>
      </c>
      <c r="C2319" s="355">
        <v>0.75</v>
      </c>
      <c r="E2319" s="355">
        <v>0.77</v>
      </c>
      <c r="G2319" s="355">
        <v>0.8</v>
      </c>
      <c r="I2319" s="355">
        <v>0.82</v>
      </c>
      <c r="K2319" s="355">
        <v>0.86</v>
      </c>
      <c r="M2319" s="355">
        <v>0.9</v>
      </c>
      <c r="O2319" s="355">
        <v>0.99</v>
      </c>
      <c r="Q2319" s="355">
        <v>1.06</v>
      </c>
      <c r="S2319" s="355">
        <v>1.1200000000000001</v>
      </c>
    </row>
    <row r="2320" spans="1:19">
      <c r="A2320" s="356">
        <v>43173</v>
      </c>
      <c r="C2320" s="355">
        <v>0.75</v>
      </c>
      <c r="E2320" s="355">
        <v>0.77</v>
      </c>
      <c r="G2320" s="355">
        <v>0.8</v>
      </c>
      <c r="I2320" s="355">
        <v>0.82</v>
      </c>
      <c r="K2320" s="355">
        <v>0.86</v>
      </c>
      <c r="M2320" s="355">
        <v>0.9</v>
      </c>
      <c r="O2320" s="355">
        <v>0.99</v>
      </c>
      <c r="Q2320" s="355">
        <v>1.06</v>
      </c>
      <c r="S2320" s="355">
        <v>1.1200000000000001</v>
      </c>
    </row>
    <row r="2321" spans="1:19">
      <c r="A2321" s="356">
        <v>43174</v>
      </c>
      <c r="C2321" s="355">
        <v>0.75</v>
      </c>
      <c r="E2321" s="355">
        <v>0.77</v>
      </c>
      <c r="G2321" s="355">
        <v>0.8</v>
      </c>
      <c r="I2321" s="355">
        <v>0.82</v>
      </c>
      <c r="K2321" s="355">
        <v>0.86</v>
      </c>
      <c r="M2321" s="355">
        <v>0.9</v>
      </c>
      <c r="O2321" s="355">
        <v>0.99</v>
      </c>
      <c r="Q2321" s="355">
        <v>1.06</v>
      </c>
      <c r="S2321" s="355">
        <v>1.1200000000000001</v>
      </c>
    </row>
    <row r="2322" spans="1:19">
      <c r="A2322" s="356">
        <v>43175</v>
      </c>
      <c r="C2322" s="355">
        <v>0.75</v>
      </c>
      <c r="E2322" s="355">
        <v>0.77</v>
      </c>
      <c r="G2322" s="355">
        <v>0.8</v>
      </c>
      <c r="I2322" s="355">
        <v>0.82</v>
      </c>
      <c r="K2322" s="355">
        <v>0.86</v>
      </c>
      <c r="M2322" s="355">
        <v>0.9</v>
      </c>
      <c r="O2322" s="355">
        <v>0.99</v>
      </c>
      <c r="Q2322" s="355">
        <v>1.06</v>
      </c>
      <c r="S2322" s="355">
        <v>1.1200000000000001</v>
      </c>
    </row>
    <row r="2323" spans="1:19">
      <c r="A2323" s="356">
        <v>43178</v>
      </c>
      <c r="C2323" s="355">
        <v>0.75</v>
      </c>
      <c r="E2323" s="355">
        <v>0.77</v>
      </c>
      <c r="G2323" s="355">
        <v>0.8</v>
      </c>
      <c r="I2323" s="355">
        <v>0.82</v>
      </c>
      <c r="K2323" s="355">
        <v>0.86</v>
      </c>
      <c r="M2323" s="355">
        <v>0.9</v>
      </c>
      <c r="O2323" s="355">
        <v>0.99</v>
      </c>
      <c r="Q2323" s="355">
        <v>1.06</v>
      </c>
      <c r="S2323" s="355">
        <v>1.1200000000000001</v>
      </c>
    </row>
    <row r="2324" spans="1:19">
      <c r="A2324" s="356">
        <v>43179</v>
      </c>
      <c r="C2324" s="355">
        <v>0.75</v>
      </c>
      <c r="E2324" s="355">
        <v>0.77</v>
      </c>
      <c r="G2324" s="355">
        <v>0.8</v>
      </c>
      <c r="I2324" s="355">
        <v>0.82</v>
      </c>
      <c r="K2324" s="355">
        <v>0.86</v>
      </c>
      <c r="M2324" s="355">
        <v>0.9</v>
      </c>
      <c r="O2324" s="355">
        <v>0.99</v>
      </c>
      <c r="Q2324" s="355">
        <v>1.06</v>
      </c>
      <c r="S2324" s="355">
        <v>1.1200000000000001</v>
      </c>
    </row>
    <row r="2325" spans="1:19">
      <c r="A2325" s="356">
        <v>43180</v>
      </c>
      <c r="C2325" s="355">
        <v>0.75</v>
      </c>
      <c r="E2325" s="355">
        <v>0.77</v>
      </c>
      <c r="G2325" s="355">
        <v>0.8</v>
      </c>
      <c r="I2325" s="355">
        <v>0.82</v>
      </c>
      <c r="K2325" s="355">
        <v>0.86</v>
      </c>
      <c r="M2325" s="355">
        <v>0.9</v>
      </c>
      <c r="O2325" s="355">
        <v>0.99</v>
      </c>
      <c r="Q2325" s="355">
        <v>1.06</v>
      </c>
      <c r="S2325" s="355">
        <v>1.1200000000000001</v>
      </c>
    </row>
    <row r="2326" spans="1:19">
      <c r="A2326" s="356">
        <v>43181</v>
      </c>
      <c r="C2326" s="355">
        <v>0.75</v>
      </c>
      <c r="E2326" s="355">
        <v>0.77</v>
      </c>
      <c r="G2326" s="355">
        <v>0.8</v>
      </c>
      <c r="I2326" s="355">
        <v>0.82</v>
      </c>
      <c r="K2326" s="355">
        <v>0.86</v>
      </c>
      <c r="M2326" s="355">
        <v>0.9</v>
      </c>
      <c r="O2326" s="355">
        <v>0.99</v>
      </c>
      <c r="Q2326" s="355">
        <v>1.06</v>
      </c>
      <c r="S2326" s="355">
        <v>1.1200000000000001</v>
      </c>
    </row>
    <row r="2327" spans="1:19">
      <c r="A2327" s="356">
        <v>43182</v>
      </c>
      <c r="C2327" s="355">
        <v>0.75</v>
      </c>
      <c r="E2327" s="355">
        <v>0.77</v>
      </c>
      <c r="G2327" s="355">
        <v>0.8</v>
      </c>
      <c r="I2327" s="355">
        <v>0.82</v>
      </c>
      <c r="K2327" s="355">
        <v>0.86</v>
      </c>
      <c r="M2327" s="355">
        <v>0.9</v>
      </c>
      <c r="O2327" s="355">
        <v>0.99</v>
      </c>
      <c r="Q2327" s="355">
        <v>1.06</v>
      </c>
      <c r="S2327" s="355">
        <v>1.1200000000000001</v>
      </c>
    </row>
    <row r="2328" spans="1:19">
      <c r="A2328" s="356">
        <v>43185</v>
      </c>
      <c r="C2328" s="355">
        <v>0.75</v>
      </c>
      <c r="E2328" s="355">
        <v>0.77</v>
      </c>
      <c r="G2328" s="355">
        <v>0.8</v>
      </c>
      <c r="I2328" s="355">
        <v>0.82</v>
      </c>
      <c r="K2328" s="355">
        <v>0.86</v>
      </c>
      <c r="M2328" s="355">
        <v>0.9</v>
      </c>
      <c r="O2328" s="355">
        <v>0.99</v>
      </c>
      <c r="Q2328" s="355">
        <v>1.06</v>
      </c>
      <c r="S2328" s="355">
        <v>1.1200000000000001</v>
      </c>
    </row>
    <row r="2329" spans="1:19">
      <c r="A2329" s="356">
        <v>43186</v>
      </c>
      <c r="C2329" s="355">
        <v>0.75</v>
      </c>
      <c r="E2329" s="355">
        <v>0.77</v>
      </c>
      <c r="G2329" s="355">
        <v>0.8</v>
      </c>
      <c r="I2329" s="355">
        <v>0.82</v>
      </c>
      <c r="K2329" s="355">
        <v>0.86</v>
      </c>
      <c r="M2329" s="355">
        <v>0.9</v>
      </c>
      <c r="O2329" s="355">
        <v>0.99</v>
      </c>
      <c r="Q2329" s="355">
        <v>1.06</v>
      </c>
      <c r="S2329" s="355">
        <v>1.1200000000000001</v>
      </c>
    </row>
    <row r="2330" spans="1:19">
      <c r="A2330" s="356">
        <v>43187</v>
      </c>
      <c r="C2330" s="355">
        <v>0.75</v>
      </c>
      <c r="E2330" s="355">
        <v>0.77</v>
      </c>
      <c r="G2330" s="355">
        <v>0.8</v>
      </c>
      <c r="I2330" s="355">
        <v>0.82</v>
      </c>
      <c r="K2330" s="355">
        <v>0.86</v>
      </c>
      <c r="M2330" s="355">
        <v>0.9</v>
      </c>
      <c r="O2330" s="355">
        <v>0.99</v>
      </c>
      <c r="Q2330" s="355">
        <v>1.06</v>
      </c>
      <c r="S2330" s="355">
        <v>1.1200000000000001</v>
      </c>
    </row>
    <row r="2331" spans="1:19">
      <c r="A2331" s="356">
        <v>43188</v>
      </c>
      <c r="C2331" s="355">
        <v>0.75</v>
      </c>
      <c r="E2331" s="355">
        <v>0.77</v>
      </c>
      <c r="G2331" s="355">
        <v>0.8</v>
      </c>
      <c r="I2331" s="355">
        <v>0.82</v>
      </c>
      <c r="K2331" s="355">
        <v>0.86</v>
      </c>
      <c r="M2331" s="355">
        <v>0.9</v>
      </c>
      <c r="O2331" s="355">
        <v>0.99</v>
      </c>
      <c r="Q2331" s="355">
        <v>1.06</v>
      </c>
      <c r="S2331" s="355">
        <v>1.1200000000000001</v>
      </c>
    </row>
    <row r="2332" spans="1:19">
      <c r="A2332" s="356">
        <v>43193</v>
      </c>
      <c r="C2332" s="355">
        <v>0.75</v>
      </c>
      <c r="E2332" s="355">
        <v>0.77</v>
      </c>
      <c r="G2332" s="355">
        <v>0.8</v>
      </c>
      <c r="I2332" s="355">
        <v>0.82</v>
      </c>
      <c r="K2332" s="355">
        <v>0.86</v>
      </c>
      <c r="M2332" s="355">
        <v>0.9</v>
      </c>
      <c r="O2332" s="355">
        <v>0.99</v>
      </c>
      <c r="Q2332" s="355">
        <v>1.06</v>
      </c>
      <c r="S2332" s="355">
        <v>1.1200000000000001</v>
      </c>
    </row>
    <row r="2333" spans="1:19">
      <c r="A2333" s="356">
        <v>43194</v>
      </c>
      <c r="C2333" s="355">
        <v>0.75</v>
      </c>
      <c r="E2333" s="355">
        <v>0.77</v>
      </c>
      <c r="G2333" s="355">
        <v>0.8</v>
      </c>
      <c r="I2333" s="355">
        <v>0.82</v>
      </c>
      <c r="K2333" s="355">
        <v>0.86</v>
      </c>
      <c r="M2333" s="355">
        <v>0.9</v>
      </c>
      <c r="O2333" s="355">
        <v>0.99</v>
      </c>
      <c r="Q2333" s="355">
        <v>1.06</v>
      </c>
      <c r="S2333" s="355">
        <v>1.1200000000000001</v>
      </c>
    </row>
    <row r="2334" spans="1:19">
      <c r="A2334" s="356">
        <v>43195</v>
      </c>
      <c r="C2334" s="355">
        <v>0.75</v>
      </c>
      <c r="E2334" s="355">
        <v>0.77</v>
      </c>
      <c r="G2334" s="355">
        <v>0.8</v>
      </c>
      <c r="I2334" s="355">
        <v>0.82</v>
      </c>
      <c r="K2334" s="355">
        <v>0.86</v>
      </c>
      <c r="M2334" s="355">
        <v>0.9</v>
      </c>
      <c r="O2334" s="355">
        <v>0.99</v>
      </c>
      <c r="Q2334" s="355">
        <v>1.06</v>
      </c>
      <c r="S2334" s="355">
        <v>1.1200000000000001</v>
      </c>
    </row>
    <row r="2335" spans="1:19">
      <c r="A2335" s="356">
        <v>43196</v>
      </c>
      <c r="C2335" s="355">
        <v>0.75</v>
      </c>
      <c r="E2335" s="355">
        <v>0.77</v>
      </c>
      <c r="G2335" s="355">
        <v>0.8</v>
      </c>
      <c r="I2335" s="355">
        <v>0.82</v>
      </c>
      <c r="K2335" s="355">
        <v>0.86</v>
      </c>
      <c r="M2335" s="355">
        <v>0.9</v>
      </c>
      <c r="O2335" s="355">
        <v>0.99</v>
      </c>
      <c r="Q2335" s="355">
        <v>1.06</v>
      </c>
      <c r="S2335" s="355">
        <v>1.1200000000000001</v>
      </c>
    </row>
    <row r="2336" spans="1:19">
      <c r="A2336" s="356">
        <v>43199</v>
      </c>
      <c r="C2336" s="355">
        <v>0.75</v>
      </c>
      <c r="E2336" s="355">
        <v>0.77</v>
      </c>
      <c r="G2336" s="355">
        <v>0.8</v>
      </c>
      <c r="I2336" s="355">
        <v>0.82</v>
      </c>
      <c r="K2336" s="355">
        <v>0.86</v>
      </c>
      <c r="M2336" s="355">
        <v>0.9</v>
      </c>
      <c r="O2336" s="355">
        <v>0.99</v>
      </c>
      <c r="Q2336" s="355">
        <v>1.06</v>
      </c>
      <c r="S2336" s="355">
        <v>1.1200000000000001</v>
      </c>
    </row>
    <row r="2337" spans="1:19">
      <c r="A2337" s="356">
        <v>43200</v>
      </c>
      <c r="C2337" s="355">
        <v>0.75</v>
      </c>
      <c r="E2337" s="355">
        <v>0.77</v>
      </c>
      <c r="G2337" s="355">
        <v>0.8</v>
      </c>
      <c r="I2337" s="355">
        <v>0.82</v>
      </c>
      <c r="K2337" s="355">
        <v>0.86</v>
      </c>
      <c r="M2337" s="355">
        <v>0.9</v>
      </c>
      <c r="O2337" s="355">
        <v>0.99</v>
      </c>
      <c r="Q2337" s="355">
        <v>1.06</v>
      </c>
      <c r="S2337" s="355">
        <v>1.1200000000000001</v>
      </c>
    </row>
    <row r="2338" spans="1:19">
      <c r="A2338" s="356">
        <v>43201</v>
      </c>
      <c r="C2338" s="355">
        <v>0.75</v>
      </c>
      <c r="E2338" s="355">
        <v>0.77</v>
      </c>
      <c r="G2338" s="355">
        <v>0.8</v>
      </c>
      <c r="I2338" s="355">
        <v>0.82</v>
      </c>
      <c r="K2338" s="355">
        <v>0.86</v>
      </c>
      <c r="M2338" s="355">
        <v>0.9</v>
      </c>
      <c r="O2338" s="355">
        <v>0.99</v>
      </c>
      <c r="Q2338" s="355">
        <v>1.06</v>
      </c>
      <c r="S2338" s="355">
        <v>1.1200000000000001</v>
      </c>
    </row>
    <row r="2339" spans="1:19">
      <c r="A2339" s="356">
        <v>43202</v>
      </c>
      <c r="C2339" s="355">
        <v>0.75</v>
      </c>
      <c r="E2339" s="355">
        <v>0.77</v>
      </c>
      <c r="G2339" s="355">
        <v>0.8</v>
      </c>
      <c r="I2339" s="355">
        <v>0.82</v>
      </c>
      <c r="K2339" s="355">
        <v>0.86</v>
      </c>
      <c r="M2339" s="355">
        <v>0.9</v>
      </c>
      <c r="O2339" s="355">
        <v>0.99</v>
      </c>
      <c r="Q2339" s="355">
        <v>1.06</v>
      </c>
      <c r="S2339" s="355">
        <v>1.1200000000000001</v>
      </c>
    </row>
    <row r="2340" spans="1:19">
      <c r="A2340" s="356">
        <v>43203</v>
      </c>
      <c r="C2340" s="355">
        <v>0.75</v>
      </c>
      <c r="E2340" s="355">
        <v>0.77</v>
      </c>
      <c r="G2340" s="355">
        <v>0.8</v>
      </c>
      <c r="I2340" s="355">
        <v>0.82</v>
      </c>
      <c r="K2340" s="355">
        <v>0.86</v>
      </c>
      <c r="M2340" s="355">
        <v>0.9</v>
      </c>
      <c r="O2340" s="355">
        <v>0.99</v>
      </c>
      <c r="Q2340" s="355">
        <v>1.06</v>
      </c>
      <c r="S2340" s="355">
        <v>1.1200000000000001</v>
      </c>
    </row>
    <row r="2341" spans="1:19">
      <c r="A2341" s="356">
        <v>43206</v>
      </c>
      <c r="C2341" s="355">
        <v>0.75</v>
      </c>
      <c r="E2341" s="355">
        <v>0.77</v>
      </c>
      <c r="G2341" s="355">
        <v>0.8</v>
      </c>
      <c r="I2341" s="355">
        <v>0.82</v>
      </c>
      <c r="K2341" s="355">
        <v>0.86</v>
      </c>
      <c r="M2341" s="355">
        <v>0.9</v>
      </c>
      <c r="O2341" s="355">
        <v>0.99</v>
      </c>
      <c r="Q2341" s="355">
        <v>1.06</v>
      </c>
      <c r="S2341" s="355">
        <v>1.1200000000000001</v>
      </c>
    </row>
    <row r="2342" spans="1:19">
      <c r="A2342" s="356">
        <v>43207</v>
      </c>
      <c r="C2342" s="355">
        <v>0.75</v>
      </c>
      <c r="E2342" s="355">
        <v>0.77</v>
      </c>
      <c r="G2342" s="355">
        <v>0.8</v>
      </c>
      <c r="I2342" s="355">
        <v>0.82</v>
      </c>
      <c r="K2342" s="355">
        <v>0.86</v>
      </c>
      <c r="M2342" s="355">
        <v>0.9</v>
      </c>
      <c r="O2342" s="355">
        <v>0.99</v>
      </c>
      <c r="Q2342" s="355">
        <v>1.06</v>
      </c>
      <c r="S2342" s="355">
        <v>1.1200000000000001</v>
      </c>
    </row>
    <row r="2343" spans="1:19">
      <c r="A2343" s="356">
        <v>43208</v>
      </c>
      <c r="C2343" s="355">
        <v>0.75</v>
      </c>
      <c r="E2343" s="355">
        <v>0.77</v>
      </c>
      <c r="G2343" s="355">
        <v>0.8</v>
      </c>
      <c r="I2343" s="355">
        <v>0.82</v>
      </c>
      <c r="K2343" s="355">
        <v>0.86</v>
      </c>
      <c r="M2343" s="355">
        <v>0.9</v>
      </c>
      <c r="O2343" s="355">
        <v>0.99</v>
      </c>
      <c r="Q2343" s="355">
        <v>1.06</v>
      </c>
      <c r="S2343" s="355">
        <v>1.1200000000000001</v>
      </c>
    </row>
    <row r="2344" spans="1:19">
      <c r="A2344" s="356">
        <v>43209</v>
      </c>
      <c r="C2344" s="355">
        <v>0.75</v>
      </c>
      <c r="E2344" s="355">
        <v>0.77</v>
      </c>
      <c r="G2344" s="355">
        <v>0.8</v>
      </c>
      <c r="I2344" s="355">
        <v>0.82</v>
      </c>
      <c r="K2344" s="355">
        <v>0.86</v>
      </c>
      <c r="M2344" s="355">
        <v>0.9</v>
      </c>
      <c r="O2344" s="355">
        <v>0.99</v>
      </c>
      <c r="Q2344" s="355">
        <v>1.06</v>
      </c>
      <c r="S2344" s="355">
        <v>1.1200000000000001</v>
      </c>
    </row>
    <row r="2345" spans="1:19">
      <c r="A2345" s="356">
        <v>43210</v>
      </c>
      <c r="C2345" s="355">
        <v>0.75</v>
      </c>
      <c r="E2345" s="355">
        <v>0.77</v>
      </c>
      <c r="G2345" s="355">
        <v>0.8</v>
      </c>
      <c r="I2345" s="355">
        <v>0.82</v>
      </c>
      <c r="K2345" s="355">
        <v>0.86</v>
      </c>
      <c r="M2345" s="355">
        <v>0.9</v>
      </c>
      <c r="O2345" s="355">
        <v>0.99</v>
      </c>
      <c r="Q2345" s="355">
        <v>1.06</v>
      </c>
      <c r="S2345" s="355">
        <v>1.1200000000000001</v>
      </c>
    </row>
    <row r="2346" spans="1:19">
      <c r="A2346" s="356">
        <v>43213</v>
      </c>
      <c r="C2346" s="355">
        <v>0.75</v>
      </c>
      <c r="E2346" s="355">
        <v>0.77</v>
      </c>
      <c r="G2346" s="355">
        <v>0.8</v>
      </c>
      <c r="I2346" s="355">
        <v>0.82</v>
      </c>
      <c r="K2346" s="355">
        <v>0.86</v>
      </c>
      <c r="M2346" s="355">
        <v>0.9</v>
      </c>
      <c r="O2346" s="355">
        <v>0.99</v>
      </c>
      <c r="Q2346" s="355">
        <v>1.06</v>
      </c>
      <c r="S2346" s="355">
        <v>1.1200000000000001</v>
      </c>
    </row>
    <row r="2347" spans="1:19">
      <c r="A2347" s="356">
        <v>43214</v>
      </c>
      <c r="C2347" s="355">
        <v>0.75</v>
      </c>
      <c r="E2347" s="355">
        <v>0.77</v>
      </c>
      <c r="G2347" s="355">
        <v>0.8</v>
      </c>
      <c r="I2347" s="355">
        <v>0.82</v>
      </c>
      <c r="K2347" s="355">
        <v>0.86</v>
      </c>
      <c r="M2347" s="355">
        <v>0.9</v>
      </c>
      <c r="O2347" s="355">
        <v>0.99</v>
      </c>
      <c r="Q2347" s="355">
        <v>1.06</v>
      </c>
      <c r="S2347" s="355">
        <v>1.1200000000000001</v>
      </c>
    </row>
    <row r="2348" spans="1:19">
      <c r="A2348" s="356">
        <v>43215</v>
      </c>
      <c r="C2348" s="355">
        <v>0.75</v>
      </c>
      <c r="E2348" s="355">
        <v>0.77</v>
      </c>
      <c r="G2348" s="355">
        <v>0.8</v>
      </c>
      <c r="I2348" s="355">
        <v>0.82</v>
      </c>
      <c r="K2348" s="355">
        <v>0.86</v>
      </c>
      <c r="M2348" s="355">
        <v>0.9</v>
      </c>
      <c r="O2348" s="355">
        <v>0.99</v>
      </c>
      <c r="Q2348" s="355">
        <v>1.06</v>
      </c>
      <c r="S2348" s="355">
        <v>1.1200000000000001</v>
      </c>
    </row>
    <row r="2349" spans="1:19">
      <c r="A2349" s="356">
        <v>43216</v>
      </c>
      <c r="C2349" s="355">
        <v>0.75</v>
      </c>
      <c r="E2349" s="355">
        <v>0.77</v>
      </c>
      <c r="G2349" s="355">
        <v>0.8</v>
      </c>
      <c r="I2349" s="355">
        <v>0.82</v>
      </c>
      <c r="K2349" s="355">
        <v>0.86</v>
      </c>
      <c r="M2349" s="355">
        <v>0.9</v>
      </c>
      <c r="O2349" s="355">
        <v>0.99</v>
      </c>
      <c r="Q2349" s="355">
        <v>1.06</v>
      </c>
      <c r="S2349" s="355">
        <v>1.1200000000000001</v>
      </c>
    </row>
    <row r="2350" spans="1:19">
      <c r="A2350" s="356">
        <v>43217</v>
      </c>
      <c r="C2350" s="355">
        <v>0.75</v>
      </c>
      <c r="E2350" s="355">
        <v>0.77</v>
      </c>
      <c r="G2350" s="355">
        <v>0.8</v>
      </c>
      <c r="I2350" s="355">
        <v>0.82</v>
      </c>
      <c r="K2350" s="355">
        <v>0.86</v>
      </c>
      <c r="M2350" s="355">
        <v>0.9</v>
      </c>
      <c r="O2350" s="355">
        <v>0.99</v>
      </c>
      <c r="Q2350" s="355">
        <v>1.06</v>
      </c>
      <c r="S2350" s="355">
        <v>1.1200000000000001</v>
      </c>
    </row>
    <row r="2351" spans="1:19">
      <c r="A2351" s="356">
        <v>43220</v>
      </c>
      <c r="C2351" s="355">
        <v>0.75</v>
      </c>
      <c r="E2351" s="355">
        <v>0.77</v>
      </c>
      <c r="G2351" s="355">
        <v>0.8</v>
      </c>
      <c r="I2351" s="355">
        <v>0.82</v>
      </c>
      <c r="K2351" s="355">
        <v>0.86</v>
      </c>
      <c r="M2351" s="355">
        <v>0.9</v>
      </c>
      <c r="O2351" s="355">
        <v>0.99</v>
      </c>
      <c r="Q2351" s="355">
        <v>1.06</v>
      </c>
      <c r="S2351" s="355">
        <v>1.1200000000000001</v>
      </c>
    </row>
    <row r="2352" spans="1:19">
      <c r="A2352" s="356">
        <v>43222</v>
      </c>
      <c r="C2352" s="355">
        <v>0.75</v>
      </c>
      <c r="E2352" s="355">
        <v>0.77</v>
      </c>
      <c r="G2352" s="355">
        <v>0.8</v>
      </c>
      <c r="I2352" s="355">
        <v>0.82</v>
      </c>
      <c r="K2352" s="355">
        <v>0.86</v>
      </c>
      <c r="M2352" s="355">
        <v>0.9</v>
      </c>
      <c r="O2352" s="355">
        <v>0.99</v>
      </c>
      <c r="Q2352" s="355">
        <v>1.06</v>
      </c>
      <c r="S2352" s="355">
        <v>1.1200000000000001</v>
      </c>
    </row>
    <row r="2353" spans="1:19">
      <c r="A2353" s="356">
        <v>43223</v>
      </c>
      <c r="C2353" s="355">
        <v>0.75</v>
      </c>
      <c r="E2353" s="355">
        <v>0.77</v>
      </c>
      <c r="G2353" s="355">
        <v>0.8</v>
      </c>
      <c r="I2353" s="355">
        <v>0.82</v>
      </c>
      <c r="K2353" s="355">
        <v>0.86</v>
      </c>
      <c r="M2353" s="355">
        <v>0.9</v>
      </c>
      <c r="O2353" s="355">
        <v>0.99</v>
      </c>
      <c r="Q2353" s="355">
        <v>1.06</v>
      </c>
      <c r="S2353" s="355">
        <v>1.1200000000000001</v>
      </c>
    </row>
    <row r="2354" spans="1:19">
      <c r="A2354" s="356">
        <v>43224</v>
      </c>
      <c r="C2354" s="355">
        <v>0.75</v>
      </c>
      <c r="E2354" s="355">
        <v>0.77</v>
      </c>
      <c r="G2354" s="355">
        <v>0.8</v>
      </c>
      <c r="I2354" s="355">
        <v>0.82</v>
      </c>
      <c r="K2354" s="355">
        <v>0.86</v>
      </c>
      <c r="M2354" s="355">
        <v>0.9</v>
      </c>
      <c r="O2354" s="355">
        <v>0.99</v>
      </c>
      <c r="Q2354" s="355">
        <v>1.06</v>
      </c>
      <c r="S2354" s="355">
        <v>1.1200000000000001</v>
      </c>
    </row>
    <row r="2355" spans="1:19">
      <c r="A2355" s="356">
        <v>43227</v>
      </c>
      <c r="C2355" s="355">
        <v>0.75</v>
      </c>
      <c r="E2355" s="355">
        <v>0.77</v>
      </c>
      <c r="G2355" s="355">
        <v>0.8</v>
      </c>
      <c r="I2355" s="355">
        <v>0.82</v>
      </c>
      <c r="K2355" s="355">
        <v>0.86</v>
      </c>
      <c r="M2355" s="355">
        <v>0.9</v>
      </c>
      <c r="O2355" s="355">
        <v>0.99</v>
      </c>
      <c r="Q2355" s="355">
        <v>1.06</v>
      </c>
      <c r="S2355" s="355">
        <v>1.1200000000000001</v>
      </c>
    </row>
    <row r="2356" spans="1:19">
      <c r="A2356" s="356">
        <v>43229</v>
      </c>
      <c r="C2356" s="355">
        <v>0.75</v>
      </c>
      <c r="E2356" s="355">
        <v>0.77</v>
      </c>
      <c r="G2356" s="355">
        <v>0.8</v>
      </c>
      <c r="I2356" s="355">
        <v>0.82</v>
      </c>
      <c r="K2356" s="355">
        <v>0.86</v>
      </c>
      <c r="M2356" s="355">
        <v>0.9</v>
      </c>
      <c r="O2356" s="355">
        <v>0.99</v>
      </c>
      <c r="Q2356" s="355">
        <v>1.06</v>
      </c>
      <c r="S2356" s="355">
        <v>1.1200000000000001</v>
      </c>
    </row>
    <row r="2357" spans="1:19">
      <c r="A2357" s="356">
        <v>43230</v>
      </c>
      <c r="C2357" s="355">
        <v>0.75</v>
      </c>
      <c r="E2357" s="355">
        <v>0.77</v>
      </c>
      <c r="G2357" s="355">
        <v>0.8</v>
      </c>
      <c r="I2357" s="355">
        <v>0.82</v>
      </c>
      <c r="K2357" s="355">
        <v>0.86</v>
      </c>
      <c r="M2357" s="355">
        <v>0.9</v>
      </c>
      <c r="O2357" s="355">
        <v>0.99</v>
      </c>
      <c r="Q2357" s="355">
        <v>1.06</v>
      </c>
      <c r="S2357" s="355">
        <v>1.1200000000000001</v>
      </c>
    </row>
    <row r="2358" spans="1:19">
      <c r="A2358" s="356">
        <v>43231</v>
      </c>
      <c r="C2358" s="355">
        <v>0.75</v>
      </c>
      <c r="E2358" s="355">
        <v>0.77</v>
      </c>
      <c r="G2358" s="355">
        <v>0.8</v>
      </c>
      <c r="I2358" s="355">
        <v>0.82</v>
      </c>
      <c r="K2358" s="355">
        <v>0.86</v>
      </c>
      <c r="M2358" s="355">
        <v>0.9</v>
      </c>
      <c r="O2358" s="355">
        <v>0.99</v>
      </c>
      <c r="Q2358" s="355">
        <v>1.06</v>
      </c>
      <c r="S2358" s="355">
        <v>1.1200000000000001</v>
      </c>
    </row>
    <row r="2359" spans="1:19">
      <c r="A2359" s="356">
        <v>43234</v>
      </c>
      <c r="C2359" s="355">
        <v>0.75</v>
      </c>
      <c r="E2359" s="355">
        <v>0.77</v>
      </c>
      <c r="G2359" s="355">
        <v>0.8</v>
      </c>
      <c r="I2359" s="355">
        <v>0.82</v>
      </c>
      <c r="K2359" s="355">
        <v>0.86</v>
      </c>
      <c r="M2359" s="355">
        <v>0.9</v>
      </c>
      <c r="O2359" s="355">
        <v>0.99</v>
      </c>
      <c r="Q2359" s="355">
        <v>1.06</v>
      </c>
      <c r="S2359" s="355">
        <v>1.1200000000000001</v>
      </c>
    </row>
    <row r="2360" spans="1:19">
      <c r="A2360" s="356">
        <v>43235</v>
      </c>
      <c r="C2360" s="355">
        <v>0.75</v>
      </c>
      <c r="E2360" s="355">
        <v>0.77</v>
      </c>
      <c r="G2360" s="355">
        <v>0.8</v>
      </c>
      <c r="I2360" s="355">
        <v>0.82</v>
      </c>
      <c r="K2360" s="355">
        <v>0.86</v>
      </c>
      <c r="M2360" s="355">
        <v>0.9</v>
      </c>
      <c r="O2360" s="355">
        <v>0.99</v>
      </c>
      <c r="Q2360" s="355">
        <v>1.06</v>
      </c>
      <c r="S2360" s="355">
        <v>1.1200000000000001</v>
      </c>
    </row>
    <row r="2361" spans="1:19">
      <c r="A2361" s="356">
        <v>43236</v>
      </c>
      <c r="C2361" s="355">
        <v>0.75</v>
      </c>
      <c r="E2361" s="355">
        <v>0.77</v>
      </c>
      <c r="G2361" s="355">
        <v>0.8</v>
      </c>
      <c r="I2361" s="355">
        <v>0.82</v>
      </c>
      <c r="K2361" s="355">
        <v>0.86</v>
      </c>
      <c r="M2361" s="355">
        <v>0.9</v>
      </c>
      <c r="O2361" s="355">
        <v>0.99</v>
      </c>
      <c r="Q2361" s="355">
        <v>1.06</v>
      </c>
      <c r="S2361" s="355">
        <v>1.1200000000000001</v>
      </c>
    </row>
    <row r="2362" spans="1:19">
      <c r="A2362" s="356">
        <v>43237</v>
      </c>
      <c r="C2362" s="355">
        <v>0.75</v>
      </c>
      <c r="E2362" s="355">
        <v>0.77</v>
      </c>
      <c r="G2362" s="355">
        <v>0.8</v>
      </c>
      <c r="I2362" s="355">
        <v>0.82</v>
      </c>
      <c r="K2362" s="355">
        <v>0.86</v>
      </c>
      <c r="M2362" s="355">
        <v>0.9</v>
      </c>
      <c r="O2362" s="355">
        <v>0.99</v>
      </c>
      <c r="Q2362" s="355">
        <v>1.06</v>
      </c>
      <c r="S2362" s="355">
        <v>1.1200000000000001</v>
      </c>
    </row>
    <row r="2363" spans="1:19">
      <c r="A2363" s="356">
        <v>43238</v>
      </c>
      <c r="C2363" s="355">
        <v>0.75</v>
      </c>
      <c r="E2363" s="355">
        <v>0.77</v>
      </c>
      <c r="G2363" s="355">
        <v>0.8</v>
      </c>
      <c r="I2363" s="355">
        <v>0.82</v>
      </c>
      <c r="K2363" s="355">
        <v>0.86</v>
      </c>
      <c r="M2363" s="355">
        <v>0.9</v>
      </c>
      <c r="O2363" s="355">
        <v>0.99</v>
      </c>
      <c r="Q2363" s="355">
        <v>1.06</v>
      </c>
      <c r="S2363" s="355">
        <v>1.1200000000000001</v>
      </c>
    </row>
    <row r="2364" spans="1:19">
      <c r="A2364" s="356">
        <v>43241</v>
      </c>
      <c r="C2364" s="355">
        <v>0.75</v>
      </c>
      <c r="E2364" s="355">
        <v>0.77</v>
      </c>
      <c r="G2364" s="355">
        <v>0.8</v>
      </c>
      <c r="I2364" s="355">
        <v>0.82</v>
      </c>
      <c r="K2364" s="355">
        <v>0.86</v>
      </c>
      <c r="M2364" s="355">
        <v>0.9</v>
      </c>
      <c r="O2364" s="355">
        <v>0.99</v>
      </c>
      <c r="Q2364" s="355">
        <v>1.06</v>
      </c>
      <c r="S2364" s="355">
        <v>1.1200000000000001</v>
      </c>
    </row>
    <row r="2365" spans="1:19">
      <c r="A2365" s="356">
        <v>43242</v>
      </c>
      <c r="C2365" s="355">
        <v>0.75</v>
      </c>
      <c r="E2365" s="355">
        <v>0.77</v>
      </c>
      <c r="G2365" s="355">
        <v>0.8</v>
      </c>
      <c r="I2365" s="355">
        <v>0.82</v>
      </c>
      <c r="K2365" s="355">
        <v>0.86</v>
      </c>
      <c r="M2365" s="355">
        <v>0.9</v>
      </c>
      <c r="O2365" s="355">
        <v>0.99</v>
      </c>
      <c r="Q2365" s="355">
        <v>1.06</v>
      </c>
      <c r="S2365" s="355">
        <v>1.1200000000000001</v>
      </c>
    </row>
    <row r="2366" spans="1:19">
      <c r="A2366" s="356">
        <v>43243</v>
      </c>
      <c r="C2366" s="355">
        <v>0.75</v>
      </c>
      <c r="E2366" s="355">
        <v>0.77</v>
      </c>
      <c r="G2366" s="355">
        <v>0.8</v>
      </c>
      <c r="I2366" s="355">
        <v>0.82</v>
      </c>
      <c r="K2366" s="355">
        <v>0.86</v>
      </c>
      <c r="M2366" s="355">
        <v>0.9</v>
      </c>
      <c r="O2366" s="355">
        <v>0.99</v>
      </c>
      <c r="Q2366" s="355">
        <v>1.06</v>
      </c>
      <c r="S2366" s="355">
        <v>1.1200000000000001</v>
      </c>
    </row>
    <row r="2367" spans="1:19">
      <c r="A2367" s="356">
        <v>43244</v>
      </c>
      <c r="C2367" s="355">
        <v>0.75</v>
      </c>
      <c r="E2367" s="355">
        <v>0.77</v>
      </c>
      <c r="G2367" s="355">
        <v>0.8</v>
      </c>
      <c r="I2367" s="355">
        <v>0.82</v>
      </c>
      <c r="K2367" s="355">
        <v>0.86</v>
      </c>
      <c r="M2367" s="355">
        <v>0.9</v>
      </c>
      <c r="O2367" s="355">
        <v>0.99</v>
      </c>
      <c r="Q2367" s="355">
        <v>1.06</v>
      </c>
      <c r="S2367" s="355">
        <v>1.1200000000000001</v>
      </c>
    </row>
    <row r="2368" spans="1:19">
      <c r="A2368" s="356">
        <v>43245</v>
      </c>
      <c r="C2368" s="355">
        <v>0.75</v>
      </c>
      <c r="E2368" s="355">
        <v>0.77</v>
      </c>
      <c r="G2368" s="355">
        <v>0.8</v>
      </c>
      <c r="I2368" s="355">
        <v>0.82</v>
      </c>
      <c r="K2368" s="355">
        <v>0.86</v>
      </c>
      <c r="M2368" s="355">
        <v>0.9</v>
      </c>
      <c r="O2368" s="355">
        <v>0.99</v>
      </c>
      <c r="Q2368" s="355">
        <v>1.06</v>
      </c>
      <c r="S2368" s="355">
        <v>1.1200000000000001</v>
      </c>
    </row>
    <row r="2369" spans="1:19">
      <c r="A2369" s="356">
        <v>43248</v>
      </c>
      <c r="C2369" s="355">
        <v>0.75</v>
      </c>
      <c r="E2369" s="355">
        <v>0.77</v>
      </c>
      <c r="G2369" s="355">
        <v>0.8</v>
      </c>
      <c r="I2369" s="355">
        <v>0.82</v>
      </c>
      <c r="K2369" s="355">
        <v>0.86</v>
      </c>
      <c r="M2369" s="355">
        <v>0.9</v>
      </c>
      <c r="O2369" s="355">
        <v>0.99</v>
      </c>
      <c r="Q2369" s="355">
        <v>1.06</v>
      </c>
      <c r="S2369" s="355">
        <v>1.1200000000000001</v>
      </c>
    </row>
    <row r="2370" spans="1:19">
      <c r="A2370" s="356">
        <v>43249</v>
      </c>
      <c r="C2370" s="355">
        <v>0.75</v>
      </c>
      <c r="E2370" s="355">
        <v>0.77</v>
      </c>
      <c r="G2370" s="355">
        <v>0.8</v>
      </c>
      <c r="I2370" s="355">
        <v>0.82</v>
      </c>
      <c r="K2370" s="355">
        <v>0.86</v>
      </c>
      <c r="M2370" s="355">
        <v>0.91</v>
      </c>
      <c r="O2370" s="355">
        <v>0.99</v>
      </c>
      <c r="Q2370" s="355">
        <v>1.06</v>
      </c>
      <c r="S2370" s="355">
        <v>1.1200000000000001</v>
      </c>
    </row>
    <row r="2371" spans="1:19">
      <c r="A2371" s="356">
        <v>43250</v>
      </c>
      <c r="C2371" s="355">
        <v>0.75</v>
      </c>
      <c r="E2371" s="355">
        <v>0.77</v>
      </c>
      <c r="G2371" s="355">
        <v>0.8</v>
      </c>
      <c r="I2371" s="355">
        <v>0.82</v>
      </c>
      <c r="K2371" s="355">
        <v>0.86</v>
      </c>
      <c r="M2371" s="355">
        <v>0.91</v>
      </c>
      <c r="O2371" s="355">
        <v>0.99</v>
      </c>
      <c r="Q2371" s="355">
        <v>1.06</v>
      </c>
      <c r="S2371" s="355">
        <v>1.1200000000000001</v>
      </c>
    </row>
    <row r="2372" spans="1:19">
      <c r="A2372" s="356">
        <v>43251</v>
      </c>
      <c r="C2372" s="355">
        <v>0.75</v>
      </c>
      <c r="E2372" s="355">
        <v>0.77</v>
      </c>
      <c r="G2372" s="355">
        <v>0.8</v>
      </c>
      <c r="I2372" s="355">
        <v>0.82</v>
      </c>
      <c r="K2372" s="355">
        <v>0.86</v>
      </c>
      <c r="M2372" s="355">
        <v>0.91</v>
      </c>
      <c r="O2372" s="355">
        <v>0.99</v>
      </c>
      <c r="Q2372" s="355">
        <v>1.06</v>
      </c>
      <c r="S2372" s="355">
        <v>1.1200000000000001</v>
      </c>
    </row>
    <row r="2373" spans="1:19">
      <c r="A2373" s="356">
        <v>43252</v>
      </c>
      <c r="C2373" s="355">
        <v>0.75</v>
      </c>
      <c r="E2373" s="355">
        <v>0.77</v>
      </c>
      <c r="G2373" s="355">
        <v>0.8</v>
      </c>
      <c r="I2373" s="355">
        <v>0.82</v>
      </c>
      <c r="K2373" s="355">
        <v>0.86</v>
      </c>
      <c r="M2373" s="355">
        <v>0.91</v>
      </c>
      <c r="O2373" s="355">
        <v>0.99</v>
      </c>
      <c r="Q2373" s="355">
        <v>1.06</v>
      </c>
      <c r="S2373" s="355">
        <v>1.1200000000000001</v>
      </c>
    </row>
    <row r="2374" spans="1:19">
      <c r="A2374" s="356">
        <v>43255</v>
      </c>
      <c r="C2374" s="355">
        <v>0.75</v>
      </c>
      <c r="E2374" s="355">
        <v>0.77</v>
      </c>
      <c r="G2374" s="355">
        <v>0.8</v>
      </c>
      <c r="I2374" s="355">
        <v>0.82</v>
      </c>
      <c r="K2374" s="355">
        <v>0.86</v>
      </c>
      <c r="M2374" s="355">
        <v>0.91</v>
      </c>
      <c r="O2374" s="355">
        <v>0.99</v>
      </c>
      <c r="Q2374" s="355">
        <v>1.06</v>
      </c>
      <c r="S2374" s="355">
        <v>1.1200000000000001</v>
      </c>
    </row>
    <row r="2375" spans="1:19">
      <c r="A2375" s="356">
        <v>43256</v>
      </c>
      <c r="C2375" s="355">
        <v>0.75</v>
      </c>
      <c r="E2375" s="355">
        <v>0.77</v>
      </c>
      <c r="G2375" s="355">
        <v>0.8</v>
      </c>
      <c r="I2375" s="355">
        <v>0.82</v>
      </c>
      <c r="K2375" s="355">
        <v>0.86</v>
      </c>
      <c r="M2375" s="355">
        <v>0.91</v>
      </c>
      <c r="O2375" s="355">
        <v>0.99</v>
      </c>
      <c r="Q2375" s="355">
        <v>1.06</v>
      </c>
      <c r="S2375" s="355">
        <v>1.1200000000000001</v>
      </c>
    </row>
    <row r="2376" spans="1:19">
      <c r="A2376" s="356">
        <v>43257</v>
      </c>
      <c r="C2376" s="355">
        <v>0.75</v>
      </c>
      <c r="E2376" s="355">
        <v>0.77</v>
      </c>
      <c r="G2376" s="355">
        <v>0.8</v>
      </c>
      <c r="I2376" s="355">
        <v>0.82</v>
      </c>
      <c r="K2376" s="355">
        <v>0.86</v>
      </c>
      <c r="M2376" s="355">
        <v>0.91</v>
      </c>
      <c r="O2376" s="355">
        <v>1</v>
      </c>
      <c r="Q2376" s="355">
        <v>1.07</v>
      </c>
      <c r="S2376" s="355">
        <v>1.1299999999999999</v>
      </c>
    </row>
    <row r="2377" spans="1:19">
      <c r="A2377" s="356">
        <v>43258</v>
      </c>
      <c r="C2377" s="355">
        <v>0.75</v>
      </c>
      <c r="E2377" s="355">
        <v>0.77</v>
      </c>
      <c r="G2377" s="355">
        <v>0.8</v>
      </c>
      <c r="I2377" s="355">
        <v>0.82</v>
      </c>
      <c r="K2377" s="355">
        <v>0.86</v>
      </c>
      <c r="M2377" s="355">
        <v>0.92</v>
      </c>
      <c r="O2377" s="355">
        <v>1</v>
      </c>
      <c r="Q2377" s="355">
        <v>1.07</v>
      </c>
      <c r="S2377" s="355">
        <v>1.1299999999999999</v>
      </c>
    </row>
    <row r="2378" spans="1:19">
      <c r="A2378" s="356">
        <v>43259</v>
      </c>
      <c r="C2378" s="355">
        <v>0.75</v>
      </c>
      <c r="E2378" s="355">
        <v>0.77</v>
      </c>
      <c r="G2378" s="355">
        <v>0.8</v>
      </c>
      <c r="I2378" s="355">
        <v>0.82</v>
      </c>
      <c r="K2378" s="355">
        <v>0.86</v>
      </c>
      <c r="M2378" s="355">
        <v>0.92</v>
      </c>
      <c r="O2378" s="355">
        <v>1</v>
      </c>
      <c r="Q2378" s="355">
        <v>1.07</v>
      </c>
      <c r="S2378" s="355">
        <v>1.1299999999999999</v>
      </c>
    </row>
    <row r="2379" spans="1:19">
      <c r="A2379" s="356">
        <v>43262</v>
      </c>
      <c r="C2379" s="355">
        <v>0.75</v>
      </c>
      <c r="E2379" s="355">
        <v>0.77</v>
      </c>
      <c r="G2379" s="355">
        <v>0.8</v>
      </c>
      <c r="I2379" s="355">
        <v>0.82</v>
      </c>
      <c r="K2379" s="355">
        <v>0.87</v>
      </c>
      <c r="M2379" s="355">
        <v>0.92</v>
      </c>
      <c r="O2379" s="355">
        <v>1</v>
      </c>
      <c r="Q2379" s="355">
        <v>1.07</v>
      </c>
      <c r="S2379" s="355">
        <v>1.1299999999999999</v>
      </c>
    </row>
    <row r="2380" spans="1:19">
      <c r="A2380" s="356">
        <v>43263</v>
      </c>
      <c r="C2380" s="355">
        <v>0.75</v>
      </c>
      <c r="E2380" s="355">
        <v>0.77</v>
      </c>
      <c r="G2380" s="355">
        <v>0.8</v>
      </c>
      <c r="I2380" s="355">
        <v>0.82</v>
      </c>
      <c r="K2380" s="355">
        <v>0.87</v>
      </c>
      <c r="M2380" s="355">
        <v>0.92</v>
      </c>
      <c r="O2380" s="355">
        <v>1.01</v>
      </c>
      <c r="Q2380" s="355">
        <v>1.08</v>
      </c>
      <c r="S2380" s="355">
        <v>1.1399999999999999</v>
      </c>
    </row>
    <row r="2381" spans="1:19">
      <c r="A2381" s="356">
        <v>43264</v>
      </c>
      <c r="C2381" s="355">
        <v>0.75</v>
      </c>
      <c r="E2381" s="355">
        <v>0.77</v>
      </c>
      <c r="G2381" s="355">
        <v>0.8</v>
      </c>
      <c r="I2381" s="355">
        <v>0.82</v>
      </c>
      <c r="K2381" s="355">
        <v>0.87</v>
      </c>
      <c r="M2381" s="355">
        <v>0.92</v>
      </c>
      <c r="O2381" s="355">
        <v>1.01</v>
      </c>
      <c r="Q2381" s="355">
        <v>1.08</v>
      </c>
      <c r="S2381" s="355">
        <v>1.1399999999999999</v>
      </c>
    </row>
    <row r="2382" spans="1:19">
      <c r="A2382" s="356">
        <v>43265</v>
      </c>
      <c r="C2382" s="355">
        <v>0.75</v>
      </c>
      <c r="E2382" s="355">
        <v>0.77</v>
      </c>
      <c r="G2382" s="355">
        <v>0.8</v>
      </c>
      <c r="I2382" s="355">
        <v>0.82</v>
      </c>
      <c r="K2382" s="355">
        <v>0.87</v>
      </c>
      <c r="M2382" s="355">
        <v>0.93</v>
      </c>
      <c r="O2382" s="355">
        <v>1.01</v>
      </c>
      <c r="Q2382" s="355">
        <v>1.08</v>
      </c>
      <c r="S2382" s="355">
        <v>1.1399999999999999</v>
      </c>
    </row>
    <row r="2383" spans="1:19">
      <c r="A2383" s="356">
        <v>43266</v>
      </c>
      <c r="C2383" s="355">
        <v>0.75</v>
      </c>
      <c r="E2383" s="355">
        <v>0.77</v>
      </c>
      <c r="G2383" s="355">
        <v>0.8</v>
      </c>
      <c r="I2383" s="355">
        <v>0.82</v>
      </c>
      <c r="K2383" s="355">
        <v>0.87</v>
      </c>
      <c r="M2383" s="355">
        <v>0.92</v>
      </c>
      <c r="O2383" s="355">
        <v>1.01</v>
      </c>
      <c r="Q2383" s="355">
        <v>1.08</v>
      </c>
      <c r="S2383" s="355">
        <v>1.1399999999999999</v>
      </c>
    </row>
    <row r="2384" spans="1:19">
      <c r="A2384" s="356">
        <v>43269</v>
      </c>
      <c r="C2384" s="355">
        <v>0.75</v>
      </c>
      <c r="E2384" s="355">
        <v>0.77</v>
      </c>
      <c r="G2384" s="355">
        <v>0.8</v>
      </c>
      <c r="I2384" s="355">
        <v>0.82</v>
      </c>
      <c r="K2384" s="355">
        <v>0.88</v>
      </c>
      <c r="M2384" s="355">
        <v>0.93</v>
      </c>
      <c r="O2384" s="355">
        <v>1.01</v>
      </c>
      <c r="Q2384" s="355">
        <v>1.08</v>
      </c>
      <c r="S2384" s="355">
        <v>1.1499999999999999</v>
      </c>
    </row>
    <row r="2385" spans="1:19">
      <c r="A2385" s="356">
        <v>43270</v>
      </c>
      <c r="C2385" s="355">
        <v>0.75</v>
      </c>
      <c r="E2385" s="355">
        <v>0.77</v>
      </c>
      <c r="G2385" s="355">
        <v>0.8</v>
      </c>
      <c r="I2385" s="355">
        <v>0.82</v>
      </c>
      <c r="K2385" s="355">
        <v>0.88</v>
      </c>
      <c r="M2385" s="355">
        <v>0.93</v>
      </c>
      <c r="O2385" s="355">
        <v>1.01</v>
      </c>
      <c r="Q2385" s="355">
        <v>1.0900000000000001</v>
      </c>
      <c r="S2385" s="355">
        <v>1.1499999999999999</v>
      </c>
    </row>
    <row r="2386" spans="1:19">
      <c r="A2386" s="356">
        <v>43271</v>
      </c>
      <c r="C2386" s="355">
        <v>0.75</v>
      </c>
      <c r="E2386" s="355">
        <v>0.77</v>
      </c>
      <c r="G2386" s="355">
        <v>0.8</v>
      </c>
      <c r="I2386" s="355">
        <v>0.82</v>
      </c>
      <c r="K2386" s="355">
        <v>0.88</v>
      </c>
      <c r="M2386" s="355">
        <v>0.93</v>
      </c>
      <c r="O2386" s="355">
        <v>1.01</v>
      </c>
      <c r="Q2386" s="355">
        <v>1.0900000000000001</v>
      </c>
      <c r="S2386" s="355">
        <v>1.1499999999999999</v>
      </c>
    </row>
    <row r="2387" spans="1:19">
      <c r="A2387" s="356">
        <v>43272</v>
      </c>
      <c r="C2387" s="355">
        <v>0.75</v>
      </c>
      <c r="E2387" s="355">
        <v>0.77</v>
      </c>
      <c r="G2387" s="355">
        <v>0.8</v>
      </c>
      <c r="I2387" s="355">
        <v>0.82</v>
      </c>
      <c r="K2387" s="355">
        <v>0.88</v>
      </c>
      <c r="M2387" s="355">
        <v>0.93</v>
      </c>
      <c r="O2387" s="355">
        <v>1.01</v>
      </c>
      <c r="Q2387" s="355">
        <v>1.0900000000000001</v>
      </c>
      <c r="S2387" s="355">
        <v>1.1499999999999999</v>
      </c>
    </row>
    <row r="2388" spans="1:19">
      <c r="A2388" s="356">
        <v>43273</v>
      </c>
      <c r="C2388" s="355">
        <v>0.75</v>
      </c>
      <c r="E2388" s="355">
        <v>0.77</v>
      </c>
      <c r="G2388" s="355">
        <v>0.8</v>
      </c>
      <c r="I2388" s="355">
        <v>0.82</v>
      </c>
      <c r="K2388" s="355">
        <v>0.88</v>
      </c>
      <c r="M2388" s="355">
        <v>0.93</v>
      </c>
      <c r="O2388" s="355">
        <v>1.01</v>
      </c>
      <c r="Q2388" s="355">
        <v>1.0900000000000001</v>
      </c>
      <c r="S2388" s="355">
        <v>1.1599999999999999</v>
      </c>
    </row>
    <row r="2389" spans="1:19">
      <c r="A2389" s="356">
        <v>43276</v>
      </c>
      <c r="C2389" s="355">
        <v>0.75</v>
      </c>
      <c r="E2389" s="355">
        <v>0.77</v>
      </c>
      <c r="G2389" s="355">
        <v>0.8</v>
      </c>
      <c r="I2389" s="355">
        <v>0.82</v>
      </c>
      <c r="K2389" s="355">
        <v>0.88</v>
      </c>
      <c r="M2389" s="355">
        <v>0.93</v>
      </c>
      <c r="O2389" s="355">
        <v>1.01</v>
      </c>
      <c r="Q2389" s="355">
        <v>1.0900000000000001</v>
      </c>
      <c r="S2389" s="355">
        <v>1.1599999999999999</v>
      </c>
    </row>
    <row r="2390" spans="1:19">
      <c r="A2390" s="356">
        <v>43277</v>
      </c>
      <c r="C2390" s="355">
        <v>0.75</v>
      </c>
      <c r="E2390" s="355">
        <v>0.78</v>
      </c>
      <c r="G2390" s="355">
        <v>0.8</v>
      </c>
      <c r="I2390" s="355">
        <v>0.82</v>
      </c>
      <c r="K2390" s="355">
        <v>0.88</v>
      </c>
      <c r="M2390" s="355">
        <v>0.93</v>
      </c>
      <c r="O2390" s="355">
        <v>1.01</v>
      </c>
      <c r="Q2390" s="355">
        <v>1.0900000000000001</v>
      </c>
      <c r="S2390" s="355">
        <v>1.1599999999999999</v>
      </c>
    </row>
    <row r="2391" spans="1:19">
      <c r="A2391" s="356">
        <v>43278</v>
      </c>
      <c r="C2391" s="355">
        <v>0.75</v>
      </c>
      <c r="E2391" s="355">
        <v>0.78</v>
      </c>
      <c r="G2391" s="355">
        <v>0.8</v>
      </c>
      <c r="I2391" s="355">
        <v>0.82</v>
      </c>
      <c r="K2391" s="355">
        <v>0.88</v>
      </c>
      <c r="M2391" s="355">
        <v>0.93</v>
      </c>
      <c r="O2391" s="355">
        <v>1.02</v>
      </c>
      <c r="Q2391" s="355">
        <v>1.1000000000000001</v>
      </c>
      <c r="S2391" s="355">
        <v>1.1599999999999999</v>
      </c>
    </row>
    <row r="2392" spans="1:19">
      <c r="A2392" s="356">
        <v>43279</v>
      </c>
      <c r="C2392" s="355">
        <v>0.85</v>
      </c>
      <c r="E2392" s="355">
        <v>1.02</v>
      </c>
      <c r="G2392" s="355">
        <v>1.05</v>
      </c>
      <c r="I2392" s="355">
        <v>1.07</v>
      </c>
      <c r="K2392" s="355">
        <v>1.1200000000000001</v>
      </c>
      <c r="M2392" s="355">
        <v>1.1599999999999999</v>
      </c>
      <c r="O2392" s="355">
        <v>1.24</v>
      </c>
      <c r="Q2392" s="355">
        <v>1.29</v>
      </c>
      <c r="S2392" s="355">
        <v>1.35</v>
      </c>
    </row>
    <row r="2393" spans="1:19">
      <c r="A2393" s="356">
        <v>43280</v>
      </c>
      <c r="C2393" s="355">
        <v>0.9</v>
      </c>
      <c r="E2393" s="355">
        <v>1.02</v>
      </c>
      <c r="G2393" s="355">
        <v>1.05</v>
      </c>
      <c r="I2393" s="355">
        <v>1.07</v>
      </c>
      <c r="K2393" s="355">
        <v>1.1200000000000001</v>
      </c>
      <c r="M2393" s="355">
        <v>1.1599999999999999</v>
      </c>
      <c r="O2393" s="355">
        <v>1.24</v>
      </c>
      <c r="Q2393" s="355">
        <v>1.3</v>
      </c>
      <c r="S2393" s="355">
        <v>1.35</v>
      </c>
    </row>
    <row r="2394" spans="1:19">
      <c r="A2394" s="356">
        <v>43283</v>
      </c>
      <c r="C2394" s="355">
        <v>0.98</v>
      </c>
      <c r="E2394" s="355">
        <v>1.03</v>
      </c>
      <c r="G2394" s="355">
        <v>1.05</v>
      </c>
      <c r="I2394" s="355">
        <v>1.07</v>
      </c>
      <c r="K2394" s="355">
        <v>1.1200000000000001</v>
      </c>
      <c r="M2394" s="355">
        <v>1.1599999999999999</v>
      </c>
      <c r="O2394" s="355">
        <v>1.25</v>
      </c>
      <c r="Q2394" s="355">
        <v>1.3</v>
      </c>
      <c r="S2394" s="355">
        <v>1.35</v>
      </c>
    </row>
    <row r="2395" spans="1:19">
      <c r="A2395" s="356">
        <v>43284</v>
      </c>
      <c r="C2395" s="355">
        <v>0.99</v>
      </c>
      <c r="E2395" s="355">
        <v>1.03</v>
      </c>
      <c r="G2395" s="355">
        <v>1.05</v>
      </c>
      <c r="I2395" s="355">
        <v>1.07</v>
      </c>
      <c r="K2395" s="355">
        <v>1.1200000000000001</v>
      </c>
      <c r="M2395" s="355">
        <v>1.1599999999999999</v>
      </c>
      <c r="O2395" s="355">
        <v>1.25</v>
      </c>
      <c r="Q2395" s="355">
        <v>1.3</v>
      </c>
      <c r="S2395" s="355">
        <v>1.36</v>
      </c>
    </row>
    <row r="2396" spans="1:19">
      <c r="A2396" s="356">
        <v>43285</v>
      </c>
      <c r="C2396" s="355">
        <v>1</v>
      </c>
      <c r="E2396" s="355">
        <v>1.03</v>
      </c>
      <c r="G2396" s="355">
        <v>1.05</v>
      </c>
      <c r="I2396" s="355">
        <v>1.07</v>
      </c>
      <c r="K2396" s="355">
        <v>1.1200000000000001</v>
      </c>
      <c r="M2396" s="355">
        <v>1.17</v>
      </c>
      <c r="O2396" s="355">
        <v>1.25</v>
      </c>
      <c r="Q2396" s="355">
        <v>1.31</v>
      </c>
      <c r="S2396" s="355">
        <v>1.36</v>
      </c>
    </row>
    <row r="2397" spans="1:19">
      <c r="A2397" s="356">
        <v>43290</v>
      </c>
      <c r="C2397" s="355">
        <v>1</v>
      </c>
      <c r="E2397" s="355">
        <v>1.03</v>
      </c>
      <c r="G2397" s="355">
        <v>1.05</v>
      </c>
      <c r="I2397" s="355">
        <v>1.07</v>
      </c>
      <c r="K2397" s="355">
        <v>1.1200000000000001</v>
      </c>
      <c r="M2397" s="355">
        <v>1.17</v>
      </c>
      <c r="O2397" s="355">
        <v>1.25</v>
      </c>
      <c r="Q2397" s="355">
        <v>1.31</v>
      </c>
      <c r="S2397" s="355">
        <v>1.37</v>
      </c>
    </row>
    <row r="2398" spans="1:19">
      <c r="A2398" s="356">
        <v>43291</v>
      </c>
      <c r="C2398" s="355">
        <v>1</v>
      </c>
      <c r="E2398" s="355">
        <v>1.03</v>
      </c>
      <c r="G2398" s="355">
        <v>1.05</v>
      </c>
      <c r="I2398" s="355">
        <v>1.07</v>
      </c>
      <c r="K2398" s="355">
        <v>1.1299999999999999</v>
      </c>
      <c r="M2398" s="355">
        <v>1.17</v>
      </c>
      <c r="O2398" s="355">
        <v>1.26</v>
      </c>
      <c r="Q2398" s="355">
        <v>1.31</v>
      </c>
      <c r="S2398" s="355">
        <v>1.37</v>
      </c>
    </row>
    <row r="2399" spans="1:19">
      <c r="A2399" s="356">
        <v>43292</v>
      </c>
      <c r="C2399" s="355">
        <v>1</v>
      </c>
      <c r="E2399" s="355">
        <v>1.03</v>
      </c>
      <c r="G2399" s="355">
        <v>1.05</v>
      </c>
      <c r="I2399" s="355">
        <v>1.07</v>
      </c>
      <c r="K2399" s="355">
        <v>1.1299999999999999</v>
      </c>
      <c r="M2399" s="355">
        <v>1.18</v>
      </c>
      <c r="O2399" s="355">
        <v>1.26</v>
      </c>
      <c r="Q2399" s="355">
        <v>1.32</v>
      </c>
      <c r="S2399" s="355">
        <v>1.38</v>
      </c>
    </row>
    <row r="2400" spans="1:19">
      <c r="A2400" s="356">
        <v>43293</v>
      </c>
      <c r="C2400" s="355">
        <v>1</v>
      </c>
      <c r="E2400" s="355">
        <v>1.03</v>
      </c>
      <c r="G2400" s="355">
        <v>1.05</v>
      </c>
      <c r="I2400" s="355">
        <v>1.07</v>
      </c>
      <c r="K2400" s="355">
        <v>1.1299999999999999</v>
      </c>
      <c r="M2400" s="355">
        <v>1.18</v>
      </c>
      <c r="O2400" s="355">
        <v>1.27</v>
      </c>
      <c r="Q2400" s="355">
        <v>1.32</v>
      </c>
      <c r="S2400" s="355">
        <v>1.38</v>
      </c>
    </row>
    <row r="2401" spans="1:19">
      <c r="A2401" s="356">
        <v>43294</v>
      </c>
      <c r="C2401" s="355">
        <v>1</v>
      </c>
      <c r="E2401" s="355">
        <v>1.03</v>
      </c>
      <c r="G2401" s="355">
        <v>1.06</v>
      </c>
      <c r="I2401" s="355">
        <v>1.08</v>
      </c>
      <c r="K2401" s="355">
        <v>1.1299999999999999</v>
      </c>
      <c r="M2401" s="355">
        <v>1.18</v>
      </c>
      <c r="O2401" s="355">
        <v>1.27</v>
      </c>
      <c r="Q2401" s="355">
        <v>1.33</v>
      </c>
      <c r="S2401" s="355">
        <v>1.39</v>
      </c>
    </row>
    <row r="2402" spans="1:19">
      <c r="A2402" s="356">
        <v>43297</v>
      </c>
      <c r="C2402" s="355">
        <v>1</v>
      </c>
      <c r="E2402" s="355">
        <v>1.03</v>
      </c>
      <c r="G2402" s="355">
        <v>1.06</v>
      </c>
      <c r="I2402" s="355">
        <v>1.08</v>
      </c>
      <c r="K2402" s="355">
        <v>1.1299999999999999</v>
      </c>
      <c r="M2402" s="355">
        <v>1.18</v>
      </c>
      <c r="O2402" s="355">
        <v>1.27</v>
      </c>
      <c r="Q2402" s="355">
        <v>1.33</v>
      </c>
      <c r="S2402" s="355">
        <v>1.39</v>
      </c>
    </row>
    <row r="2403" spans="1:19">
      <c r="A2403" s="356">
        <v>43298</v>
      </c>
      <c r="C2403" s="355">
        <v>1</v>
      </c>
      <c r="E2403" s="355">
        <v>1.03</v>
      </c>
      <c r="G2403" s="355">
        <v>1.06</v>
      </c>
      <c r="I2403" s="355">
        <v>1.08</v>
      </c>
      <c r="K2403" s="355">
        <v>1.1299999999999999</v>
      </c>
      <c r="M2403" s="355">
        <v>1.19</v>
      </c>
      <c r="O2403" s="355">
        <v>1.27</v>
      </c>
      <c r="Q2403" s="355">
        <v>1.34</v>
      </c>
      <c r="S2403" s="355">
        <v>1.4</v>
      </c>
    </row>
    <row r="2404" spans="1:19">
      <c r="A2404" s="356">
        <v>43299</v>
      </c>
      <c r="C2404" s="355">
        <v>1</v>
      </c>
      <c r="E2404" s="355">
        <v>1.03</v>
      </c>
      <c r="G2404" s="355">
        <v>1.06</v>
      </c>
      <c r="I2404" s="355">
        <v>1.0900000000000001</v>
      </c>
      <c r="K2404" s="355">
        <v>1.1299999999999999</v>
      </c>
      <c r="M2404" s="355">
        <v>1.18</v>
      </c>
      <c r="O2404" s="355">
        <v>1.27</v>
      </c>
      <c r="Q2404" s="355">
        <v>1.33</v>
      </c>
      <c r="S2404" s="355">
        <v>1.39</v>
      </c>
    </row>
    <row r="2405" spans="1:19">
      <c r="A2405" s="356">
        <v>43300</v>
      </c>
      <c r="C2405" s="355">
        <v>1</v>
      </c>
      <c r="E2405" s="355">
        <v>1.03</v>
      </c>
      <c r="G2405" s="355">
        <v>1.06</v>
      </c>
      <c r="I2405" s="355">
        <v>1.0900000000000001</v>
      </c>
      <c r="K2405" s="355">
        <v>1.1299999999999999</v>
      </c>
      <c r="M2405" s="355">
        <v>1.19</v>
      </c>
      <c r="O2405" s="355">
        <v>1.27</v>
      </c>
      <c r="Q2405" s="355">
        <v>1.34</v>
      </c>
      <c r="S2405" s="355">
        <v>1.39</v>
      </c>
    </row>
    <row r="2406" spans="1:19">
      <c r="A2406" s="356">
        <v>43301</v>
      </c>
      <c r="C2406" s="355">
        <v>1</v>
      </c>
      <c r="E2406" s="355">
        <v>1.03</v>
      </c>
      <c r="G2406" s="355">
        <v>1.06</v>
      </c>
      <c r="I2406" s="355">
        <v>1.0900000000000001</v>
      </c>
      <c r="K2406" s="355">
        <v>1.1299999999999999</v>
      </c>
      <c r="M2406" s="355">
        <v>1.18</v>
      </c>
      <c r="O2406" s="355">
        <v>1.27</v>
      </c>
      <c r="Q2406" s="355">
        <v>1.33</v>
      </c>
      <c r="S2406" s="355">
        <v>1.39</v>
      </c>
    </row>
    <row r="2407" spans="1:19">
      <c r="A2407" s="356">
        <v>43304</v>
      </c>
      <c r="C2407" s="355">
        <v>1</v>
      </c>
      <c r="E2407" s="355">
        <v>1.03</v>
      </c>
      <c r="G2407" s="355">
        <v>1.06</v>
      </c>
      <c r="I2407" s="355">
        <v>1.0900000000000001</v>
      </c>
      <c r="K2407" s="355">
        <v>1.1299999999999999</v>
      </c>
      <c r="M2407" s="355">
        <v>1.19</v>
      </c>
      <c r="O2407" s="355">
        <v>1.27</v>
      </c>
      <c r="Q2407" s="355">
        <v>1.34</v>
      </c>
      <c r="S2407" s="355">
        <v>1.39</v>
      </c>
    </row>
    <row r="2408" spans="1:19">
      <c r="A2408" s="356">
        <v>43305</v>
      </c>
      <c r="C2408" s="355">
        <v>1</v>
      </c>
      <c r="E2408" s="355">
        <v>1.03</v>
      </c>
      <c r="G2408" s="355">
        <v>1.06</v>
      </c>
      <c r="I2408" s="355">
        <v>1.0900000000000001</v>
      </c>
      <c r="K2408" s="355">
        <v>1.1399999999999999</v>
      </c>
      <c r="M2408" s="355">
        <v>1.19</v>
      </c>
      <c r="O2408" s="355">
        <v>1.28</v>
      </c>
      <c r="Q2408" s="355">
        <v>1.35</v>
      </c>
      <c r="S2408" s="355">
        <v>1.4</v>
      </c>
    </row>
    <row r="2409" spans="1:19">
      <c r="A2409" s="356">
        <v>43306</v>
      </c>
      <c r="C2409" s="355">
        <v>1</v>
      </c>
      <c r="E2409" s="355">
        <v>1.03</v>
      </c>
      <c r="G2409" s="355">
        <v>1.06</v>
      </c>
      <c r="I2409" s="355">
        <v>1.0900000000000001</v>
      </c>
      <c r="K2409" s="355">
        <v>1.1499999999999999</v>
      </c>
      <c r="M2409" s="355">
        <v>1.2</v>
      </c>
      <c r="O2409" s="355">
        <v>1.29</v>
      </c>
      <c r="Q2409" s="355">
        <v>1.36</v>
      </c>
      <c r="S2409" s="355">
        <v>1.41</v>
      </c>
    </row>
    <row r="2410" spans="1:19">
      <c r="A2410" s="356">
        <v>43307</v>
      </c>
      <c r="C2410" s="355">
        <v>1</v>
      </c>
      <c r="E2410" s="355">
        <v>1.03</v>
      </c>
      <c r="G2410" s="355">
        <v>1.06</v>
      </c>
      <c r="I2410" s="355">
        <v>1.0900000000000001</v>
      </c>
      <c r="K2410" s="355">
        <v>1.1499999999999999</v>
      </c>
      <c r="M2410" s="355">
        <v>1.2</v>
      </c>
      <c r="O2410" s="355">
        <v>1.29</v>
      </c>
      <c r="Q2410" s="355">
        <v>1.36</v>
      </c>
      <c r="S2410" s="355">
        <v>1.41</v>
      </c>
    </row>
    <row r="2411" spans="1:19">
      <c r="A2411" s="356">
        <v>43308</v>
      </c>
      <c r="C2411" s="355">
        <v>1</v>
      </c>
      <c r="E2411" s="355">
        <v>1.03</v>
      </c>
      <c r="G2411" s="355">
        <v>1.06</v>
      </c>
      <c r="I2411" s="355">
        <v>1.1000000000000001</v>
      </c>
      <c r="K2411" s="355">
        <v>1.1499999999999999</v>
      </c>
      <c r="M2411" s="355">
        <v>1.2</v>
      </c>
      <c r="O2411" s="355">
        <v>1.29</v>
      </c>
      <c r="Q2411" s="355">
        <v>1.36</v>
      </c>
      <c r="S2411" s="355">
        <v>1.41</v>
      </c>
    </row>
    <row r="2412" spans="1:19">
      <c r="A2412" s="356">
        <v>43311</v>
      </c>
      <c r="C2412" s="355">
        <v>1</v>
      </c>
      <c r="E2412" s="355">
        <v>1.04</v>
      </c>
      <c r="G2412" s="355">
        <v>1.07</v>
      </c>
      <c r="I2412" s="355">
        <v>1.1100000000000001</v>
      </c>
      <c r="K2412" s="355">
        <v>1.1599999999999999</v>
      </c>
      <c r="M2412" s="355">
        <v>1.21</v>
      </c>
      <c r="O2412" s="355">
        <v>1.3</v>
      </c>
      <c r="Q2412" s="355">
        <v>1.37</v>
      </c>
      <c r="S2412" s="355">
        <v>1.43</v>
      </c>
    </row>
    <row r="2413" spans="1:19">
      <c r="A2413" s="356">
        <v>43312</v>
      </c>
      <c r="C2413" s="355">
        <v>1</v>
      </c>
      <c r="E2413" s="355">
        <v>1.04</v>
      </c>
      <c r="G2413" s="355">
        <v>1.07</v>
      </c>
      <c r="I2413" s="355">
        <v>1.1200000000000001</v>
      </c>
      <c r="K2413" s="355">
        <v>1.17</v>
      </c>
      <c r="M2413" s="355">
        <v>1.22</v>
      </c>
      <c r="O2413" s="355">
        <v>1.3</v>
      </c>
      <c r="Q2413" s="355">
        <v>1.38</v>
      </c>
      <c r="S2413" s="355">
        <v>1.43</v>
      </c>
    </row>
    <row r="2414" spans="1:19">
      <c r="A2414" s="356">
        <v>43313</v>
      </c>
      <c r="C2414" s="355">
        <v>1</v>
      </c>
      <c r="E2414" s="355">
        <v>1.05</v>
      </c>
      <c r="G2414" s="355">
        <v>1.08</v>
      </c>
      <c r="I2414" s="355">
        <v>1.1299999999999999</v>
      </c>
      <c r="K2414" s="355">
        <v>1.18</v>
      </c>
      <c r="M2414" s="355">
        <v>1.23</v>
      </c>
      <c r="O2414" s="355">
        <v>1.31</v>
      </c>
      <c r="Q2414" s="355">
        <v>1.39</v>
      </c>
      <c r="S2414" s="355">
        <v>1.45</v>
      </c>
    </row>
    <row r="2415" spans="1:19">
      <c r="A2415" s="356">
        <v>43314</v>
      </c>
      <c r="C2415" s="355">
        <v>1</v>
      </c>
      <c r="E2415" s="355">
        <v>1.05</v>
      </c>
      <c r="G2415" s="355">
        <v>1.0900000000000001</v>
      </c>
      <c r="I2415" s="355">
        <v>1.1299999999999999</v>
      </c>
      <c r="K2415" s="355">
        <v>1.18</v>
      </c>
      <c r="M2415" s="355">
        <v>1.24</v>
      </c>
      <c r="O2415" s="355">
        <v>1.32</v>
      </c>
      <c r="Q2415" s="355">
        <v>1.39</v>
      </c>
      <c r="S2415" s="355">
        <v>1.45</v>
      </c>
    </row>
    <row r="2416" spans="1:19">
      <c r="A2416" s="356">
        <v>43315</v>
      </c>
      <c r="C2416" s="355">
        <v>1.25</v>
      </c>
      <c r="E2416" s="355">
        <v>1.28</v>
      </c>
      <c r="G2416" s="355">
        <v>1.3</v>
      </c>
      <c r="I2416" s="355">
        <v>1.33</v>
      </c>
      <c r="K2416" s="355">
        <v>1.37</v>
      </c>
      <c r="M2416" s="355">
        <v>1.42</v>
      </c>
      <c r="O2416" s="355">
        <v>1.51</v>
      </c>
      <c r="Q2416" s="355">
        <v>1.56</v>
      </c>
      <c r="S2416" s="355">
        <v>1.61</v>
      </c>
    </row>
    <row r="2417" spans="1:19">
      <c r="A2417" s="356">
        <v>43318</v>
      </c>
      <c r="C2417" s="355">
        <v>1.25</v>
      </c>
      <c r="E2417" s="355">
        <v>1.28</v>
      </c>
      <c r="G2417" s="355">
        <v>1.3</v>
      </c>
      <c r="I2417" s="355">
        <v>1.33</v>
      </c>
      <c r="K2417" s="355">
        <v>1.38</v>
      </c>
      <c r="M2417" s="355">
        <v>1.44</v>
      </c>
      <c r="O2417" s="355">
        <v>1.52</v>
      </c>
      <c r="Q2417" s="355">
        <v>1.57</v>
      </c>
      <c r="S2417" s="355">
        <v>1.64</v>
      </c>
    </row>
    <row r="2418" spans="1:19">
      <c r="A2418" s="356">
        <v>43319</v>
      </c>
      <c r="C2418" s="355">
        <v>1.25</v>
      </c>
      <c r="E2418" s="355">
        <v>1.28</v>
      </c>
      <c r="G2418" s="355">
        <v>1.3</v>
      </c>
      <c r="I2418" s="355">
        <v>1.33</v>
      </c>
      <c r="K2418" s="355">
        <v>1.38</v>
      </c>
      <c r="M2418" s="355">
        <v>1.45</v>
      </c>
      <c r="O2418" s="355">
        <v>1.54</v>
      </c>
      <c r="Q2418" s="355">
        <v>1.58</v>
      </c>
      <c r="S2418" s="355">
        <v>1.65</v>
      </c>
    </row>
    <row r="2419" spans="1:19">
      <c r="A2419" s="356">
        <v>43320</v>
      </c>
      <c r="C2419" s="355">
        <v>1.25</v>
      </c>
      <c r="E2419" s="355">
        <v>1.28</v>
      </c>
      <c r="G2419" s="355">
        <v>1.3</v>
      </c>
      <c r="I2419" s="355">
        <v>1.33</v>
      </c>
      <c r="K2419" s="355">
        <v>1.39</v>
      </c>
      <c r="M2419" s="355">
        <v>1.45</v>
      </c>
      <c r="O2419" s="355">
        <v>1.54</v>
      </c>
      <c r="Q2419" s="355">
        <v>1.59</v>
      </c>
      <c r="S2419" s="355">
        <v>1.66</v>
      </c>
    </row>
    <row r="2420" spans="1:19">
      <c r="A2420" s="356">
        <v>43321</v>
      </c>
      <c r="C2420" s="355">
        <v>1.25</v>
      </c>
      <c r="E2420" s="355">
        <v>1.28</v>
      </c>
      <c r="G2420" s="355">
        <v>1.3</v>
      </c>
      <c r="I2420" s="355">
        <v>1.34</v>
      </c>
      <c r="K2420" s="355">
        <v>1.4</v>
      </c>
      <c r="M2420" s="355">
        <v>1.46</v>
      </c>
      <c r="O2420" s="355">
        <v>1.55</v>
      </c>
      <c r="Q2420" s="355">
        <v>1.6</v>
      </c>
      <c r="S2420" s="355">
        <v>1.67</v>
      </c>
    </row>
    <row r="2421" spans="1:19">
      <c r="A2421" s="356">
        <v>43322</v>
      </c>
      <c r="C2421" s="355">
        <v>1.25</v>
      </c>
      <c r="E2421" s="355">
        <v>1.28</v>
      </c>
      <c r="G2421" s="355">
        <v>1.3</v>
      </c>
      <c r="I2421" s="355">
        <v>1.34</v>
      </c>
      <c r="K2421" s="355">
        <v>1.4</v>
      </c>
      <c r="M2421" s="355">
        <v>1.46</v>
      </c>
      <c r="O2421" s="355">
        <v>1.55</v>
      </c>
      <c r="Q2421" s="355">
        <v>1.6</v>
      </c>
      <c r="S2421" s="355">
        <v>1.67</v>
      </c>
    </row>
    <row r="2422" spans="1:19">
      <c r="A2422" s="356">
        <v>43325</v>
      </c>
      <c r="C2422" s="355">
        <v>1.25</v>
      </c>
      <c r="E2422" s="355">
        <v>1.28</v>
      </c>
      <c r="G2422" s="355">
        <v>1.3</v>
      </c>
      <c r="I2422" s="355">
        <v>1.34</v>
      </c>
      <c r="K2422" s="355">
        <v>1.4</v>
      </c>
      <c r="M2422" s="355">
        <v>1.46</v>
      </c>
      <c r="O2422" s="355">
        <v>1.55</v>
      </c>
      <c r="Q2422" s="355">
        <v>1.61</v>
      </c>
      <c r="S2422" s="355">
        <v>1.68</v>
      </c>
    </row>
    <row r="2423" spans="1:19">
      <c r="A2423" s="356">
        <v>43326</v>
      </c>
      <c r="C2423" s="355">
        <v>1.25</v>
      </c>
      <c r="E2423" s="355">
        <v>1.28</v>
      </c>
      <c r="G2423" s="355">
        <v>1.3</v>
      </c>
      <c r="I2423" s="355">
        <v>1.34</v>
      </c>
      <c r="K2423" s="355">
        <v>1.4</v>
      </c>
      <c r="M2423" s="355">
        <v>1.46</v>
      </c>
      <c r="O2423" s="355">
        <v>1.55</v>
      </c>
      <c r="Q2423" s="355">
        <v>1.61</v>
      </c>
      <c r="S2423" s="355">
        <v>1.68</v>
      </c>
    </row>
    <row r="2424" spans="1:19">
      <c r="A2424" s="356">
        <v>43327</v>
      </c>
      <c r="C2424" s="355">
        <v>1.25</v>
      </c>
      <c r="E2424" s="355">
        <v>1.28</v>
      </c>
      <c r="G2424" s="355">
        <v>1.3</v>
      </c>
      <c r="I2424" s="355">
        <v>1.34</v>
      </c>
      <c r="K2424" s="355">
        <v>1.4</v>
      </c>
      <c r="M2424" s="355">
        <v>1.46</v>
      </c>
      <c r="O2424" s="355">
        <v>1.55</v>
      </c>
      <c r="Q2424" s="355">
        <v>1.61</v>
      </c>
      <c r="S2424" s="355">
        <v>1.68</v>
      </c>
    </row>
    <row r="2425" spans="1:19">
      <c r="A2425" s="356">
        <v>43328</v>
      </c>
      <c r="C2425" s="355">
        <v>1.25</v>
      </c>
      <c r="E2425" s="355">
        <v>1.28</v>
      </c>
      <c r="G2425" s="355">
        <v>1.3</v>
      </c>
      <c r="I2425" s="355">
        <v>1.34</v>
      </c>
      <c r="K2425" s="355">
        <v>1.4</v>
      </c>
      <c r="M2425" s="355">
        <v>1.46</v>
      </c>
      <c r="O2425" s="355">
        <v>1.55</v>
      </c>
      <c r="Q2425" s="355">
        <v>1.61</v>
      </c>
      <c r="S2425" s="355">
        <v>1.68</v>
      </c>
    </row>
    <row r="2426" spans="1:19">
      <c r="A2426" s="356">
        <v>43329</v>
      </c>
      <c r="C2426" s="355">
        <v>1.25</v>
      </c>
      <c r="E2426" s="355">
        <v>1.28</v>
      </c>
      <c r="G2426" s="355">
        <v>1.3</v>
      </c>
      <c r="I2426" s="355">
        <v>1.35</v>
      </c>
      <c r="K2426" s="355">
        <v>1.4</v>
      </c>
      <c r="M2426" s="355">
        <v>1.47</v>
      </c>
      <c r="O2426" s="355">
        <v>1.56</v>
      </c>
      <c r="Q2426" s="355">
        <v>1.62</v>
      </c>
      <c r="S2426" s="355">
        <v>1.68</v>
      </c>
    </row>
    <row r="2427" spans="1:19">
      <c r="A2427" s="356">
        <v>43332</v>
      </c>
      <c r="C2427" s="355">
        <v>1.25</v>
      </c>
      <c r="E2427" s="355">
        <v>1.28</v>
      </c>
      <c r="G2427" s="355">
        <v>1.3</v>
      </c>
      <c r="I2427" s="355">
        <v>1.35</v>
      </c>
      <c r="K2427" s="355">
        <v>1.41</v>
      </c>
      <c r="M2427" s="355">
        <v>1.47</v>
      </c>
      <c r="O2427" s="355">
        <v>1.56</v>
      </c>
      <c r="Q2427" s="355">
        <v>1.62</v>
      </c>
      <c r="S2427" s="355">
        <v>1.69</v>
      </c>
    </row>
    <row r="2428" spans="1:19">
      <c r="A2428" s="356">
        <v>43333</v>
      </c>
      <c r="C2428" s="355">
        <v>1.25</v>
      </c>
      <c r="E2428" s="355">
        <v>1.28</v>
      </c>
      <c r="G2428" s="355">
        <v>1.3</v>
      </c>
      <c r="I2428" s="355">
        <v>1.36</v>
      </c>
      <c r="K2428" s="355">
        <v>1.42</v>
      </c>
      <c r="M2428" s="355">
        <v>1.48</v>
      </c>
      <c r="O2428" s="355">
        <v>1.57</v>
      </c>
      <c r="Q2428" s="355">
        <v>1.63</v>
      </c>
      <c r="S2428" s="355">
        <v>1.7</v>
      </c>
    </row>
    <row r="2429" spans="1:19">
      <c r="A2429" s="356">
        <v>43334</v>
      </c>
      <c r="C2429" s="355">
        <v>1.25</v>
      </c>
      <c r="E2429" s="355">
        <v>1.28</v>
      </c>
      <c r="G2429" s="355">
        <v>1.3</v>
      </c>
      <c r="I2429" s="355">
        <v>1.36</v>
      </c>
      <c r="K2429" s="355">
        <v>1.42</v>
      </c>
      <c r="M2429" s="355">
        <v>1.48</v>
      </c>
      <c r="O2429" s="355">
        <v>1.58</v>
      </c>
      <c r="Q2429" s="355">
        <v>1.64</v>
      </c>
      <c r="S2429" s="355">
        <v>1.71</v>
      </c>
    </row>
    <row r="2430" spans="1:19">
      <c r="A2430" s="356">
        <v>43335</v>
      </c>
      <c r="C2430" s="355">
        <v>1.25</v>
      </c>
      <c r="E2430" s="355">
        <v>1.28</v>
      </c>
      <c r="G2430" s="355">
        <v>1.3</v>
      </c>
      <c r="I2430" s="355">
        <v>1.36</v>
      </c>
      <c r="K2430" s="355">
        <v>1.42</v>
      </c>
      <c r="M2430" s="355">
        <v>1.48</v>
      </c>
      <c r="O2430" s="355">
        <v>1.58</v>
      </c>
      <c r="Q2430" s="355">
        <v>1.65</v>
      </c>
      <c r="S2430" s="355">
        <v>1.71</v>
      </c>
    </row>
    <row r="2431" spans="1:19">
      <c r="A2431" s="356">
        <v>43336</v>
      </c>
      <c r="C2431" s="355">
        <v>1.25</v>
      </c>
      <c r="E2431" s="355">
        <v>1.28</v>
      </c>
      <c r="G2431" s="355">
        <v>1.3</v>
      </c>
      <c r="I2431" s="355">
        <v>1.36</v>
      </c>
      <c r="K2431" s="355">
        <v>1.42</v>
      </c>
      <c r="M2431" s="355">
        <v>1.48</v>
      </c>
      <c r="O2431" s="355">
        <v>1.58</v>
      </c>
      <c r="Q2431" s="355">
        <v>1.65</v>
      </c>
      <c r="S2431" s="355">
        <v>1.71</v>
      </c>
    </row>
    <row r="2432" spans="1:19">
      <c r="A2432" s="356">
        <v>43339</v>
      </c>
      <c r="C2432" s="355">
        <v>1.25</v>
      </c>
      <c r="E2432" s="355">
        <v>1.28</v>
      </c>
      <c r="G2432" s="355">
        <v>1.3</v>
      </c>
      <c r="I2432" s="355">
        <v>1.36</v>
      </c>
      <c r="K2432" s="355">
        <v>1.43</v>
      </c>
      <c r="M2432" s="355">
        <v>1.49</v>
      </c>
      <c r="O2432" s="355">
        <v>1.59</v>
      </c>
      <c r="Q2432" s="355">
        <v>1.65</v>
      </c>
      <c r="S2432" s="355">
        <v>1.71</v>
      </c>
    </row>
    <row r="2433" spans="1:19">
      <c r="A2433" s="356">
        <v>43340</v>
      </c>
      <c r="C2433" s="355">
        <v>1.25</v>
      </c>
      <c r="E2433" s="355">
        <v>1.28</v>
      </c>
      <c r="G2433" s="355">
        <v>1.3</v>
      </c>
      <c r="I2433" s="355">
        <v>1.36</v>
      </c>
      <c r="K2433" s="355">
        <v>1.43</v>
      </c>
      <c r="M2433" s="355">
        <v>1.49</v>
      </c>
      <c r="O2433" s="355">
        <v>1.59</v>
      </c>
      <c r="Q2433" s="355">
        <v>1.65</v>
      </c>
      <c r="S2433" s="355">
        <v>1.72</v>
      </c>
    </row>
    <row r="2434" spans="1:19">
      <c r="A2434" s="356">
        <v>43341</v>
      </c>
      <c r="C2434" s="355">
        <v>1.25</v>
      </c>
      <c r="E2434" s="355">
        <v>1.28</v>
      </c>
      <c r="G2434" s="355">
        <v>1.3</v>
      </c>
      <c r="I2434" s="355">
        <v>1.36</v>
      </c>
      <c r="K2434" s="355">
        <v>1.43</v>
      </c>
      <c r="M2434" s="355">
        <v>1.49</v>
      </c>
      <c r="O2434" s="355">
        <v>1.59</v>
      </c>
      <c r="Q2434" s="355">
        <v>1.65</v>
      </c>
      <c r="S2434" s="355">
        <v>1.72</v>
      </c>
    </row>
    <row r="2435" spans="1:19">
      <c r="A2435" s="356">
        <v>43342</v>
      </c>
      <c r="C2435" s="355">
        <v>1.25</v>
      </c>
      <c r="E2435" s="355">
        <v>1.28</v>
      </c>
      <c r="G2435" s="355">
        <v>1.3</v>
      </c>
      <c r="I2435" s="355">
        <v>1.36</v>
      </c>
      <c r="K2435" s="355">
        <v>1.43</v>
      </c>
      <c r="M2435" s="355">
        <v>1.49</v>
      </c>
      <c r="O2435" s="355">
        <v>1.6</v>
      </c>
      <c r="Q2435" s="355">
        <v>1.66</v>
      </c>
      <c r="S2435" s="355">
        <v>1.73</v>
      </c>
    </row>
    <row r="2436" spans="1:19">
      <c r="A2436" s="356">
        <v>43343</v>
      </c>
      <c r="C2436" s="355">
        <v>1.25</v>
      </c>
      <c r="E2436" s="355">
        <v>1.28</v>
      </c>
      <c r="G2436" s="355">
        <v>1.3</v>
      </c>
      <c r="I2436" s="355">
        <v>1.36</v>
      </c>
      <c r="K2436" s="355">
        <v>1.44</v>
      </c>
      <c r="M2436" s="355">
        <v>1.5</v>
      </c>
      <c r="O2436" s="355">
        <v>1.6</v>
      </c>
      <c r="Q2436" s="355">
        <v>1.66</v>
      </c>
      <c r="S2436" s="355">
        <v>1.73</v>
      </c>
    </row>
    <row r="2437" spans="1:19">
      <c r="A2437" s="356">
        <v>43346</v>
      </c>
      <c r="C2437" s="355">
        <v>1.25</v>
      </c>
      <c r="E2437" s="355">
        <v>1.28</v>
      </c>
      <c r="G2437" s="355">
        <v>1.3</v>
      </c>
      <c r="I2437" s="355">
        <v>1.36</v>
      </c>
      <c r="K2437" s="355">
        <v>1.44</v>
      </c>
      <c r="M2437" s="355">
        <v>1.5</v>
      </c>
      <c r="O2437" s="355">
        <v>1.6</v>
      </c>
      <c r="Q2437" s="355">
        <v>1.67</v>
      </c>
      <c r="S2437" s="355">
        <v>1.73</v>
      </c>
    </row>
    <row r="2438" spans="1:19">
      <c r="A2438" s="356">
        <v>43347</v>
      </c>
      <c r="C2438" s="355">
        <v>1.25</v>
      </c>
      <c r="E2438" s="355">
        <v>1.28</v>
      </c>
      <c r="G2438" s="355">
        <v>1.3</v>
      </c>
      <c r="I2438" s="355">
        <v>1.36</v>
      </c>
      <c r="K2438" s="355">
        <v>1.44</v>
      </c>
      <c r="M2438" s="355">
        <v>1.5</v>
      </c>
      <c r="O2438" s="355">
        <v>1.6</v>
      </c>
      <c r="Q2438" s="355">
        <v>1.67</v>
      </c>
      <c r="S2438" s="355">
        <v>1.74</v>
      </c>
    </row>
    <row r="2439" spans="1:19">
      <c r="A2439" s="356">
        <v>43348</v>
      </c>
      <c r="C2439" s="355">
        <v>1.25</v>
      </c>
      <c r="E2439" s="355">
        <v>1.28</v>
      </c>
      <c r="G2439" s="355">
        <v>1.3</v>
      </c>
      <c r="I2439" s="355">
        <v>1.37</v>
      </c>
      <c r="K2439" s="355">
        <v>1.45</v>
      </c>
      <c r="M2439" s="355">
        <v>1.51</v>
      </c>
      <c r="O2439" s="355">
        <v>1.61</v>
      </c>
      <c r="Q2439" s="355">
        <v>1.67</v>
      </c>
      <c r="S2439" s="355">
        <v>1.74</v>
      </c>
    </row>
    <row r="2440" spans="1:19">
      <c r="A2440" s="356">
        <v>43349</v>
      </c>
      <c r="C2440" s="355">
        <v>1.25</v>
      </c>
      <c r="E2440" s="355">
        <v>1.28</v>
      </c>
      <c r="G2440" s="355">
        <v>1.3</v>
      </c>
      <c r="I2440" s="355">
        <v>1.37</v>
      </c>
      <c r="K2440" s="355">
        <v>1.45</v>
      </c>
      <c r="M2440" s="355">
        <v>1.51</v>
      </c>
      <c r="O2440" s="355">
        <v>1.61</v>
      </c>
      <c r="Q2440" s="355">
        <v>1.67</v>
      </c>
      <c r="S2440" s="355">
        <v>1.75</v>
      </c>
    </row>
    <row r="2441" spans="1:19">
      <c r="A2441" s="356">
        <v>43350</v>
      </c>
      <c r="C2441" s="355">
        <v>1.25</v>
      </c>
      <c r="E2441" s="355">
        <v>1.28</v>
      </c>
      <c r="G2441" s="355">
        <v>1.3</v>
      </c>
      <c r="I2441" s="355">
        <v>1.37</v>
      </c>
      <c r="K2441" s="355">
        <v>1.45</v>
      </c>
      <c r="M2441" s="355">
        <v>1.51</v>
      </c>
      <c r="O2441" s="355">
        <v>1.61</v>
      </c>
      <c r="Q2441" s="355">
        <v>1.67</v>
      </c>
      <c r="S2441" s="355">
        <v>1.74</v>
      </c>
    </row>
    <row r="2442" spans="1:19">
      <c r="A2442" s="356">
        <v>43353</v>
      </c>
      <c r="C2442" s="355">
        <v>1.25</v>
      </c>
      <c r="E2442" s="355">
        <v>1.28</v>
      </c>
      <c r="G2442" s="355">
        <v>1.3</v>
      </c>
      <c r="I2442" s="355">
        <v>1.37</v>
      </c>
      <c r="K2442" s="355">
        <v>1.45</v>
      </c>
      <c r="M2442" s="355">
        <v>1.51</v>
      </c>
      <c r="O2442" s="355">
        <v>1.61</v>
      </c>
      <c r="Q2442" s="355">
        <v>1.68</v>
      </c>
      <c r="S2442" s="355">
        <v>1.75</v>
      </c>
    </row>
    <row r="2443" spans="1:19">
      <c r="A2443" s="356">
        <v>43354</v>
      </c>
      <c r="C2443" s="355">
        <v>1.25</v>
      </c>
      <c r="E2443" s="355">
        <v>1.28</v>
      </c>
      <c r="G2443" s="355">
        <v>1.3</v>
      </c>
      <c r="I2443" s="355">
        <v>1.37</v>
      </c>
      <c r="K2443" s="355">
        <v>1.46</v>
      </c>
      <c r="M2443" s="355">
        <v>1.52</v>
      </c>
      <c r="O2443" s="355">
        <v>1.62</v>
      </c>
      <c r="Q2443" s="355">
        <v>1.7</v>
      </c>
      <c r="S2443" s="355">
        <v>1.77</v>
      </c>
    </row>
    <row r="2444" spans="1:19">
      <c r="A2444" s="356">
        <v>43355</v>
      </c>
      <c r="C2444" s="355">
        <v>1.25</v>
      </c>
      <c r="E2444" s="355">
        <v>1.28</v>
      </c>
      <c r="G2444" s="355">
        <v>1.31</v>
      </c>
      <c r="I2444" s="355">
        <v>1.38</v>
      </c>
      <c r="K2444" s="355">
        <v>1.47</v>
      </c>
      <c r="M2444" s="355">
        <v>1.53</v>
      </c>
      <c r="O2444" s="355">
        <v>1.63</v>
      </c>
      <c r="Q2444" s="355">
        <v>1.71</v>
      </c>
      <c r="S2444" s="355">
        <v>1.78</v>
      </c>
    </row>
    <row r="2445" spans="1:19">
      <c r="A2445" s="356">
        <v>43356</v>
      </c>
      <c r="C2445" s="355">
        <v>1.25</v>
      </c>
      <c r="E2445" s="355">
        <v>1.28</v>
      </c>
      <c r="G2445" s="355">
        <v>1.31</v>
      </c>
      <c r="I2445" s="355">
        <v>1.38</v>
      </c>
      <c r="K2445" s="355">
        <v>1.47</v>
      </c>
      <c r="M2445" s="355">
        <v>1.54</v>
      </c>
      <c r="O2445" s="355">
        <v>1.64</v>
      </c>
      <c r="Q2445" s="355">
        <v>1.72</v>
      </c>
      <c r="S2445" s="355">
        <v>1.78</v>
      </c>
    </row>
    <row r="2446" spans="1:19">
      <c r="A2446" s="356">
        <v>43357</v>
      </c>
      <c r="C2446" s="355">
        <v>1.25</v>
      </c>
      <c r="E2446" s="355">
        <v>1.28</v>
      </c>
      <c r="G2446" s="355">
        <v>1.32</v>
      </c>
      <c r="I2446" s="355">
        <v>1.39</v>
      </c>
      <c r="K2446" s="355">
        <v>1.48</v>
      </c>
      <c r="M2446" s="355">
        <v>1.54</v>
      </c>
      <c r="O2446" s="355">
        <v>1.65</v>
      </c>
      <c r="Q2446" s="355">
        <v>1.72</v>
      </c>
      <c r="S2446" s="355">
        <v>1.79</v>
      </c>
    </row>
    <row r="2447" spans="1:19">
      <c r="A2447" s="356">
        <v>43360</v>
      </c>
      <c r="C2447" s="355">
        <v>1.25</v>
      </c>
      <c r="E2447" s="355">
        <v>1.28</v>
      </c>
      <c r="G2447" s="355">
        <v>1.32</v>
      </c>
      <c r="I2447" s="355">
        <v>1.39</v>
      </c>
      <c r="K2447" s="355">
        <v>1.48</v>
      </c>
      <c r="M2447" s="355">
        <v>1.54</v>
      </c>
      <c r="O2447" s="355">
        <v>1.65</v>
      </c>
      <c r="Q2447" s="355">
        <v>1.72</v>
      </c>
      <c r="S2447" s="355">
        <v>1.79</v>
      </c>
    </row>
    <row r="2448" spans="1:19">
      <c r="A2448" s="356">
        <v>43361</v>
      </c>
      <c r="C2448" s="355">
        <v>1.25</v>
      </c>
      <c r="E2448" s="355">
        <v>1.28</v>
      </c>
      <c r="G2448" s="355">
        <v>1.32</v>
      </c>
      <c r="I2448" s="355">
        <v>1.39</v>
      </c>
      <c r="K2448" s="355">
        <v>1.48</v>
      </c>
      <c r="M2448" s="355">
        <v>1.55</v>
      </c>
      <c r="O2448" s="355">
        <v>1.66</v>
      </c>
      <c r="Q2448" s="355">
        <v>1.73</v>
      </c>
      <c r="S2448" s="355">
        <v>1.8</v>
      </c>
    </row>
    <row r="2449" spans="1:19">
      <c r="A2449" s="356">
        <v>43362</v>
      </c>
      <c r="C2449" s="355">
        <v>1.25</v>
      </c>
      <c r="E2449" s="355">
        <v>1.28</v>
      </c>
      <c r="G2449" s="355">
        <v>1.33</v>
      </c>
      <c r="I2449" s="355">
        <v>1.4</v>
      </c>
      <c r="K2449" s="355">
        <v>1.49</v>
      </c>
      <c r="M2449" s="355">
        <v>1.56</v>
      </c>
      <c r="O2449" s="355">
        <v>1.67</v>
      </c>
      <c r="Q2449" s="355">
        <v>1.74</v>
      </c>
      <c r="S2449" s="355">
        <v>1.81</v>
      </c>
    </row>
    <row r="2450" spans="1:19">
      <c r="A2450" s="356">
        <v>43363</v>
      </c>
      <c r="C2450" s="355">
        <v>1.25</v>
      </c>
      <c r="E2450" s="355">
        <v>1.29</v>
      </c>
      <c r="G2450" s="355">
        <v>1.33</v>
      </c>
      <c r="I2450" s="355">
        <v>1.41</v>
      </c>
      <c r="K2450" s="355">
        <v>1.49</v>
      </c>
      <c r="M2450" s="355">
        <v>1.56</v>
      </c>
      <c r="O2450" s="355">
        <v>1.67</v>
      </c>
      <c r="Q2450" s="355">
        <v>1.75</v>
      </c>
      <c r="S2450" s="355">
        <v>1.81</v>
      </c>
    </row>
    <row r="2451" spans="1:19">
      <c r="A2451" s="356">
        <v>43364</v>
      </c>
      <c r="C2451" s="355">
        <v>1.25</v>
      </c>
      <c r="E2451" s="355">
        <v>1.3</v>
      </c>
      <c r="G2451" s="355">
        <v>1.34</v>
      </c>
      <c r="I2451" s="355">
        <v>1.42</v>
      </c>
      <c r="K2451" s="355">
        <v>1.49</v>
      </c>
      <c r="M2451" s="355">
        <v>1.56</v>
      </c>
      <c r="O2451" s="355">
        <v>1.68</v>
      </c>
      <c r="Q2451" s="355">
        <v>1.75</v>
      </c>
      <c r="S2451" s="355">
        <v>1.82</v>
      </c>
    </row>
    <row r="2452" spans="1:19">
      <c r="A2452" s="356">
        <v>43367</v>
      </c>
      <c r="C2452" s="355">
        <v>1.25</v>
      </c>
      <c r="E2452" s="355">
        <v>1.31</v>
      </c>
      <c r="G2452" s="355">
        <v>1.36</v>
      </c>
      <c r="I2452" s="355">
        <v>1.43</v>
      </c>
      <c r="K2452" s="355">
        <v>1.5</v>
      </c>
      <c r="M2452" s="355">
        <v>1.56</v>
      </c>
      <c r="O2452" s="355">
        <v>1.68</v>
      </c>
      <c r="Q2452" s="355">
        <v>1.76</v>
      </c>
      <c r="S2452" s="355">
        <v>1.82</v>
      </c>
    </row>
    <row r="2453" spans="1:19">
      <c r="A2453" s="356">
        <v>43368</v>
      </c>
      <c r="C2453" s="355">
        <v>1.25</v>
      </c>
      <c r="E2453" s="355">
        <v>1.33</v>
      </c>
      <c r="G2453" s="355">
        <v>1.39</v>
      </c>
      <c r="I2453" s="355">
        <v>1.45</v>
      </c>
      <c r="K2453" s="355">
        <v>1.51</v>
      </c>
      <c r="M2453" s="355">
        <v>1.57</v>
      </c>
      <c r="O2453" s="355">
        <v>1.69</v>
      </c>
      <c r="Q2453" s="355">
        <v>1.76</v>
      </c>
      <c r="S2453" s="355">
        <v>1.82</v>
      </c>
    </row>
    <row r="2454" spans="1:19">
      <c r="A2454" s="356">
        <v>43369</v>
      </c>
      <c r="C2454" s="355">
        <v>1.25</v>
      </c>
      <c r="E2454" s="355">
        <v>1.39</v>
      </c>
      <c r="G2454" s="355">
        <v>1.42</v>
      </c>
      <c r="I2454" s="355">
        <v>1.47</v>
      </c>
      <c r="K2454" s="355">
        <v>1.53</v>
      </c>
      <c r="M2454" s="355">
        <v>1.58</v>
      </c>
      <c r="O2454" s="355">
        <v>1.69</v>
      </c>
      <c r="Q2454" s="355">
        <v>1.77</v>
      </c>
      <c r="S2454" s="355">
        <v>1.83</v>
      </c>
    </row>
    <row r="2455" spans="1:19">
      <c r="A2455" s="356">
        <v>43370</v>
      </c>
      <c r="C2455" s="355">
        <v>1.5</v>
      </c>
      <c r="E2455" s="355">
        <v>1.53</v>
      </c>
      <c r="G2455" s="355">
        <v>1.55</v>
      </c>
      <c r="I2455" s="355">
        <v>1.59</v>
      </c>
      <c r="K2455" s="355">
        <v>1.64</v>
      </c>
      <c r="M2455" s="355">
        <v>1.7</v>
      </c>
      <c r="O2455" s="355">
        <v>1.77</v>
      </c>
      <c r="Q2455" s="355">
        <v>1.84</v>
      </c>
      <c r="S2455" s="355">
        <v>1.89</v>
      </c>
    </row>
    <row r="2456" spans="1:19">
      <c r="A2456" s="356">
        <v>43374</v>
      </c>
      <c r="C2456" s="355">
        <v>1.5</v>
      </c>
      <c r="E2456" s="355">
        <v>1.53</v>
      </c>
      <c r="G2456" s="355">
        <v>1.55</v>
      </c>
      <c r="I2456" s="355">
        <v>1.59</v>
      </c>
      <c r="K2456" s="355">
        <v>1.65</v>
      </c>
      <c r="M2456" s="355">
        <v>1.72</v>
      </c>
      <c r="O2456" s="355">
        <v>1.78</v>
      </c>
      <c r="Q2456" s="355">
        <v>1.85</v>
      </c>
      <c r="S2456" s="355">
        <v>1.9</v>
      </c>
    </row>
    <row r="2457" spans="1:19">
      <c r="A2457" s="356">
        <v>43375</v>
      </c>
      <c r="C2457" s="355">
        <v>1.5</v>
      </c>
      <c r="E2457" s="355">
        <v>1.53</v>
      </c>
      <c r="G2457" s="355">
        <v>1.55</v>
      </c>
      <c r="I2457" s="355">
        <v>1.6</v>
      </c>
      <c r="K2457" s="355">
        <v>1.66</v>
      </c>
      <c r="M2457" s="355">
        <v>1.73</v>
      </c>
      <c r="O2457" s="355">
        <v>1.8</v>
      </c>
      <c r="Q2457" s="355">
        <v>1.86</v>
      </c>
      <c r="S2457" s="355">
        <v>1.91</v>
      </c>
    </row>
    <row r="2458" spans="1:19">
      <c r="A2458" s="356">
        <v>43376</v>
      </c>
      <c r="C2458" s="355">
        <v>1.49</v>
      </c>
      <c r="E2458" s="355">
        <v>1.53</v>
      </c>
      <c r="G2458" s="355">
        <v>1.55</v>
      </c>
      <c r="I2458" s="355">
        <v>1.6</v>
      </c>
      <c r="K2458" s="355">
        <v>1.67</v>
      </c>
      <c r="M2458" s="355">
        <v>1.73</v>
      </c>
      <c r="O2458" s="355">
        <v>1.8</v>
      </c>
      <c r="Q2458" s="355">
        <v>1.86</v>
      </c>
      <c r="S2458" s="355">
        <v>1.92</v>
      </c>
    </row>
    <row r="2459" spans="1:19">
      <c r="A2459" s="356">
        <v>43377</v>
      </c>
      <c r="C2459" s="355">
        <v>1.5</v>
      </c>
      <c r="E2459" s="355">
        <v>1.53</v>
      </c>
      <c r="G2459" s="355">
        <v>1.55</v>
      </c>
      <c r="I2459" s="355">
        <v>1.6</v>
      </c>
      <c r="K2459" s="355">
        <v>1.68</v>
      </c>
      <c r="M2459" s="355">
        <v>1.74</v>
      </c>
      <c r="O2459" s="355">
        <v>1.81</v>
      </c>
      <c r="Q2459" s="355">
        <v>1.87</v>
      </c>
      <c r="S2459" s="355">
        <v>1.93</v>
      </c>
    </row>
    <row r="2460" spans="1:19">
      <c r="A2460" s="356">
        <v>43378</v>
      </c>
      <c r="C2460" s="355">
        <v>1.5</v>
      </c>
      <c r="E2460" s="355">
        <v>1.53</v>
      </c>
      <c r="G2460" s="355">
        <v>1.55</v>
      </c>
      <c r="I2460" s="355">
        <v>1.61</v>
      </c>
      <c r="K2460" s="355">
        <v>1.68</v>
      </c>
      <c r="M2460" s="355">
        <v>1.74</v>
      </c>
      <c r="O2460" s="355">
        <v>1.81</v>
      </c>
      <c r="Q2460" s="355">
        <v>1.87</v>
      </c>
      <c r="S2460" s="355">
        <v>1.93</v>
      </c>
    </row>
    <row r="2461" spans="1:19">
      <c r="A2461" s="356">
        <v>43381</v>
      </c>
      <c r="C2461" s="355">
        <v>1.5</v>
      </c>
      <c r="E2461" s="355">
        <v>1.53</v>
      </c>
      <c r="G2461" s="355">
        <v>1.55</v>
      </c>
      <c r="I2461" s="355">
        <v>1.61</v>
      </c>
      <c r="K2461" s="355">
        <v>1.68</v>
      </c>
      <c r="M2461" s="355">
        <v>1.74</v>
      </c>
      <c r="O2461" s="355">
        <v>1.82</v>
      </c>
      <c r="Q2461" s="355">
        <v>1.87</v>
      </c>
      <c r="S2461" s="355">
        <v>1.93</v>
      </c>
    </row>
    <row r="2462" spans="1:19">
      <c r="A2462" s="356">
        <v>43382</v>
      </c>
      <c r="C2462" s="355">
        <v>1.5</v>
      </c>
      <c r="E2462" s="355">
        <v>1.53</v>
      </c>
      <c r="G2462" s="355">
        <v>1.55</v>
      </c>
      <c r="I2462" s="355">
        <v>1.61</v>
      </c>
      <c r="K2462" s="355">
        <v>1.68</v>
      </c>
      <c r="M2462" s="355">
        <v>1.75</v>
      </c>
      <c r="O2462" s="355">
        <v>1.82</v>
      </c>
      <c r="Q2462" s="355">
        <v>1.87</v>
      </c>
      <c r="S2462" s="355">
        <v>1.93</v>
      </c>
    </row>
    <row r="2463" spans="1:19">
      <c r="A2463" s="356">
        <v>43383</v>
      </c>
      <c r="C2463" s="355">
        <v>1.5</v>
      </c>
      <c r="E2463" s="355">
        <v>1.53</v>
      </c>
      <c r="G2463" s="355">
        <v>1.55</v>
      </c>
      <c r="I2463" s="355">
        <v>1.61</v>
      </c>
      <c r="K2463" s="355">
        <v>1.68</v>
      </c>
      <c r="M2463" s="355">
        <v>1.75</v>
      </c>
      <c r="O2463" s="355">
        <v>1.83</v>
      </c>
      <c r="Q2463" s="355">
        <v>1.88</v>
      </c>
      <c r="S2463" s="355">
        <v>1.94</v>
      </c>
    </row>
    <row r="2464" spans="1:19">
      <c r="A2464" s="356">
        <v>43384</v>
      </c>
      <c r="C2464" s="355">
        <v>1.5</v>
      </c>
      <c r="E2464" s="355">
        <v>1.53</v>
      </c>
      <c r="G2464" s="355">
        <v>1.55</v>
      </c>
      <c r="I2464" s="355">
        <v>1.61</v>
      </c>
      <c r="K2464" s="355">
        <v>1.68</v>
      </c>
      <c r="M2464" s="355">
        <v>1.75</v>
      </c>
      <c r="O2464" s="355">
        <v>1.83</v>
      </c>
      <c r="Q2464" s="355">
        <v>1.89</v>
      </c>
      <c r="S2464" s="355">
        <v>1.95</v>
      </c>
    </row>
    <row r="2465" spans="1:19">
      <c r="A2465" s="356">
        <v>43385</v>
      </c>
      <c r="C2465" s="355">
        <v>1.5</v>
      </c>
      <c r="E2465" s="355">
        <v>1.53</v>
      </c>
      <c r="G2465" s="355">
        <v>1.55</v>
      </c>
      <c r="I2465" s="355">
        <v>1.61</v>
      </c>
      <c r="K2465" s="355">
        <v>1.68</v>
      </c>
      <c r="M2465" s="355">
        <v>1.75</v>
      </c>
      <c r="O2465" s="355">
        <v>1.83</v>
      </c>
      <c r="Q2465" s="355">
        <v>1.89</v>
      </c>
      <c r="S2465" s="355">
        <v>1.96</v>
      </c>
    </row>
    <row r="2466" spans="1:19">
      <c r="A2466" s="356">
        <v>43388</v>
      </c>
      <c r="C2466" s="355">
        <v>1.5</v>
      </c>
      <c r="E2466" s="355">
        <v>1.53</v>
      </c>
      <c r="G2466" s="355">
        <v>1.55</v>
      </c>
      <c r="I2466" s="355">
        <v>1.62</v>
      </c>
      <c r="K2466" s="355">
        <v>1.69</v>
      </c>
      <c r="M2466" s="355">
        <v>1.76</v>
      </c>
      <c r="O2466" s="355">
        <v>1.84</v>
      </c>
      <c r="Q2466" s="355">
        <v>1.89</v>
      </c>
      <c r="S2466" s="355">
        <v>1.96</v>
      </c>
    </row>
    <row r="2467" spans="1:19">
      <c r="A2467" s="356">
        <v>43389</v>
      </c>
      <c r="C2467" s="355">
        <v>1.5</v>
      </c>
      <c r="E2467" s="355">
        <v>1.53</v>
      </c>
      <c r="G2467" s="355">
        <v>1.55</v>
      </c>
      <c r="I2467" s="355">
        <v>1.62</v>
      </c>
      <c r="K2467" s="355">
        <v>1.69</v>
      </c>
      <c r="M2467" s="355">
        <v>1.76</v>
      </c>
      <c r="O2467" s="355">
        <v>1.85</v>
      </c>
      <c r="Q2467" s="355">
        <v>1.9</v>
      </c>
      <c r="S2467" s="355">
        <v>1.97</v>
      </c>
    </row>
    <row r="2468" spans="1:19">
      <c r="A2468" s="356">
        <v>43390</v>
      </c>
      <c r="C2468" s="355">
        <v>1.5</v>
      </c>
      <c r="E2468" s="355">
        <v>1.53</v>
      </c>
      <c r="G2468" s="355">
        <v>1.55</v>
      </c>
      <c r="I2468" s="355">
        <v>1.62</v>
      </c>
      <c r="K2468" s="355">
        <v>1.7</v>
      </c>
      <c r="M2468" s="355">
        <v>1.76</v>
      </c>
      <c r="O2468" s="355">
        <v>1.86</v>
      </c>
      <c r="Q2468" s="355">
        <v>1.91</v>
      </c>
      <c r="S2468" s="355">
        <v>1.97</v>
      </c>
    </row>
    <row r="2469" spans="1:19">
      <c r="A2469" s="356">
        <v>43391</v>
      </c>
      <c r="C2469" s="355">
        <v>1.5</v>
      </c>
      <c r="E2469" s="355">
        <v>1.53</v>
      </c>
      <c r="G2469" s="355">
        <v>1.55</v>
      </c>
      <c r="I2469" s="355">
        <v>1.62</v>
      </c>
      <c r="K2469" s="355">
        <v>1.7</v>
      </c>
      <c r="M2469" s="355">
        <v>1.76</v>
      </c>
      <c r="O2469" s="355">
        <v>1.86</v>
      </c>
      <c r="Q2469" s="355">
        <v>1.91</v>
      </c>
      <c r="S2469" s="355">
        <v>1.97</v>
      </c>
    </row>
    <row r="2470" spans="1:19">
      <c r="A2470" s="356">
        <v>43392</v>
      </c>
      <c r="C2470" s="355">
        <v>1.5</v>
      </c>
      <c r="E2470" s="355">
        <v>1.53</v>
      </c>
      <c r="G2470" s="355">
        <v>1.55</v>
      </c>
      <c r="I2470" s="355">
        <v>1.62</v>
      </c>
      <c r="K2470" s="355">
        <v>1.7</v>
      </c>
      <c r="M2470" s="355">
        <v>1.77</v>
      </c>
      <c r="O2470" s="355">
        <v>1.86</v>
      </c>
      <c r="Q2470" s="355">
        <v>1.91</v>
      </c>
      <c r="S2470" s="355">
        <v>1.97</v>
      </c>
    </row>
    <row r="2471" spans="1:19">
      <c r="A2471" s="356">
        <v>43395</v>
      </c>
      <c r="C2471" s="355">
        <v>1.5</v>
      </c>
      <c r="E2471" s="355">
        <v>1.53</v>
      </c>
      <c r="G2471" s="355">
        <v>1.55</v>
      </c>
      <c r="I2471" s="355">
        <v>1.62</v>
      </c>
      <c r="K2471" s="355">
        <v>1.69</v>
      </c>
      <c r="M2471" s="355">
        <v>1.77</v>
      </c>
      <c r="O2471" s="355">
        <v>1.86</v>
      </c>
      <c r="Q2471" s="355">
        <v>1.91</v>
      </c>
      <c r="S2471" s="355">
        <v>1.97</v>
      </c>
    </row>
    <row r="2472" spans="1:19">
      <c r="A2472" s="356">
        <v>43396</v>
      </c>
      <c r="C2472" s="355">
        <v>1.5</v>
      </c>
      <c r="E2472" s="355">
        <v>1.53</v>
      </c>
      <c r="G2472" s="355">
        <v>1.56</v>
      </c>
      <c r="I2472" s="355">
        <v>1.63</v>
      </c>
      <c r="K2472" s="355">
        <v>1.7</v>
      </c>
      <c r="M2472" s="355">
        <v>1.77</v>
      </c>
      <c r="O2472" s="355">
        <v>1.86</v>
      </c>
      <c r="Q2472" s="355">
        <v>1.91</v>
      </c>
      <c r="S2472" s="355">
        <v>1.98</v>
      </c>
    </row>
    <row r="2473" spans="1:19">
      <c r="A2473" s="356">
        <v>43397</v>
      </c>
      <c r="C2473" s="355">
        <v>1.5</v>
      </c>
      <c r="E2473" s="355">
        <v>1.53</v>
      </c>
      <c r="G2473" s="355">
        <v>1.56</v>
      </c>
      <c r="I2473" s="355">
        <v>1.63</v>
      </c>
      <c r="K2473" s="355">
        <v>1.7</v>
      </c>
      <c r="M2473" s="355">
        <v>1.78</v>
      </c>
      <c r="O2473" s="355">
        <v>1.86</v>
      </c>
      <c r="Q2473" s="355">
        <v>1.91</v>
      </c>
      <c r="S2473" s="355">
        <v>1.98</v>
      </c>
    </row>
    <row r="2474" spans="1:19">
      <c r="A2474" s="356">
        <v>43398</v>
      </c>
      <c r="C2474" s="355">
        <v>1.5</v>
      </c>
      <c r="E2474" s="355">
        <v>1.53</v>
      </c>
      <c r="G2474" s="355">
        <v>1.57</v>
      </c>
      <c r="I2474" s="355">
        <v>1.64</v>
      </c>
      <c r="K2474" s="355">
        <v>1.71</v>
      </c>
      <c r="M2474" s="355">
        <v>1.78</v>
      </c>
      <c r="O2474" s="355">
        <v>1.87</v>
      </c>
      <c r="Q2474" s="355">
        <v>1.91</v>
      </c>
      <c r="S2474" s="355">
        <v>1.97</v>
      </c>
    </row>
    <row r="2475" spans="1:19">
      <c r="A2475" s="356">
        <v>43399</v>
      </c>
      <c r="C2475" s="355">
        <v>1.5</v>
      </c>
      <c r="E2475" s="355">
        <v>1.53</v>
      </c>
      <c r="G2475" s="355">
        <v>1.58</v>
      </c>
      <c r="I2475" s="355">
        <v>1.65</v>
      </c>
      <c r="K2475" s="355">
        <v>1.72</v>
      </c>
      <c r="M2475" s="355">
        <v>1.79</v>
      </c>
      <c r="O2475" s="355">
        <v>1.88</v>
      </c>
      <c r="Q2475" s="355">
        <v>1.92</v>
      </c>
      <c r="S2475" s="355">
        <v>1.98</v>
      </c>
    </row>
    <row r="2476" spans="1:19">
      <c r="A2476" s="356">
        <v>43402</v>
      </c>
      <c r="C2476" s="355">
        <v>1.5</v>
      </c>
      <c r="E2476" s="355">
        <v>1.54</v>
      </c>
      <c r="G2476" s="355">
        <v>1.59</v>
      </c>
      <c r="I2476" s="355">
        <v>1.66</v>
      </c>
      <c r="K2476" s="355">
        <v>1.72</v>
      </c>
      <c r="M2476" s="355">
        <v>1.8</v>
      </c>
      <c r="O2476" s="355">
        <v>1.88</v>
      </c>
      <c r="Q2476" s="355">
        <v>1.92</v>
      </c>
      <c r="S2476" s="355">
        <v>1.99</v>
      </c>
    </row>
    <row r="2477" spans="1:19">
      <c r="A2477" s="356">
        <v>43403</v>
      </c>
      <c r="C2477" s="355">
        <v>1.5</v>
      </c>
      <c r="E2477" s="355">
        <v>1.54</v>
      </c>
      <c r="G2477" s="355">
        <v>1.61</v>
      </c>
      <c r="I2477" s="355">
        <v>1.67</v>
      </c>
      <c r="K2477" s="355">
        <v>1.73</v>
      </c>
      <c r="M2477" s="355">
        <v>1.8</v>
      </c>
      <c r="O2477" s="355">
        <v>1.89</v>
      </c>
      <c r="Q2477" s="355">
        <v>1.93</v>
      </c>
      <c r="S2477" s="355">
        <v>1.99</v>
      </c>
    </row>
    <row r="2478" spans="1:19">
      <c r="A2478" s="356">
        <v>43404</v>
      </c>
      <c r="C2478" s="355">
        <v>1.51</v>
      </c>
      <c r="E2478" s="355">
        <v>1.55</v>
      </c>
      <c r="G2478" s="355">
        <v>1.63</v>
      </c>
      <c r="I2478" s="355">
        <v>1.68</v>
      </c>
      <c r="K2478" s="355">
        <v>1.74</v>
      </c>
      <c r="M2478" s="355">
        <v>1.81</v>
      </c>
      <c r="O2478" s="355">
        <v>1.9</v>
      </c>
      <c r="Q2478" s="355">
        <v>1.94</v>
      </c>
      <c r="S2478" s="355">
        <v>2</v>
      </c>
    </row>
    <row r="2479" spans="1:19">
      <c r="A2479" s="356">
        <v>43405</v>
      </c>
      <c r="C2479" s="355">
        <v>1.51</v>
      </c>
      <c r="E2479" s="355">
        <v>1.58</v>
      </c>
      <c r="G2479" s="355">
        <v>1.65</v>
      </c>
      <c r="I2479" s="355">
        <v>1.7</v>
      </c>
      <c r="K2479" s="355">
        <v>1.75</v>
      </c>
      <c r="M2479" s="355">
        <v>1.82</v>
      </c>
      <c r="O2479" s="355">
        <v>1.91</v>
      </c>
      <c r="Q2479" s="355">
        <v>1.95</v>
      </c>
      <c r="S2479" s="355">
        <v>2.0099999999999998</v>
      </c>
    </row>
    <row r="2480" spans="1:19">
      <c r="A2480" s="356">
        <v>43406</v>
      </c>
      <c r="C2480" s="355">
        <v>1.75</v>
      </c>
      <c r="E2480" s="355">
        <v>1.78</v>
      </c>
      <c r="G2480" s="355">
        <v>1.81</v>
      </c>
      <c r="I2480" s="355">
        <v>1.85</v>
      </c>
      <c r="K2480" s="355">
        <v>1.92</v>
      </c>
      <c r="M2480" s="355">
        <v>1.96</v>
      </c>
      <c r="O2480" s="355">
        <v>2.0299999999999998</v>
      </c>
      <c r="Q2480" s="355">
        <v>2.08</v>
      </c>
      <c r="S2480" s="355">
        <v>2.14</v>
      </c>
    </row>
    <row r="2481" spans="1:19">
      <c r="A2481" s="356">
        <v>43409</v>
      </c>
      <c r="C2481" s="355">
        <v>1.75</v>
      </c>
      <c r="E2481" s="355">
        <v>1.78</v>
      </c>
      <c r="G2481" s="355">
        <v>1.81</v>
      </c>
      <c r="I2481" s="355">
        <v>1.86</v>
      </c>
      <c r="K2481" s="355">
        <v>1.92</v>
      </c>
      <c r="M2481" s="355">
        <v>1.97</v>
      </c>
      <c r="O2481" s="355">
        <v>2.0299999999999998</v>
      </c>
      <c r="Q2481" s="355">
        <v>2.08</v>
      </c>
      <c r="S2481" s="355">
        <v>2.14</v>
      </c>
    </row>
    <row r="2482" spans="1:19">
      <c r="A2482" s="356">
        <v>43410</v>
      </c>
      <c r="C2482" s="355">
        <v>1.75</v>
      </c>
      <c r="E2482" s="355">
        <v>1.78</v>
      </c>
      <c r="G2482" s="355">
        <v>1.81</v>
      </c>
      <c r="I2482" s="355">
        <v>1.86</v>
      </c>
      <c r="K2482" s="355">
        <v>1.92</v>
      </c>
      <c r="M2482" s="355">
        <v>1.97</v>
      </c>
      <c r="O2482" s="355">
        <v>2.0299999999999998</v>
      </c>
      <c r="Q2482" s="355">
        <v>2.08</v>
      </c>
      <c r="S2482" s="355">
        <v>2.15</v>
      </c>
    </row>
    <row r="2483" spans="1:19">
      <c r="A2483" s="356">
        <v>43411</v>
      </c>
      <c r="C2483" s="355">
        <v>1.75</v>
      </c>
      <c r="E2483" s="355">
        <v>1.78</v>
      </c>
      <c r="G2483" s="355">
        <v>1.81</v>
      </c>
      <c r="I2483" s="355">
        <v>1.86</v>
      </c>
      <c r="K2483" s="355">
        <v>1.93</v>
      </c>
      <c r="M2483" s="355">
        <v>1.97</v>
      </c>
      <c r="O2483" s="355">
        <v>2.0299999999999998</v>
      </c>
      <c r="Q2483" s="355">
        <v>2.09</v>
      </c>
      <c r="S2483" s="355">
        <v>2.16</v>
      </c>
    </row>
    <row r="2484" spans="1:19">
      <c r="A2484" s="356">
        <v>43412</v>
      </c>
      <c r="C2484" s="355">
        <v>1.75</v>
      </c>
      <c r="E2484" s="355">
        <v>1.78</v>
      </c>
      <c r="G2484" s="355">
        <v>1.81</v>
      </c>
      <c r="I2484" s="355">
        <v>1.87</v>
      </c>
      <c r="K2484" s="355">
        <v>1.93</v>
      </c>
      <c r="M2484" s="355">
        <v>1.98</v>
      </c>
      <c r="O2484" s="355">
        <v>2.04</v>
      </c>
      <c r="Q2484" s="355">
        <v>2.09</v>
      </c>
      <c r="S2484" s="355">
        <v>2.17</v>
      </c>
    </row>
    <row r="2485" spans="1:19">
      <c r="A2485" s="356">
        <v>43413</v>
      </c>
      <c r="C2485" s="355">
        <v>1.75</v>
      </c>
      <c r="E2485" s="355">
        <v>1.78</v>
      </c>
      <c r="G2485" s="355">
        <v>1.81</v>
      </c>
      <c r="I2485" s="355">
        <v>1.87</v>
      </c>
      <c r="K2485" s="355">
        <v>1.94</v>
      </c>
      <c r="M2485" s="355">
        <v>1.99</v>
      </c>
      <c r="O2485" s="355">
        <v>2.0499999999999998</v>
      </c>
      <c r="Q2485" s="355">
        <v>2.1</v>
      </c>
      <c r="S2485" s="355">
        <v>2.1800000000000002</v>
      </c>
    </row>
    <row r="2486" spans="1:19">
      <c r="A2486" s="356">
        <v>43416</v>
      </c>
      <c r="C2486" s="355">
        <v>1.75</v>
      </c>
      <c r="E2486" s="355">
        <v>1.78</v>
      </c>
      <c r="G2486" s="355">
        <v>1.81</v>
      </c>
      <c r="I2486" s="355">
        <v>1.87</v>
      </c>
      <c r="K2486" s="355">
        <v>1.94</v>
      </c>
      <c r="M2486" s="355">
        <v>1.99</v>
      </c>
      <c r="O2486" s="355">
        <v>2.0499999999999998</v>
      </c>
      <c r="Q2486" s="355">
        <v>2.1</v>
      </c>
      <c r="S2486" s="355">
        <v>2.1800000000000002</v>
      </c>
    </row>
    <row r="2487" spans="1:19">
      <c r="A2487" s="356">
        <v>43417</v>
      </c>
      <c r="C2487" s="355">
        <v>1.75</v>
      </c>
      <c r="E2487" s="355">
        <v>1.78</v>
      </c>
      <c r="G2487" s="355">
        <v>1.81</v>
      </c>
      <c r="I2487" s="355">
        <v>1.87</v>
      </c>
      <c r="K2487" s="355">
        <v>1.94</v>
      </c>
      <c r="M2487" s="355">
        <v>1.99</v>
      </c>
      <c r="O2487" s="355">
        <v>2.06</v>
      </c>
      <c r="Q2487" s="355">
        <v>2.12</v>
      </c>
      <c r="S2487" s="355">
        <v>2.19</v>
      </c>
    </row>
    <row r="2488" spans="1:19">
      <c r="A2488" s="356">
        <v>43418</v>
      </c>
      <c r="C2488" s="355">
        <v>1.75</v>
      </c>
      <c r="E2488" s="355">
        <v>1.78</v>
      </c>
      <c r="G2488" s="355">
        <v>1.81</v>
      </c>
      <c r="I2488" s="355">
        <v>1.87</v>
      </c>
      <c r="K2488" s="355">
        <v>1.95</v>
      </c>
      <c r="M2488" s="355">
        <v>1.99</v>
      </c>
      <c r="O2488" s="355">
        <v>2.06</v>
      </c>
      <c r="Q2488" s="355">
        <v>2.12</v>
      </c>
      <c r="S2488" s="355">
        <v>2.19</v>
      </c>
    </row>
    <row r="2489" spans="1:19">
      <c r="A2489" s="356">
        <v>43419</v>
      </c>
      <c r="C2489" s="355">
        <v>1.75</v>
      </c>
      <c r="E2489" s="355">
        <v>1.78</v>
      </c>
      <c r="G2489" s="355">
        <v>1.81</v>
      </c>
      <c r="I2489" s="355">
        <v>1.88</v>
      </c>
      <c r="K2489" s="355">
        <v>1.95</v>
      </c>
      <c r="M2489" s="355">
        <v>2</v>
      </c>
      <c r="O2489" s="355">
        <v>2.06</v>
      </c>
      <c r="Q2489" s="355">
        <v>2.13</v>
      </c>
      <c r="S2489" s="355">
        <v>2.2000000000000002</v>
      </c>
    </row>
    <row r="2490" spans="1:19">
      <c r="A2490" s="356">
        <v>43420</v>
      </c>
      <c r="C2490" s="355">
        <v>1.76</v>
      </c>
      <c r="E2490" s="355">
        <v>1.79</v>
      </c>
      <c r="G2490" s="355">
        <v>1.82</v>
      </c>
      <c r="I2490" s="355">
        <v>1.88</v>
      </c>
      <c r="K2490" s="355">
        <v>1.96</v>
      </c>
      <c r="M2490" s="355">
        <v>2</v>
      </c>
      <c r="O2490" s="355">
        <v>2.0699999999999998</v>
      </c>
      <c r="Q2490" s="355">
        <v>2.13</v>
      </c>
      <c r="S2490" s="355">
        <v>2.2000000000000002</v>
      </c>
    </row>
    <row r="2491" spans="1:19">
      <c r="A2491" s="356">
        <v>43423</v>
      </c>
      <c r="C2491" s="355">
        <v>1.76</v>
      </c>
      <c r="E2491" s="355">
        <v>1.78</v>
      </c>
      <c r="G2491" s="355">
        <v>1.82</v>
      </c>
      <c r="I2491" s="355">
        <v>1.87</v>
      </c>
      <c r="K2491" s="355">
        <v>1.95</v>
      </c>
      <c r="M2491" s="355">
        <v>2</v>
      </c>
      <c r="O2491" s="355">
        <v>2.0699999999999998</v>
      </c>
      <c r="Q2491" s="355">
        <v>2.13</v>
      </c>
      <c r="S2491" s="355">
        <v>2.2000000000000002</v>
      </c>
    </row>
    <row r="2492" spans="1:19">
      <c r="A2492" s="356">
        <v>43424</v>
      </c>
      <c r="C2492" s="355">
        <v>1.75</v>
      </c>
      <c r="E2492" s="355">
        <v>1.78</v>
      </c>
      <c r="G2492" s="355">
        <v>1.82</v>
      </c>
      <c r="I2492" s="355">
        <v>1.88</v>
      </c>
      <c r="K2492" s="355">
        <v>1.95</v>
      </c>
      <c r="M2492" s="355">
        <v>2.0099999999999998</v>
      </c>
      <c r="O2492" s="355">
        <v>2.0699999999999998</v>
      </c>
      <c r="Q2492" s="355">
        <v>2.14</v>
      </c>
      <c r="S2492" s="355">
        <v>2.21</v>
      </c>
    </row>
    <row r="2493" spans="1:19">
      <c r="A2493" s="356">
        <v>43425</v>
      </c>
      <c r="C2493" s="355">
        <v>1.75</v>
      </c>
      <c r="E2493" s="355">
        <v>1.78</v>
      </c>
      <c r="G2493" s="355">
        <v>1.82</v>
      </c>
      <c r="I2493" s="355">
        <v>1.88</v>
      </c>
      <c r="K2493" s="355">
        <v>1.95</v>
      </c>
      <c r="M2493" s="355">
        <v>2.0099999999999998</v>
      </c>
      <c r="O2493" s="355">
        <v>2.0699999999999998</v>
      </c>
      <c r="Q2493" s="355">
        <v>2.14</v>
      </c>
      <c r="S2493" s="355">
        <v>2.21</v>
      </c>
    </row>
    <row r="2494" spans="1:19">
      <c r="A2494" s="356">
        <v>43426</v>
      </c>
      <c r="C2494" s="355">
        <v>1.75</v>
      </c>
      <c r="E2494" s="355">
        <v>1.78</v>
      </c>
      <c r="G2494" s="355">
        <v>1.82</v>
      </c>
      <c r="I2494" s="355">
        <v>1.88</v>
      </c>
      <c r="K2494" s="355">
        <v>1.95</v>
      </c>
      <c r="M2494" s="355">
        <v>2.0099999999999998</v>
      </c>
      <c r="O2494" s="355">
        <v>2.08</v>
      </c>
      <c r="Q2494" s="355">
        <v>2.14</v>
      </c>
      <c r="S2494" s="355">
        <v>2.21</v>
      </c>
    </row>
    <row r="2495" spans="1:19">
      <c r="A2495" s="356">
        <v>43427</v>
      </c>
      <c r="C2495" s="355">
        <v>1.75</v>
      </c>
      <c r="E2495" s="355">
        <v>1.78</v>
      </c>
      <c r="G2495" s="355">
        <v>1.82</v>
      </c>
      <c r="I2495" s="355">
        <v>1.88</v>
      </c>
      <c r="K2495" s="355">
        <v>1.96</v>
      </c>
      <c r="M2495" s="355">
        <v>2.02</v>
      </c>
      <c r="O2495" s="355">
        <v>2.08</v>
      </c>
      <c r="Q2495" s="355">
        <v>2.14</v>
      </c>
      <c r="S2495" s="355">
        <v>2.2200000000000002</v>
      </c>
    </row>
    <row r="2496" spans="1:19">
      <c r="A2496" s="356">
        <v>43430</v>
      </c>
      <c r="C2496" s="355">
        <v>1.75</v>
      </c>
      <c r="E2496" s="355">
        <v>1.78</v>
      </c>
      <c r="G2496" s="355">
        <v>1.82</v>
      </c>
      <c r="I2496" s="355">
        <v>1.88</v>
      </c>
      <c r="K2496" s="355">
        <v>1.96</v>
      </c>
      <c r="M2496" s="355">
        <v>2.02</v>
      </c>
      <c r="O2496" s="355">
        <v>2.08</v>
      </c>
      <c r="Q2496" s="355">
        <v>2.14</v>
      </c>
      <c r="S2496" s="355">
        <v>2.2200000000000002</v>
      </c>
    </row>
    <row r="2497" spans="1:19">
      <c r="A2497" s="356">
        <v>43431</v>
      </c>
      <c r="C2497" s="355">
        <v>1.75</v>
      </c>
      <c r="E2497" s="355">
        <v>1.78</v>
      </c>
      <c r="G2497" s="355">
        <v>1.82</v>
      </c>
      <c r="I2497" s="355">
        <v>1.88</v>
      </c>
      <c r="K2497" s="355">
        <v>1.96</v>
      </c>
      <c r="M2497" s="355">
        <v>2.02</v>
      </c>
      <c r="O2497" s="355">
        <v>2.08</v>
      </c>
      <c r="Q2497" s="355">
        <v>2.14</v>
      </c>
      <c r="S2497" s="355">
        <v>2.2200000000000002</v>
      </c>
    </row>
    <row r="2498" spans="1:19">
      <c r="A2498" s="356">
        <v>43432</v>
      </c>
      <c r="C2498" s="355">
        <v>1.75</v>
      </c>
      <c r="E2498" s="355">
        <v>1.78</v>
      </c>
      <c r="G2498" s="355">
        <v>1.82</v>
      </c>
      <c r="I2498" s="355">
        <v>1.88</v>
      </c>
      <c r="K2498" s="355">
        <v>1.96</v>
      </c>
      <c r="M2498" s="355">
        <v>2.02</v>
      </c>
      <c r="O2498" s="355">
        <v>2.08</v>
      </c>
      <c r="Q2498" s="355">
        <v>2.14</v>
      </c>
      <c r="S2498" s="355">
        <v>2.2200000000000002</v>
      </c>
    </row>
    <row r="2499" spans="1:19">
      <c r="A2499" s="356">
        <v>43433</v>
      </c>
      <c r="C2499" s="355">
        <v>1.75</v>
      </c>
      <c r="E2499" s="355">
        <v>1.79</v>
      </c>
      <c r="G2499" s="355">
        <v>1.82</v>
      </c>
      <c r="I2499" s="355">
        <v>1.89</v>
      </c>
      <c r="K2499" s="355">
        <v>1.96</v>
      </c>
      <c r="M2499" s="355">
        <v>2.02</v>
      </c>
      <c r="O2499" s="355">
        <v>2.08</v>
      </c>
      <c r="Q2499" s="355">
        <v>2.14</v>
      </c>
      <c r="S2499" s="355">
        <v>2.2200000000000002</v>
      </c>
    </row>
    <row r="2500" spans="1:19">
      <c r="A2500" s="356">
        <v>43434</v>
      </c>
      <c r="C2500" s="355">
        <v>1.75</v>
      </c>
      <c r="E2500" s="355">
        <v>1.78</v>
      </c>
      <c r="G2500" s="355">
        <v>1.82</v>
      </c>
      <c r="I2500" s="355">
        <v>1.89</v>
      </c>
      <c r="K2500" s="355">
        <v>1.96</v>
      </c>
      <c r="M2500" s="355">
        <v>2.02</v>
      </c>
      <c r="O2500" s="355">
        <v>2.08</v>
      </c>
      <c r="Q2500" s="355">
        <v>2.14</v>
      </c>
      <c r="S2500" s="355">
        <v>2.2200000000000002</v>
      </c>
    </row>
    <row r="2501" spans="1:19">
      <c r="A2501" s="356">
        <v>43437</v>
      </c>
      <c r="C2501" s="355">
        <v>1.75</v>
      </c>
      <c r="E2501" s="355">
        <v>1.78</v>
      </c>
      <c r="G2501" s="355">
        <v>1.82</v>
      </c>
      <c r="I2501" s="355">
        <v>1.88</v>
      </c>
      <c r="K2501" s="355">
        <v>1.95</v>
      </c>
      <c r="M2501" s="355">
        <v>2.0099999999999998</v>
      </c>
      <c r="O2501" s="355">
        <v>2.0699999999999998</v>
      </c>
      <c r="Q2501" s="355">
        <v>2.14</v>
      </c>
      <c r="S2501" s="355">
        <v>2.21</v>
      </c>
    </row>
    <row r="2502" spans="1:19">
      <c r="A2502" s="356">
        <v>43438</v>
      </c>
      <c r="C2502" s="355">
        <v>1.75</v>
      </c>
      <c r="E2502" s="355">
        <v>1.79</v>
      </c>
      <c r="G2502" s="355">
        <v>1.82</v>
      </c>
      <c r="I2502" s="355">
        <v>1.88</v>
      </c>
      <c r="K2502" s="355">
        <v>1.95</v>
      </c>
      <c r="M2502" s="355">
        <v>2.0099999999999998</v>
      </c>
      <c r="O2502" s="355">
        <v>2.0699999999999998</v>
      </c>
      <c r="Q2502" s="355">
        <v>2.14</v>
      </c>
      <c r="S2502" s="355">
        <v>2.21</v>
      </c>
    </row>
    <row r="2503" spans="1:19">
      <c r="A2503" s="356">
        <v>43439</v>
      </c>
      <c r="C2503" s="355">
        <v>1.75</v>
      </c>
      <c r="E2503" s="355">
        <v>1.79</v>
      </c>
      <c r="G2503" s="355">
        <v>1.82</v>
      </c>
      <c r="I2503" s="355">
        <v>1.88</v>
      </c>
      <c r="K2503" s="355">
        <v>1.95</v>
      </c>
      <c r="M2503" s="355">
        <v>2.0099999999999998</v>
      </c>
      <c r="O2503" s="355">
        <v>2.0699999999999998</v>
      </c>
      <c r="Q2503" s="355">
        <v>2.14</v>
      </c>
      <c r="S2503" s="355">
        <v>2.21</v>
      </c>
    </row>
    <row r="2504" spans="1:19">
      <c r="A2504" s="356">
        <v>43440</v>
      </c>
      <c r="C2504" s="355">
        <v>1.75</v>
      </c>
      <c r="E2504" s="355">
        <v>1.79</v>
      </c>
      <c r="G2504" s="355">
        <v>1.82</v>
      </c>
      <c r="I2504" s="355">
        <v>1.88</v>
      </c>
      <c r="K2504" s="355">
        <v>1.95</v>
      </c>
      <c r="M2504" s="355">
        <v>2.0099999999999998</v>
      </c>
      <c r="O2504" s="355">
        <v>2.0699999999999998</v>
      </c>
      <c r="Q2504" s="355">
        <v>2.14</v>
      </c>
      <c r="S2504" s="355">
        <v>2.21</v>
      </c>
    </row>
    <row r="2505" spans="1:19">
      <c r="A2505" s="356">
        <v>43441</v>
      </c>
      <c r="C2505" s="355">
        <v>1.75</v>
      </c>
      <c r="E2505" s="355">
        <v>1.79</v>
      </c>
      <c r="G2505" s="355">
        <v>1.82</v>
      </c>
      <c r="I2505" s="355">
        <v>1.88</v>
      </c>
      <c r="K2505" s="355">
        <v>1.95</v>
      </c>
      <c r="M2505" s="355">
        <v>2.0099999999999998</v>
      </c>
      <c r="O2505" s="355">
        <v>2.0699999999999998</v>
      </c>
      <c r="Q2505" s="355">
        <v>2.14</v>
      </c>
      <c r="S2505" s="355">
        <v>2.21</v>
      </c>
    </row>
    <row r="2506" spans="1:19">
      <c r="A2506" s="356">
        <v>43444</v>
      </c>
      <c r="C2506" s="355">
        <v>1.75</v>
      </c>
      <c r="E2506" s="355">
        <v>1.78</v>
      </c>
      <c r="G2506" s="355">
        <v>1.82</v>
      </c>
      <c r="I2506" s="355">
        <v>1.89</v>
      </c>
      <c r="K2506" s="355">
        <v>1.95</v>
      </c>
      <c r="M2506" s="355">
        <v>2.0099999999999998</v>
      </c>
      <c r="O2506" s="355">
        <v>2.0699999999999998</v>
      </c>
      <c r="Q2506" s="355">
        <v>2.14</v>
      </c>
      <c r="S2506" s="355">
        <v>2.21</v>
      </c>
    </row>
    <row r="2507" spans="1:19">
      <c r="A2507" s="356">
        <v>43445</v>
      </c>
      <c r="C2507" s="355">
        <v>1.75</v>
      </c>
      <c r="E2507" s="355">
        <v>1.78</v>
      </c>
      <c r="G2507" s="355">
        <v>1.82</v>
      </c>
      <c r="I2507" s="355">
        <v>1.89</v>
      </c>
      <c r="K2507" s="355">
        <v>1.95</v>
      </c>
      <c r="M2507" s="355">
        <v>2.0099999999999998</v>
      </c>
      <c r="O2507" s="355">
        <v>2.0699999999999998</v>
      </c>
      <c r="Q2507" s="355">
        <v>2.14</v>
      </c>
      <c r="S2507" s="355">
        <v>2.21</v>
      </c>
    </row>
    <row r="2508" spans="1:19">
      <c r="A2508" s="356">
        <v>43446</v>
      </c>
      <c r="C2508" s="355">
        <v>1.75</v>
      </c>
      <c r="E2508" s="355">
        <v>1.78</v>
      </c>
      <c r="G2508" s="355">
        <v>1.82</v>
      </c>
      <c r="I2508" s="355">
        <v>1.88</v>
      </c>
      <c r="K2508" s="355">
        <v>1.95</v>
      </c>
      <c r="M2508" s="355">
        <v>2.0099999999999998</v>
      </c>
      <c r="O2508" s="355">
        <v>2.0699999999999998</v>
      </c>
      <c r="Q2508" s="355">
        <v>2.14</v>
      </c>
      <c r="S2508" s="355">
        <v>2.21</v>
      </c>
    </row>
    <row r="2509" spans="1:19">
      <c r="A2509" s="356">
        <v>43447</v>
      </c>
      <c r="C2509" s="355">
        <v>1.75</v>
      </c>
      <c r="E2509" s="355">
        <v>1.8</v>
      </c>
      <c r="G2509" s="355">
        <v>1.82</v>
      </c>
      <c r="I2509" s="355">
        <v>1.89</v>
      </c>
      <c r="K2509" s="355">
        <v>1.95</v>
      </c>
      <c r="M2509" s="355">
        <v>2.02</v>
      </c>
      <c r="O2509" s="355">
        <v>2.08</v>
      </c>
      <c r="Q2509" s="355">
        <v>2.14</v>
      </c>
      <c r="S2509" s="355">
        <v>2.21</v>
      </c>
    </row>
    <row r="2510" spans="1:19">
      <c r="A2510" s="356">
        <v>43448</v>
      </c>
      <c r="C2510" s="355">
        <v>1.75</v>
      </c>
      <c r="E2510" s="355">
        <v>1.79</v>
      </c>
      <c r="G2510" s="355">
        <v>1.83</v>
      </c>
      <c r="I2510" s="355">
        <v>1.89</v>
      </c>
      <c r="K2510" s="355">
        <v>1.95</v>
      </c>
      <c r="M2510" s="355">
        <v>2.02</v>
      </c>
      <c r="O2510" s="355">
        <v>2.08</v>
      </c>
      <c r="Q2510" s="355">
        <v>2.14</v>
      </c>
      <c r="S2510" s="355">
        <v>2.21</v>
      </c>
    </row>
    <row r="2511" spans="1:19">
      <c r="A2511" s="356">
        <v>43451</v>
      </c>
      <c r="C2511" s="355">
        <v>1.75</v>
      </c>
      <c r="E2511" s="355">
        <v>1.79</v>
      </c>
      <c r="G2511" s="355">
        <v>1.83</v>
      </c>
      <c r="I2511" s="355">
        <v>1.89</v>
      </c>
      <c r="K2511" s="355">
        <v>1.95</v>
      </c>
      <c r="M2511" s="355">
        <v>2.02</v>
      </c>
      <c r="O2511" s="355">
        <v>2.08</v>
      </c>
      <c r="Q2511" s="355">
        <v>2.14</v>
      </c>
      <c r="S2511" s="355">
        <v>2.21</v>
      </c>
    </row>
    <row r="2512" spans="1:19">
      <c r="A2512" s="356">
        <v>43452</v>
      </c>
      <c r="C2512" s="355">
        <v>1.76</v>
      </c>
      <c r="E2512" s="355">
        <v>1.8</v>
      </c>
      <c r="G2512" s="355">
        <v>1.83</v>
      </c>
      <c r="I2512" s="355">
        <v>1.89</v>
      </c>
      <c r="K2512" s="355">
        <v>1.95</v>
      </c>
      <c r="M2512" s="355">
        <v>2.02</v>
      </c>
      <c r="O2512" s="355">
        <v>2.08</v>
      </c>
      <c r="Q2512" s="355">
        <v>2.14</v>
      </c>
      <c r="S2512" s="355">
        <v>2.21</v>
      </c>
    </row>
    <row r="2513" spans="1:19">
      <c r="A2513" s="356">
        <v>43453</v>
      </c>
      <c r="C2513" s="355">
        <v>1.75</v>
      </c>
      <c r="E2513" s="355">
        <v>1.79</v>
      </c>
      <c r="G2513" s="355">
        <v>1.83</v>
      </c>
      <c r="I2513" s="355">
        <v>1.89</v>
      </c>
      <c r="K2513" s="355">
        <v>1.95</v>
      </c>
      <c r="M2513" s="355">
        <v>2.02</v>
      </c>
      <c r="O2513" s="355">
        <v>2.08</v>
      </c>
      <c r="Q2513" s="355">
        <v>2.14</v>
      </c>
      <c r="S2513" s="355">
        <v>2.21</v>
      </c>
    </row>
    <row r="2514" spans="1:19">
      <c r="A2514" s="356">
        <v>43454</v>
      </c>
      <c r="C2514" s="355">
        <v>1.75</v>
      </c>
      <c r="E2514" s="355">
        <v>1.79</v>
      </c>
      <c r="G2514" s="355">
        <v>1.83</v>
      </c>
      <c r="I2514" s="355">
        <v>1.89</v>
      </c>
      <c r="K2514" s="355">
        <v>1.95</v>
      </c>
      <c r="M2514" s="355">
        <v>2.02</v>
      </c>
      <c r="O2514" s="355">
        <v>2.08</v>
      </c>
      <c r="Q2514" s="355">
        <v>2.14</v>
      </c>
      <c r="S2514" s="355">
        <v>2.21</v>
      </c>
    </row>
    <row r="2515" spans="1:19">
      <c r="A2515" s="356">
        <v>43455</v>
      </c>
      <c r="C2515" s="355">
        <v>1.75</v>
      </c>
      <c r="E2515" s="355">
        <v>1.79</v>
      </c>
      <c r="G2515" s="355">
        <v>1.82</v>
      </c>
      <c r="I2515" s="355">
        <v>1.89</v>
      </c>
      <c r="K2515" s="355">
        <v>1.95</v>
      </c>
      <c r="M2515" s="355">
        <v>2.02</v>
      </c>
      <c r="O2515" s="355">
        <v>2.08</v>
      </c>
      <c r="Q2515" s="355">
        <v>2.14</v>
      </c>
      <c r="S2515" s="355">
        <v>2.21</v>
      </c>
    </row>
    <row r="2516" spans="1:19">
      <c r="A2516" s="356">
        <v>43461</v>
      </c>
      <c r="C2516" s="355">
        <v>1.75</v>
      </c>
      <c r="E2516" s="355">
        <v>1.78</v>
      </c>
      <c r="G2516" s="355">
        <v>1.81</v>
      </c>
      <c r="I2516" s="355">
        <v>1.88</v>
      </c>
      <c r="K2516" s="355">
        <v>1.95</v>
      </c>
      <c r="M2516" s="355">
        <v>2.0099999999999998</v>
      </c>
      <c r="O2516" s="355">
        <v>2.06</v>
      </c>
      <c r="Q2516" s="355">
        <v>2.13</v>
      </c>
      <c r="S2516" s="355">
        <v>2.2000000000000002</v>
      </c>
    </row>
    <row r="2517" spans="1:19">
      <c r="A2517" s="356">
        <v>43462</v>
      </c>
      <c r="C2517" s="355">
        <v>1.76</v>
      </c>
      <c r="E2517" s="355">
        <v>1.78</v>
      </c>
      <c r="G2517" s="355">
        <v>1.82</v>
      </c>
      <c r="I2517" s="355">
        <v>1.88</v>
      </c>
      <c r="K2517" s="355">
        <v>1.95</v>
      </c>
      <c r="M2517" s="355">
        <v>2.02</v>
      </c>
      <c r="O2517" s="355">
        <v>2.0699999999999998</v>
      </c>
      <c r="Q2517" s="355">
        <v>2.14</v>
      </c>
      <c r="S2517" s="355">
        <v>2.21</v>
      </c>
    </row>
    <row r="2518" spans="1:19">
      <c r="A2518" s="356">
        <v>43465</v>
      </c>
      <c r="C2518" s="355">
        <v>1.76</v>
      </c>
      <c r="E2518" s="355">
        <v>1.78</v>
      </c>
      <c r="G2518" s="355">
        <v>1.81</v>
      </c>
      <c r="I2518" s="355">
        <v>1.88</v>
      </c>
      <c r="K2518" s="355">
        <v>1.95</v>
      </c>
      <c r="M2518" s="355">
        <v>2.0099999999999998</v>
      </c>
      <c r="O2518" s="355">
        <v>2.0699999999999998</v>
      </c>
      <c r="Q2518" s="355">
        <v>2.14</v>
      </c>
      <c r="S2518" s="355">
        <v>2.21</v>
      </c>
    </row>
    <row r="2519" spans="1:19">
      <c r="A2519" s="356">
        <v>43467</v>
      </c>
      <c r="C2519" s="355">
        <v>1.76</v>
      </c>
      <c r="E2519" s="355">
        <v>1.78</v>
      </c>
      <c r="G2519" s="355">
        <v>1.81</v>
      </c>
      <c r="I2519" s="355">
        <v>1.88</v>
      </c>
      <c r="K2519" s="355">
        <v>1.95</v>
      </c>
      <c r="M2519" s="355">
        <v>2.0099999999999998</v>
      </c>
      <c r="O2519" s="355">
        <v>2.0699999999999998</v>
      </c>
      <c r="Q2519" s="355">
        <v>2.13</v>
      </c>
      <c r="S2519" s="355">
        <v>2.2000000000000002</v>
      </c>
    </row>
    <row r="2520" spans="1:19">
      <c r="A2520" s="356">
        <v>43468</v>
      </c>
      <c r="C2520" s="355">
        <v>1.75</v>
      </c>
      <c r="E2520" s="355">
        <v>1.78</v>
      </c>
      <c r="G2520" s="355">
        <v>1.81</v>
      </c>
      <c r="I2520" s="355">
        <v>1.88</v>
      </c>
      <c r="K2520" s="355">
        <v>1.95</v>
      </c>
      <c r="M2520" s="355">
        <v>2.0099999999999998</v>
      </c>
      <c r="O2520" s="355">
        <v>2.0699999999999998</v>
      </c>
      <c r="Q2520" s="355">
        <v>2.13</v>
      </c>
      <c r="S2520" s="355">
        <v>2.2000000000000002</v>
      </c>
    </row>
    <row r="2521" spans="1:19">
      <c r="A2521" s="356">
        <v>43469</v>
      </c>
      <c r="C2521" s="355">
        <v>1.75</v>
      </c>
      <c r="E2521" s="355">
        <v>1.78</v>
      </c>
      <c r="G2521" s="355">
        <v>1.82</v>
      </c>
      <c r="I2521" s="355">
        <v>1.89</v>
      </c>
      <c r="K2521" s="355">
        <v>1.95</v>
      </c>
      <c r="M2521" s="355">
        <v>2.0099999999999998</v>
      </c>
      <c r="O2521" s="355">
        <v>2.0699999999999998</v>
      </c>
      <c r="Q2521" s="355">
        <v>2.14</v>
      </c>
      <c r="S2521" s="355">
        <v>2.21</v>
      </c>
    </row>
    <row r="2522" spans="1:19">
      <c r="A2522" s="356">
        <v>43472</v>
      </c>
      <c r="C2522" s="355">
        <v>1.75</v>
      </c>
      <c r="E2522" s="355">
        <v>1.79</v>
      </c>
      <c r="G2522" s="355">
        <v>1.82</v>
      </c>
      <c r="I2522" s="355">
        <v>1.89</v>
      </c>
      <c r="K2522" s="355">
        <v>1.95</v>
      </c>
      <c r="M2522" s="355">
        <v>2.0099999999999998</v>
      </c>
      <c r="O2522" s="355">
        <v>2.0699999999999998</v>
      </c>
      <c r="Q2522" s="355">
        <v>2.14</v>
      </c>
      <c r="S2522" s="355">
        <v>2.21</v>
      </c>
    </row>
    <row r="2523" spans="1:19">
      <c r="A2523" s="356">
        <v>43473</v>
      </c>
      <c r="C2523" s="355">
        <v>1.75</v>
      </c>
      <c r="E2523" s="355">
        <v>1.78</v>
      </c>
      <c r="G2523" s="355">
        <v>1.82</v>
      </c>
      <c r="I2523" s="355">
        <v>1.89</v>
      </c>
      <c r="K2523" s="355">
        <v>1.95</v>
      </c>
      <c r="M2523" s="355">
        <v>2.0099999999999998</v>
      </c>
      <c r="O2523" s="355">
        <v>2.0699999999999998</v>
      </c>
      <c r="Q2523" s="355">
        <v>2.14</v>
      </c>
      <c r="S2523" s="355">
        <v>2.21</v>
      </c>
    </row>
    <row r="2524" spans="1:19">
      <c r="A2524" s="356">
        <v>43474</v>
      </c>
      <c r="C2524" s="355">
        <v>1.75</v>
      </c>
      <c r="E2524" s="355">
        <v>1.78</v>
      </c>
      <c r="G2524" s="355">
        <v>1.82</v>
      </c>
      <c r="I2524" s="355">
        <v>1.89</v>
      </c>
      <c r="K2524" s="355">
        <v>1.95</v>
      </c>
      <c r="M2524" s="355">
        <v>2.0099999999999998</v>
      </c>
      <c r="O2524" s="355">
        <v>2.0699999999999998</v>
      </c>
      <c r="Q2524" s="355">
        <v>2.14</v>
      </c>
      <c r="S2524" s="355">
        <v>2.21</v>
      </c>
    </row>
    <row r="2525" spans="1:19">
      <c r="A2525" s="356">
        <v>43475</v>
      </c>
      <c r="C2525" s="355">
        <v>1.75</v>
      </c>
      <c r="E2525" s="355">
        <v>1.79</v>
      </c>
      <c r="G2525" s="355">
        <v>1.82</v>
      </c>
      <c r="I2525" s="355">
        <v>1.89</v>
      </c>
      <c r="K2525" s="355">
        <v>1.95</v>
      </c>
      <c r="M2525" s="355">
        <v>2.0099999999999998</v>
      </c>
      <c r="O2525" s="355">
        <v>2.0699999999999998</v>
      </c>
      <c r="Q2525" s="355">
        <v>2.14</v>
      </c>
      <c r="S2525" s="355">
        <v>2.21</v>
      </c>
    </row>
    <row r="2526" spans="1:19">
      <c r="A2526" s="356">
        <v>43476</v>
      </c>
      <c r="C2526" s="355">
        <v>1.75</v>
      </c>
      <c r="E2526" s="355">
        <v>1.78</v>
      </c>
      <c r="G2526" s="355">
        <v>1.82</v>
      </c>
      <c r="I2526" s="355">
        <v>1.89</v>
      </c>
      <c r="K2526" s="355">
        <v>1.96</v>
      </c>
      <c r="M2526" s="355">
        <v>2.0099999999999998</v>
      </c>
      <c r="O2526" s="355">
        <v>2.0699999999999998</v>
      </c>
      <c r="Q2526" s="355">
        <v>2.14</v>
      </c>
      <c r="S2526" s="355">
        <v>2.21</v>
      </c>
    </row>
    <row r="2527" spans="1:19">
      <c r="A2527" s="356">
        <v>43479</v>
      </c>
      <c r="C2527" s="355">
        <v>1.75</v>
      </c>
      <c r="E2527" s="355">
        <v>1.78</v>
      </c>
      <c r="G2527" s="355">
        <v>1.82</v>
      </c>
      <c r="I2527" s="355">
        <v>1.89</v>
      </c>
      <c r="K2527" s="355">
        <v>1.96</v>
      </c>
      <c r="M2527" s="355">
        <v>2.0099999999999998</v>
      </c>
      <c r="O2527" s="355">
        <v>2.0699999999999998</v>
      </c>
      <c r="Q2527" s="355">
        <v>2.14</v>
      </c>
      <c r="S2527" s="355">
        <v>2.21</v>
      </c>
    </row>
    <row r="2528" spans="1:19">
      <c r="A2528" s="356">
        <v>43480</v>
      </c>
      <c r="C2528" s="355">
        <v>1.75</v>
      </c>
      <c r="E2528" s="355">
        <v>1.78</v>
      </c>
      <c r="G2528" s="355">
        <v>1.82</v>
      </c>
      <c r="I2528" s="355">
        <v>1.89</v>
      </c>
      <c r="K2528" s="355">
        <v>1.96</v>
      </c>
      <c r="M2528" s="355">
        <v>2.0099999999999998</v>
      </c>
      <c r="O2528" s="355">
        <v>2.0699999999999998</v>
      </c>
      <c r="Q2528" s="355">
        <v>2.14</v>
      </c>
      <c r="S2528" s="355">
        <v>2.21</v>
      </c>
    </row>
    <row r="2529" spans="1:19">
      <c r="A2529" s="356">
        <v>43481</v>
      </c>
      <c r="C2529" s="355">
        <v>1.75</v>
      </c>
      <c r="E2529" s="355">
        <v>1.78</v>
      </c>
      <c r="G2529" s="355">
        <v>1.82</v>
      </c>
      <c r="I2529" s="355">
        <v>1.9</v>
      </c>
      <c r="K2529" s="355">
        <v>1.96</v>
      </c>
      <c r="M2529" s="355">
        <v>2.0099999999999998</v>
      </c>
      <c r="O2529" s="355">
        <v>2.0699999999999998</v>
      </c>
      <c r="Q2529" s="355">
        <v>2.14</v>
      </c>
      <c r="S2529" s="355">
        <v>2.21</v>
      </c>
    </row>
    <row r="2530" spans="1:19">
      <c r="A2530" s="356">
        <v>43482</v>
      </c>
      <c r="C2530" s="355">
        <v>1.75</v>
      </c>
      <c r="E2530" s="355">
        <v>1.78</v>
      </c>
      <c r="G2530" s="355">
        <v>1.82</v>
      </c>
      <c r="I2530" s="355">
        <v>1.9</v>
      </c>
      <c r="K2530" s="355">
        <v>1.96</v>
      </c>
      <c r="M2530" s="355">
        <v>2.0099999999999998</v>
      </c>
      <c r="O2530" s="355">
        <v>2.0699999999999998</v>
      </c>
      <c r="Q2530" s="355">
        <v>2.14</v>
      </c>
      <c r="S2530" s="355">
        <v>2.21</v>
      </c>
    </row>
    <row r="2531" spans="1:19">
      <c r="A2531" s="356">
        <v>43483</v>
      </c>
      <c r="C2531" s="355">
        <v>1.75</v>
      </c>
      <c r="E2531" s="355">
        <v>1.78</v>
      </c>
      <c r="G2531" s="355">
        <v>1.82</v>
      </c>
      <c r="I2531" s="355">
        <v>1.91</v>
      </c>
      <c r="K2531" s="355">
        <v>1.96</v>
      </c>
      <c r="M2531" s="355">
        <v>2.0099999999999998</v>
      </c>
      <c r="O2531" s="355">
        <v>2.0699999999999998</v>
      </c>
      <c r="Q2531" s="355">
        <v>2.14</v>
      </c>
      <c r="S2531" s="355">
        <v>2.2200000000000002</v>
      </c>
    </row>
    <row r="2532" spans="1:19">
      <c r="A2532" s="356">
        <v>43486</v>
      </c>
      <c r="C2532" s="355">
        <v>1.75</v>
      </c>
      <c r="E2532" s="355">
        <v>1.78</v>
      </c>
      <c r="G2532" s="355">
        <v>1.82</v>
      </c>
      <c r="I2532" s="355">
        <v>1.91</v>
      </c>
      <c r="K2532" s="355">
        <v>1.96</v>
      </c>
      <c r="M2532" s="355">
        <v>2.0099999999999998</v>
      </c>
      <c r="O2532" s="355">
        <v>2.0699999999999998</v>
      </c>
      <c r="Q2532" s="355">
        <v>2.14</v>
      </c>
      <c r="S2532" s="355">
        <v>2.2200000000000002</v>
      </c>
    </row>
    <row r="2533" spans="1:19">
      <c r="A2533" s="356">
        <v>43487</v>
      </c>
      <c r="C2533" s="355">
        <v>1.75</v>
      </c>
      <c r="E2533" s="355">
        <v>1.78</v>
      </c>
      <c r="G2533" s="355">
        <v>1.82</v>
      </c>
      <c r="I2533" s="355">
        <v>1.91</v>
      </c>
      <c r="K2533" s="355">
        <v>1.97</v>
      </c>
      <c r="M2533" s="355">
        <v>2.0099999999999998</v>
      </c>
      <c r="O2533" s="355">
        <v>2.0699999999999998</v>
      </c>
      <c r="Q2533" s="355">
        <v>2.14</v>
      </c>
      <c r="S2533" s="355">
        <v>2.2200000000000002</v>
      </c>
    </row>
    <row r="2534" spans="1:19">
      <c r="A2534" s="356">
        <v>43488</v>
      </c>
      <c r="C2534" s="355">
        <v>1.75</v>
      </c>
      <c r="E2534" s="355">
        <v>1.78</v>
      </c>
      <c r="G2534" s="355">
        <v>1.82</v>
      </c>
      <c r="I2534" s="355">
        <v>1.91</v>
      </c>
      <c r="K2534" s="355">
        <v>1.97</v>
      </c>
      <c r="M2534" s="355">
        <v>2.0099999999999998</v>
      </c>
      <c r="O2534" s="355">
        <v>2.0699999999999998</v>
      </c>
      <c r="Q2534" s="355">
        <v>2.14</v>
      </c>
      <c r="S2534" s="355">
        <v>2.2200000000000002</v>
      </c>
    </row>
    <row r="2535" spans="1:19">
      <c r="A2535" s="356">
        <v>43489</v>
      </c>
      <c r="C2535" s="355">
        <v>1.75</v>
      </c>
      <c r="E2535" s="355">
        <v>1.78</v>
      </c>
      <c r="G2535" s="355">
        <v>1.81</v>
      </c>
      <c r="I2535" s="355">
        <v>1.91</v>
      </c>
      <c r="K2535" s="355">
        <v>1.96</v>
      </c>
      <c r="M2535" s="355">
        <v>2</v>
      </c>
      <c r="O2535" s="355">
        <v>2.0699999999999998</v>
      </c>
      <c r="Q2535" s="355">
        <v>2.14</v>
      </c>
      <c r="S2535" s="355">
        <v>2.2200000000000002</v>
      </c>
    </row>
    <row r="2536" spans="1:19">
      <c r="A2536" s="356">
        <v>43490</v>
      </c>
      <c r="C2536" s="355">
        <v>1.75</v>
      </c>
      <c r="E2536" s="355">
        <v>1.78</v>
      </c>
      <c r="G2536" s="355">
        <v>1.81</v>
      </c>
      <c r="I2536" s="355">
        <v>1.9</v>
      </c>
      <c r="K2536" s="355">
        <v>1.96</v>
      </c>
      <c r="M2536" s="355">
        <v>2</v>
      </c>
      <c r="O2536" s="355">
        <v>2.0699999999999998</v>
      </c>
      <c r="Q2536" s="355">
        <v>2.14</v>
      </c>
      <c r="S2536" s="355">
        <v>2.2200000000000002</v>
      </c>
    </row>
    <row r="2537" spans="1:19">
      <c r="A2537" s="356">
        <v>43493</v>
      </c>
      <c r="C2537" s="355">
        <v>1.75</v>
      </c>
      <c r="E2537" s="355">
        <v>1.78</v>
      </c>
      <c r="G2537" s="355">
        <v>1.81</v>
      </c>
      <c r="I2537" s="355">
        <v>1.9</v>
      </c>
      <c r="K2537" s="355">
        <v>1.96</v>
      </c>
      <c r="M2537" s="355">
        <v>2</v>
      </c>
      <c r="O2537" s="355">
        <v>2.0699999999999998</v>
      </c>
      <c r="Q2537" s="355">
        <v>2.14</v>
      </c>
      <c r="S2537" s="355">
        <v>2.2200000000000002</v>
      </c>
    </row>
    <row r="2538" spans="1:19">
      <c r="A2538" s="356">
        <v>43494</v>
      </c>
      <c r="C2538" s="355">
        <v>1.75</v>
      </c>
      <c r="E2538" s="355">
        <v>1.78</v>
      </c>
      <c r="G2538" s="355">
        <v>1.81</v>
      </c>
      <c r="I2538" s="355">
        <v>1.9</v>
      </c>
      <c r="K2538" s="355">
        <v>1.96</v>
      </c>
      <c r="M2538" s="355">
        <v>1.99</v>
      </c>
      <c r="O2538" s="355">
        <v>2.0699999999999998</v>
      </c>
      <c r="Q2538" s="355">
        <v>2.14</v>
      </c>
      <c r="S2538" s="355">
        <v>2.2200000000000002</v>
      </c>
    </row>
    <row r="2539" spans="1:19">
      <c r="A2539" s="356">
        <v>43495</v>
      </c>
      <c r="C2539" s="355">
        <v>1.75</v>
      </c>
      <c r="E2539" s="355">
        <v>1.78</v>
      </c>
      <c r="G2539" s="355">
        <v>1.81</v>
      </c>
      <c r="I2539" s="355">
        <v>1.9</v>
      </c>
      <c r="K2539" s="355">
        <v>1.95</v>
      </c>
      <c r="M2539" s="355">
        <v>1.99</v>
      </c>
      <c r="O2539" s="355">
        <v>2.06</v>
      </c>
      <c r="Q2539" s="355">
        <v>2.13</v>
      </c>
      <c r="S2539" s="355">
        <v>2.21</v>
      </c>
    </row>
    <row r="2540" spans="1:19">
      <c r="A2540" s="356">
        <v>43496</v>
      </c>
      <c r="C2540" s="355">
        <v>1.75</v>
      </c>
      <c r="E2540" s="355">
        <v>1.77</v>
      </c>
      <c r="G2540" s="355">
        <v>1.81</v>
      </c>
      <c r="I2540" s="355">
        <v>1.9</v>
      </c>
      <c r="K2540" s="355">
        <v>1.96</v>
      </c>
      <c r="M2540" s="355">
        <v>1.99</v>
      </c>
      <c r="O2540" s="355">
        <v>2.06</v>
      </c>
      <c r="Q2540" s="355">
        <v>2.14</v>
      </c>
      <c r="S2540" s="355">
        <v>2.21</v>
      </c>
    </row>
    <row r="2541" spans="1:19">
      <c r="A2541" s="356">
        <v>43497</v>
      </c>
      <c r="C2541" s="355">
        <v>1.75</v>
      </c>
      <c r="E2541" s="355">
        <v>1.78</v>
      </c>
      <c r="G2541" s="355">
        <v>1.81</v>
      </c>
      <c r="I2541" s="355">
        <v>1.9</v>
      </c>
      <c r="K2541" s="355">
        <v>1.96</v>
      </c>
      <c r="M2541" s="355">
        <v>1.99</v>
      </c>
      <c r="O2541" s="355">
        <v>2.06</v>
      </c>
      <c r="Q2541" s="355">
        <v>2.14</v>
      </c>
      <c r="S2541" s="355">
        <v>2.21</v>
      </c>
    </row>
    <row r="2542" spans="1:19">
      <c r="A2542" s="356">
        <v>43500</v>
      </c>
      <c r="C2542" s="355">
        <v>1.75</v>
      </c>
      <c r="E2542" s="355">
        <v>1.79</v>
      </c>
      <c r="G2542" s="355">
        <v>1.82</v>
      </c>
      <c r="I2542" s="355">
        <v>1.9</v>
      </c>
      <c r="K2542" s="355">
        <v>1.96</v>
      </c>
      <c r="M2542" s="355">
        <v>1.99</v>
      </c>
      <c r="O2542" s="355">
        <v>2.06</v>
      </c>
      <c r="Q2542" s="355">
        <v>2.13</v>
      </c>
      <c r="S2542" s="355">
        <v>2.2000000000000002</v>
      </c>
    </row>
    <row r="2543" spans="1:19">
      <c r="A2543" s="356">
        <v>43501</v>
      </c>
      <c r="C2543" s="355">
        <v>1.75</v>
      </c>
      <c r="E2543" s="355">
        <v>1.78</v>
      </c>
      <c r="G2543" s="355">
        <v>1.82</v>
      </c>
      <c r="I2543" s="355">
        <v>1.9</v>
      </c>
      <c r="K2543" s="355">
        <v>1.96</v>
      </c>
      <c r="M2543" s="355">
        <v>2</v>
      </c>
      <c r="O2543" s="355">
        <v>2.06</v>
      </c>
      <c r="Q2543" s="355">
        <v>2.13</v>
      </c>
      <c r="S2543" s="355">
        <v>2.21</v>
      </c>
    </row>
    <row r="2544" spans="1:19">
      <c r="A2544" s="356">
        <v>43502</v>
      </c>
      <c r="C2544" s="355">
        <v>1.75</v>
      </c>
      <c r="E2544" s="355">
        <v>1.79</v>
      </c>
      <c r="G2544" s="355">
        <v>1.82</v>
      </c>
      <c r="I2544" s="355">
        <v>1.9</v>
      </c>
      <c r="K2544" s="355">
        <v>1.96</v>
      </c>
      <c r="M2544" s="355">
        <v>2</v>
      </c>
      <c r="O2544" s="355">
        <v>2.06</v>
      </c>
      <c r="Q2544" s="355">
        <v>2.13</v>
      </c>
      <c r="S2544" s="355">
        <v>2.21</v>
      </c>
    </row>
    <row r="2545" spans="1:19">
      <c r="A2545" s="356">
        <v>43503</v>
      </c>
      <c r="C2545" s="355">
        <v>1.75</v>
      </c>
      <c r="E2545" s="355">
        <v>1.79</v>
      </c>
      <c r="G2545" s="355">
        <v>1.82</v>
      </c>
      <c r="I2545" s="355">
        <v>1.9</v>
      </c>
      <c r="K2545" s="355">
        <v>1.96</v>
      </c>
      <c r="M2545" s="355">
        <v>2</v>
      </c>
      <c r="O2545" s="355">
        <v>2.06</v>
      </c>
      <c r="Q2545" s="355">
        <v>2.13</v>
      </c>
      <c r="S2545" s="355">
        <v>2.21</v>
      </c>
    </row>
    <row r="2546" spans="1:19">
      <c r="A2546" s="356">
        <v>43504</v>
      </c>
      <c r="C2546" s="355">
        <v>1.75</v>
      </c>
      <c r="E2546" s="355">
        <v>1.79</v>
      </c>
      <c r="G2546" s="355">
        <v>1.81</v>
      </c>
      <c r="I2546" s="355">
        <v>1.89</v>
      </c>
      <c r="K2546" s="355">
        <v>1.95</v>
      </c>
      <c r="M2546" s="355">
        <v>1.99</v>
      </c>
      <c r="O2546" s="355">
        <v>2.0499999999999998</v>
      </c>
      <c r="Q2546" s="355">
        <v>2.12</v>
      </c>
      <c r="S2546" s="355">
        <v>2.2000000000000002</v>
      </c>
    </row>
    <row r="2547" spans="1:19">
      <c r="A2547" s="356">
        <v>43507</v>
      </c>
      <c r="C2547" s="355">
        <v>1.75</v>
      </c>
      <c r="E2547" s="355">
        <v>1.79</v>
      </c>
      <c r="G2547" s="355">
        <v>1.81</v>
      </c>
      <c r="I2547" s="355">
        <v>1.89</v>
      </c>
      <c r="K2547" s="355">
        <v>1.94</v>
      </c>
      <c r="M2547" s="355">
        <v>1.99</v>
      </c>
      <c r="O2547" s="355">
        <v>2.0499999999999998</v>
      </c>
      <c r="Q2547" s="355">
        <v>2.12</v>
      </c>
      <c r="S2547" s="355">
        <v>2.19</v>
      </c>
    </row>
    <row r="2548" spans="1:19">
      <c r="A2548" s="356">
        <v>43508</v>
      </c>
      <c r="C2548" s="355">
        <v>1.75</v>
      </c>
      <c r="E2548" s="355">
        <v>1.79</v>
      </c>
      <c r="G2548" s="355">
        <v>1.81</v>
      </c>
      <c r="I2548" s="355">
        <v>1.89</v>
      </c>
      <c r="K2548" s="355">
        <v>1.94</v>
      </c>
      <c r="M2548" s="355">
        <v>1.99</v>
      </c>
      <c r="O2548" s="355">
        <v>2.0499999999999998</v>
      </c>
      <c r="Q2548" s="355">
        <v>2.11</v>
      </c>
      <c r="S2548" s="355">
        <v>2.19</v>
      </c>
    </row>
    <row r="2549" spans="1:19">
      <c r="A2549" s="356">
        <v>43509</v>
      </c>
      <c r="C2549" s="355">
        <v>1.75</v>
      </c>
      <c r="E2549" s="355">
        <v>1.79</v>
      </c>
      <c r="G2549" s="355">
        <v>1.81</v>
      </c>
      <c r="I2549" s="355">
        <v>1.89</v>
      </c>
      <c r="K2549" s="355">
        <v>1.94</v>
      </c>
      <c r="M2549" s="355">
        <v>2</v>
      </c>
      <c r="O2549" s="355">
        <v>2.0499999999999998</v>
      </c>
      <c r="Q2549" s="355">
        <v>2.11</v>
      </c>
      <c r="S2549" s="355">
        <v>2.19</v>
      </c>
    </row>
    <row r="2550" spans="1:19">
      <c r="A2550" s="356">
        <v>43510</v>
      </c>
      <c r="C2550" s="355">
        <v>1.75</v>
      </c>
      <c r="E2550" s="355">
        <v>1.79</v>
      </c>
      <c r="G2550" s="355">
        <v>1.81</v>
      </c>
      <c r="I2550" s="355">
        <v>1.89</v>
      </c>
      <c r="K2550" s="355">
        <v>1.94</v>
      </c>
      <c r="M2550" s="355">
        <v>2</v>
      </c>
      <c r="O2550" s="355">
        <v>2.06</v>
      </c>
      <c r="Q2550" s="355">
        <v>2.12</v>
      </c>
      <c r="S2550" s="355">
        <v>2.19</v>
      </c>
    </row>
    <row r="2551" spans="1:19">
      <c r="A2551" s="356">
        <v>43511</v>
      </c>
      <c r="C2551" s="355">
        <v>1.75</v>
      </c>
      <c r="E2551" s="355">
        <v>1.79</v>
      </c>
      <c r="G2551" s="355">
        <v>1.81</v>
      </c>
      <c r="I2551" s="355">
        <v>1.89</v>
      </c>
      <c r="K2551" s="355">
        <v>1.94</v>
      </c>
      <c r="M2551" s="355">
        <v>2.0099999999999998</v>
      </c>
      <c r="O2551" s="355">
        <v>2.06</v>
      </c>
      <c r="Q2551" s="355">
        <v>2.12</v>
      </c>
      <c r="S2551" s="355">
        <v>2.19</v>
      </c>
    </row>
    <row r="2552" spans="1:19">
      <c r="A2552" s="356">
        <v>43514</v>
      </c>
      <c r="C2552" s="355">
        <v>1.75</v>
      </c>
      <c r="E2552" s="355">
        <v>1.79</v>
      </c>
      <c r="G2552" s="355">
        <v>1.81</v>
      </c>
      <c r="I2552" s="355">
        <v>1.89</v>
      </c>
      <c r="K2552" s="355">
        <v>1.94</v>
      </c>
      <c r="M2552" s="355">
        <v>2.02</v>
      </c>
      <c r="O2552" s="355">
        <v>2.0699999999999998</v>
      </c>
      <c r="Q2552" s="355">
        <v>2.12</v>
      </c>
      <c r="S2552" s="355">
        <v>2.19</v>
      </c>
    </row>
    <row r="2553" spans="1:19">
      <c r="A2553" s="356">
        <v>43515</v>
      </c>
      <c r="C2553" s="355">
        <v>1.75</v>
      </c>
      <c r="E2553" s="355">
        <v>1.79</v>
      </c>
      <c r="G2553" s="355">
        <v>1.81</v>
      </c>
      <c r="I2553" s="355">
        <v>1.89</v>
      </c>
      <c r="K2553" s="355">
        <v>1.94</v>
      </c>
      <c r="M2553" s="355">
        <v>2.02</v>
      </c>
      <c r="O2553" s="355">
        <v>2.0699999999999998</v>
      </c>
      <c r="Q2553" s="355">
        <v>2.12</v>
      </c>
      <c r="S2553" s="355">
        <v>2.19</v>
      </c>
    </row>
    <row r="2554" spans="1:19">
      <c r="A2554" s="356">
        <v>43516</v>
      </c>
      <c r="C2554" s="355">
        <v>1.75</v>
      </c>
      <c r="E2554" s="355">
        <v>1.79</v>
      </c>
      <c r="G2554" s="355">
        <v>1.81</v>
      </c>
      <c r="I2554" s="355">
        <v>1.89</v>
      </c>
      <c r="K2554" s="355">
        <v>1.94</v>
      </c>
      <c r="M2554" s="355">
        <v>2.02</v>
      </c>
      <c r="O2554" s="355">
        <v>2.0699999999999998</v>
      </c>
      <c r="Q2554" s="355">
        <v>2.12</v>
      </c>
      <c r="S2554" s="355">
        <v>2.19</v>
      </c>
    </row>
    <row r="2555" spans="1:19">
      <c r="A2555" s="356">
        <v>43517</v>
      </c>
      <c r="C2555" s="355">
        <v>1.75</v>
      </c>
      <c r="E2555" s="355">
        <v>1.79</v>
      </c>
      <c r="G2555" s="355">
        <v>1.82</v>
      </c>
      <c r="I2555" s="355">
        <v>1.89</v>
      </c>
      <c r="K2555" s="355">
        <v>1.94</v>
      </c>
      <c r="M2555" s="355">
        <v>2.02</v>
      </c>
      <c r="O2555" s="355">
        <v>2.0699999999999998</v>
      </c>
      <c r="Q2555" s="355">
        <v>2.12</v>
      </c>
      <c r="S2555" s="355">
        <v>2.19</v>
      </c>
    </row>
    <row r="2556" spans="1:19">
      <c r="A2556" s="356">
        <v>43518</v>
      </c>
      <c r="C2556" s="355">
        <v>1.75</v>
      </c>
      <c r="E2556" s="355">
        <v>1.79</v>
      </c>
      <c r="G2556" s="355">
        <v>1.82</v>
      </c>
      <c r="I2556" s="355">
        <v>1.89</v>
      </c>
      <c r="K2556" s="355">
        <v>1.94</v>
      </c>
      <c r="M2556" s="355">
        <v>2.02</v>
      </c>
      <c r="O2556" s="355">
        <v>2.0699999999999998</v>
      </c>
      <c r="Q2556" s="355">
        <v>2.12</v>
      </c>
      <c r="S2556" s="355">
        <v>2.19</v>
      </c>
    </row>
    <row r="2557" spans="1:19">
      <c r="A2557" s="356">
        <v>43521</v>
      </c>
      <c r="C2557" s="355">
        <v>1.75</v>
      </c>
      <c r="E2557" s="355">
        <v>1.79</v>
      </c>
      <c r="G2557" s="355">
        <v>1.82</v>
      </c>
      <c r="I2557" s="355">
        <v>1.89</v>
      </c>
      <c r="K2557" s="355">
        <v>1.95</v>
      </c>
      <c r="M2557" s="355">
        <v>2.02</v>
      </c>
      <c r="O2557" s="355">
        <v>2.0699999999999998</v>
      </c>
      <c r="Q2557" s="355">
        <v>2.13</v>
      </c>
      <c r="S2557" s="355">
        <v>2.2000000000000002</v>
      </c>
    </row>
    <row r="2558" spans="1:19">
      <c r="A2558" s="356">
        <v>43522</v>
      </c>
      <c r="C2558" s="355">
        <v>1.75</v>
      </c>
      <c r="E2558" s="355">
        <v>1.79</v>
      </c>
      <c r="G2558" s="355">
        <v>1.82</v>
      </c>
      <c r="I2558" s="355">
        <v>1.89</v>
      </c>
      <c r="K2558" s="355">
        <v>1.95</v>
      </c>
      <c r="M2558" s="355">
        <v>2.02</v>
      </c>
      <c r="O2558" s="355">
        <v>2.0699999999999998</v>
      </c>
      <c r="Q2558" s="355">
        <v>2.13</v>
      </c>
      <c r="S2558" s="355">
        <v>2.2000000000000002</v>
      </c>
    </row>
    <row r="2559" spans="1:19">
      <c r="A2559" s="356">
        <v>43523</v>
      </c>
      <c r="C2559" s="355">
        <v>1.75</v>
      </c>
      <c r="E2559" s="355">
        <v>1.79</v>
      </c>
      <c r="G2559" s="355">
        <v>1.82</v>
      </c>
      <c r="I2559" s="355">
        <v>1.89</v>
      </c>
      <c r="K2559" s="355">
        <v>1.95</v>
      </c>
      <c r="M2559" s="355">
        <v>2.02</v>
      </c>
      <c r="O2559" s="355">
        <v>2.0699999999999998</v>
      </c>
      <c r="Q2559" s="355">
        <v>2.13</v>
      </c>
      <c r="S2559" s="355">
        <v>2.2000000000000002</v>
      </c>
    </row>
    <row r="2560" spans="1:19">
      <c r="A2560" s="356">
        <v>43524</v>
      </c>
      <c r="C2560" s="355">
        <v>1.75</v>
      </c>
      <c r="E2560" s="355">
        <v>1.79</v>
      </c>
      <c r="G2560" s="355">
        <v>1.82</v>
      </c>
      <c r="I2560" s="355">
        <v>1.89</v>
      </c>
      <c r="K2560" s="355">
        <v>1.95</v>
      </c>
      <c r="M2560" s="355">
        <v>2.02</v>
      </c>
      <c r="O2560" s="355">
        <v>2.0699999999999998</v>
      </c>
      <c r="Q2560" s="355">
        <v>2.13</v>
      </c>
      <c r="S2560" s="355">
        <v>2.2000000000000002</v>
      </c>
    </row>
    <row r="2561" spans="1:19">
      <c r="A2561" s="356">
        <v>43525</v>
      </c>
      <c r="C2561" s="355">
        <v>1.75</v>
      </c>
      <c r="E2561" s="355">
        <v>1.79</v>
      </c>
      <c r="G2561" s="355">
        <v>1.82</v>
      </c>
      <c r="I2561" s="355">
        <v>1.89</v>
      </c>
      <c r="K2561" s="355">
        <v>1.95</v>
      </c>
      <c r="M2561" s="355">
        <v>2.0299999999999998</v>
      </c>
      <c r="O2561" s="355">
        <v>2.0699999999999998</v>
      </c>
      <c r="Q2561" s="355">
        <v>2.13</v>
      </c>
      <c r="S2561" s="355">
        <v>2.2000000000000002</v>
      </c>
    </row>
    <row r="2562" spans="1:19">
      <c r="A2562" s="356">
        <v>43528</v>
      </c>
      <c r="C2562" s="355">
        <v>1.75</v>
      </c>
      <c r="E2562" s="355">
        <v>1.79</v>
      </c>
      <c r="G2562" s="355">
        <v>1.82</v>
      </c>
      <c r="I2562" s="355">
        <v>1.89</v>
      </c>
      <c r="K2562" s="355">
        <v>1.95</v>
      </c>
      <c r="M2562" s="355">
        <v>2.0299999999999998</v>
      </c>
      <c r="O2562" s="355">
        <v>2.0699999999999998</v>
      </c>
      <c r="Q2562" s="355">
        <v>2.13</v>
      </c>
      <c r="S2562" s="355">
        <v>2.2000000000000002</v>
      </c>
    </row>
    <row r="2563" spans="1:19">
      <c r="A2563" s="356">
        <v>43529</v>
      </c>
      <c r="C2563" s="355">
        <v>1.75</v>
      </c>
      <c r="E2563" s="355">
        <v>1.79</v>
      </c>
      <c r="G2563" s="355">
        <v>1.82</v>
      </c>
      <c r="I2563" s="355">
        <v>1.89</v>
      </c>
      <c r="K2563" s="355">
        <v>1.95</v>
      </c>
      <c r="M2563" s="355">
        <v>2.0299999999999998</v>
      </c>
      <c r="O2563" s="355">
        <v>2.0699999999999998</v>
      </c>
      <c r="Q2563" s="355">
        <v>2.13</v>
      </c>
      <c r="S2563" s="355">
        <v>2.2000000000000002</v>
      </c>
    </row>
    <row r="2564" spans="1:19">
      <c r="A2564" s="356">
        <v>43530</v>
      </c>
      <c r="C2564" s="355">
        <v>1.75</v>
      </c>
      <c r="E2564" s="355">
        <v>1.79</v>
      </c>
      <c r="G2564" s="355">
        <v>1.82</v>
      </c>
      <c r="I2564" s="355">
        <v>1.89</v>
      </c>
      <c r="K2564" s="355">
        <v>1.95</v>
      </c>
      <c r="M2564" s="355">
        <v>2.0299999999999998</v>
      </c>
      <c r="O2564" s="355">
        <v>2.0699999999999998</v>
      </c>
      <c r="Q2564" s="355">
        <v>2.13</v>
      </c>
      <c r="S2564" s="355">
        <v>2.2000000000000002</v>
      </c>
    </row>
    <row r="2565" spans="1:19">
      <c r="A2565" s="356">
        <v>43531</v>
      </c>
      <c r="C2565" s="355">
        <v>1.75</v>
      </c>
      <c r="E2565" s="355">
        <v>1.79</v>
      </c>
      <c r="G2565" s="355">
        <v>1.82</v>
      </c>
      <c r="I2565" s="355">
        <v>1.89</v>
      </c>
      <c r="K2565" s="355">
        <v>1.95</v>
      </c>
      <c r="M2565" s="355">
        <v>2.0299999999999998</v>
      </c>
      <c r="O2565" s="355">
        <v>2.0699999999999998</v>
      </c>
      <c r="Q2565" s="355">
        <v>2.14</v>
      </c>
      <c r="S2565" s="355">
        <v>2.21</v>
      </c>
    </row>
    <row r="2566" spans="1:19">
      <c r="A2566" s="356">
        <v>43532</v>
      </c>
      <c r="C2566" s="355">
        <v>1.75</v>
      </c>
      <c r="E2566" s="355">
        <v>1.79</v>
      </c>
      <c r="G2566" s="355">
        <v>1.82</v>
      </c>
      <c r="I2566" s="355">
        <v>1.89</v>
      </c>
      <c r="K2566" s="355">
        <v>1.95</v>
      </c>
      <c r="M2566" s="355">
        <v>2.0299999999999998</v>
      </c>
      <c r="O2566" s="355">
        <v>2.0699999999999998</v>
      </c>
      <c r="Q2566" s="355">
        <v>2.13</v>
      </c>
      <c r="S2566" s="355">
        <v>2.2000000000000002</v>
      </c>
    </row>
    <row r="2567" spans="1:19">
      <c r="A2567" s="356">
        <v>43535</v>
      </c>
      <c r="C2567" s="355">
        <v>1.75</v>
      </c>
      <c r="E2567" s="355">
        <v>1.79</v>
      </c>
      <c r="G2567" s="355">
        <v>1.82</v>
      </c>
      <c r="I2567" s="355">
        <v>1.89</v>
      </c>
      <c r="K2567" s="355">
        <v>1.95</v>
      </c>
      <c r="M2567" s="355">
        <v>2.0299999999999998</v>
      </c>
      <c r="O2567" s="355">
        <v>2.0699999999999998</v>
      </c>
      <c r="Q2567" s="355">
        <v>2.13</v>
      </c>
      <c r="S2567" s="355">
        <v>2.2000000000000002</v>
      </c>
    </row>
    <row r="2568" spans="1:19">
      <c r="A2568" s="356">
        <v>43536</v>
      </c>
      <c r="C2568" s="355">
        <v>1.75</v>
      </c>
      <c r="E2568" s="355">
        <v>1.79</v>
      </c>
      <c r="G2568" s="355">
        <v>1.82</v>
      </c>
      <c r="I2568" s="355">
        <v>1.89</v>
      </c>
      <c r="K2568" s="355">
        <v>1.95</v>
      </c>
      <c r="M2568" s="355">
        <v>2.0299999999999998</v>
      </c>
      <c r="O2568" s="355">
        <v>2.08</v>
      </c>
      <c r="Q2568" s="355">
        <v>2.14</v>
      </c>
      <c r="S2568" s="355">
        <v>2.2000000000000002</v>
      </c>
    </row>
    <row r="2569" spans="1:19">
      <c r="A2569" s="356">
        <v>43537</v>
      </c>
      <c r="C2569" s="355">
        <v>1.75</v>
      </c>
      <c r="E2569" s="355">
        <v>1.79</v>
      </c>
      <c r="G2569" s="355">
        <v>1.82</v>
      </c>
      <c r="I2569" s="355">
        <v>1.89</v>
      </c>
      <c r="K2569" s="355">
        <v>1.95</v>
      </c>
      <c r="M2569" s="355">
        <v>2.0299999999999998</v>
      </c>
      <c r="O2569" s="355">
        <v>2.08</v>
      </c>
      <c r="Q2569" s="355">
        <v>2.14</v>
      </c>
      <c r="S2569" s="355">
        <v>2.2000000000000002</v>
      </c>
    </row>
    <row r="2570" spans="1:19">
      <c r="A2570" s="356">
        <v>43538</v>
      </c>
      <c r="C2570" s="355">
        <v>1.75</v>
      </c>
      <c r="E2570" s="355">
        <v>1.79</v>
      </c>
      <c r="G2570" s="355">
        <v>1.82</v>
      </c>
      <c r="I2570" s="355">
        <v>1.89</v>
      </c>
      <c r="K2570" s="355">
        <v>1.95</v>
      </c>
      <c r="M2570" s="355">
        <v>2.0299999999999998</v>
      </c>
      <c r="O2570" s="355">
        <v>2.08</v>
      </c>
      <c r="Q2570" s="355">
        <v>2.14</v>
      </c>
      <c r="S2570" s="355">
        <v>2.2000000000000002</v>
      </c>
    </row>
    <row r="2571" spans="1:19">
      <c r="A2571" s="356">
        <v>43539</v>
      </c>
      <c r="C2571" s="355">
        <v>1.75</v>
      </c>
      <c r="E2571" s="355">
        <v>1.79</v>
      </c>
      <c r="G2571" s="355">
        <v>1.82</v>
      </c>
      <c r="I2571" s="355">
        <v>1.89</v>
      </c>
      <c r="K2571" s="355">
        <v>1.95</v>
      </c>
      <c r="M2571" s="355">
        <v>2.0299999999999998</v>
      </c>
      <c r="O2571" s="355">
        <v>2.08</v>
      </c>
      <c r="Q2571" s="355">
        <v>2.14</v>
      </c>
      <c r="S2571" s="355">
        <v>2.2000000000000002</v>
      </c>
    </row>
    <row r="2572" spans="1:19">
      <c r="A2572" s="356">
        <v>43542</v>
      </c>
      <c r="C2572" s="355">
        <v>1.75</v>
      </c>
      <c r="E2572" s="355">
        <v>1.79</v>
      </c>
      <c r="G2572" s="355">
        <v>1.82</v>
      </c>
      <c r="I2572" s="355">
        <v>1.89</v>
      </c>
      <c r="K2572" s="355">
        <v>1.95</v>
      </c>
      <c r="M2572" s="355">
        <v>2.0299999999999998</v>
      </c>
      <c r="O2572" s="355">
        <v>2.08</v>
      </c>
      <c r="Q2572" s="355">
        <v>2.14</v>
      </c>
      <c r="S2572" s="355">
        <v>2.2000000000000002</v>
      </c>
    </row>
    <row r="2573" spans="1:19">
      <c r="A2573" s="356">
        <v>43543</v>
      </c>
      <c r="C2573" s="355">
        <v>1.75</v>
      </c>
      <c r="E2573" s="355">
        <v>1.79</v>
      </c>
      <c r="G2573" s="355">
        <v>1.82</v>
      </c>
      <c r="I2573" s="355">
        <v>1.89</v>
      </c>
      <c r="K2573" s="355">
        <v>1.95</v>
      </c>
      <c r="M2573" s="355">
        <v>2.0299999999999998</v>
      </c>
      <c r="O2573" s="355">
        <v>2.08</v>
      </c>
      <c r="Q2573" s="355">
        <v>2.14</v>
      </c>
      <c r="S2573" s="355">
        <v>2.2000000000000002</v>
      </c>
    </row>
    <row r="2574" spans="1:19">
      <c r="A2574" s="356">
        <v>43544</v>
      </c>
      <c r="C2574" s="355">
        <v>1.75</v>
      </c>
      <c r="E2574" s="355">
        <v>1.79</v>
      </c>
      <c r="G2574" s="355">
        <v>1.82</v>
      </c>
      <c r="I2574" s="355">
        <v>1.89</v>
      </c>
      <c r="K2574" s="355">
        <v>1.95</v>
      </c>
      <c r="M2574" s="355">
        <v>2.0299999999999998</v>
      </c>
      <c r="O2574" s="355">
        <v>2.0699999999999998</v>
      </c>
      <c r="Q2574" s="355">
        <v>2.14</v>
      </c>
      <c r="S2574" s="355">
        <v>2.2000000000000002</v>
      </c>
    </row>
    <row r="2575" spans="1:19">
      <c r="A2575" s="356">
        <v>43545</v>
      </c>
      <c r="C2575" s="355">
        <v>1.75</v>
      </c>
      <c r="E2575" s="355">
        <v>1.79</v>
      </c>
      <c r="G2575" s="355">
        <v>1.82</v>
      </c>
      <c r="I2575" s="355">
        <v>1.89</v>
      </c>
      <c r="K2575" s="355">
        <v>1.95</v>
      </c>
      <c r="M2575" s="355">
        <v>2.0299999999999998</v>
      </c>
      <c r="O2575" s="355">
        <v>2.0699999999999998</v>
      </c>
      <c r="Q2575" s="355">
        <v>2.14</v>
      </c>
      <c r="S2575" s="355">
        <v>2.2000000000000002</v>
      </c>
    </row>
    <row r="2576" spans="1:19">
      <c r="A2576" s="356">
        <v>43546</v>
      </c>
      <c r="C2576" s="355">
        <v>1.75</v>
      </c>
      <c r="E2576" s="355">
        <v>1.79</v>
      </c>
      <c r="G2576" s="355">
        <v>1.82</v>
      </c>
      <c r="I2576" s="355">
        <v>1.89</v>
      </c>
      <c r="K2576" s="355">
        <v>1.95</v>
      </c>
      <c r="M2576" s="355">
        <v>2.0299999999999998</v>
      </c>
      <c r="O2576" s="355">
        <v>2.06</v>
      </c>
      <c r="Q2576" s="355">
        <v>2.14</v>
      </c>
      <c r="S2576" s="355">
        <v>2.2000000000000002</v>
      </c>
    </row>
    <row r="2577" spans="1:19">
      <c r="A2577" s="356">
        <v>43549</v>
      </c>
      <c r="C2577" s="355">
        <v>1.75</v>
      </c>
      <c r="E2577" s="355">
        <v>1.79</v>
      </c>
      <c r="G2577" s="355">
        <v>1.82</v>
      </c>
      <c r="I2577" s="355">
        <v>1.89</v>
      </c>
      <c r="K2577" s="355">
        <v>1.95</v>
      </c>
      <c r="M2577" s="355">
        <v>2.02</v>
      </c>
      <c r="O2577" s="355">
        <v>2.06</v>
      </c>
      <c r="Q2577" s="355">
        <v>2.13</v>
      </c>
      <c r="S2577" s="355">
        <v>2.2000000000000002</v>
      </c>
    </row>
    <row r="2578" spans="1:19">
      <c r="A2578" s="356">
        <v>43550</v>
      </c>
      <c r="C2578" s="355">
        <v>1.75</v>
      </c>
      <c r="E2578" s="355">
        <v>1.79</v>
      </c>
      <c r="G2578" s="355">
        <v>1.82</v>
      </c>
      <c r="I2578" s="355">
        <v>1.89</v>
      </c>
      <c r="K2578" s="355">
        <v>1.95</v>
      </c>
      <c r="M2578" s="355">
        <v>2.02</v>
      </c>
      <c r="O2578" s="355">
        <v>2.06</v>
      </c>
      <c r="Q2578" s="355">
        <v>2.13</v>
      </c>
      <c r="S2578" s="355">
        <v>2.2000000000000002</v>
      </c>
    </row>
    <row r="2579" spans="1:19">
      <c r="A2579" s="356">
        <v>43551</v>
      </c>
      <c r="C2579" s="355">
        <v>1.75</v>
      </c>
      <c r="E2579" s="355">
        <v>1.79</v>
      </c>
      <c r="G2579" s="355">
        <v>1.82</v>
      </c>
      <c r="I2579" s="355">
        <v>1.89</v>
      </c>
      <c r="K2579" s="355">
        <v>1.95</v>
      </c>
      <c r="M2579" s="355">
        <v>2.02</v>
      </c>
      <c r="O2579" s="355">
        <v>2.06</v>
      </c>
      <c r="Q2579" s="355">
        <v>2.13</v>
      </c>
      <c r="S2579" s="355">
        <v>2.2000000000000002</v>
      </c>
    </row>
    <row r="2580" spans="1:19">
      <c r="A2580" s="356">
        <v>43552</v>
      </c>
      <c r="C2580" s="355">
        <v>1.75</v>
      </c>
      <c r="E2580" s="355">
        <v>1.79</v>
      </c>
      <c r="G2580" s="355">
        <v>1.82</v>
      </c>
      <c r="I2580" s="355">
        <v>1.89</v>
      </c>
      <c r="K2580" s="355">
        <v>1.95</v>
      </c>
      <c r="M2580" s="355">
        <v>2.02</v>
      </c>
      <c r="O2580" s="355">
        <v>2.06</v>
      </c>
      <c r="Q2580" s="355">
        <v>2.13</v>
      </c>
      <c r="S2580" s="355">
        <v>2.2000000000000002</v>
      </c>
    </row>
    <row r="2581" spans="1:19">
      <c r="A2581" s="356">
        <v>43553</v>
      </c>
      <c r="C2581" s="355">
        <v>1.74</v>
      </c>
      <c r="E2581" s="355">
        <v>1.79</v>
      </c>
      <c r="G2581" s="355">
        <v>1.82</v>
      </c>
      <c r="I2581" s="355">
        <v>1.89</v>
      </c>
      <c r="K2581" s="355">
        <v>1.95</v>
      </c>
      <c r="M2581" s="355">
        <v>2.02</v>
      </c>
      <c r="O2581" s="355">
        <v>2.06</v>
      </c>
      <c r="Q2581" s="355">
        <v>2.13</v>
      </c>
      <c r="S2581" s="355">
        <v>2.2000000000000002</v>
      </c>
    </row>
    <row r="2582" spans="1:19">
      <c r="A2582" s="356">
        <v>43556</v>
      </c>
      <c r="C2582" s="355">
        <v>1.75</v>
      </c>
      <c r="E2582" s="355">
        <v>1.79</v>
      </c>
      <c r="G2582" s="355">
        <v>1.82</v>
      </c>
      <c r="I2582" s="355">
        <v>1.89</v>
      </c>
      <c r="K2582" s="355">
        <v>1.95</v>
      </c>
      <c r="M2582" s="355">
        <v>2.02</v>
      </c>
      <c r="O2582" s="355">
        <v>2.06</v>
      </c>
      <c r="Q2582" s="355">
        <v>2.13</v>
      </c>
      <c r="S2582" s="355">
        <v>2.2000000000000002</v>
      </c>
    </row>
    <row r="2583" spans="1:19">
      <c r="A2583" s="356">
        <v>43557</v>
      </c>
      <c r="C2583" s="355">
        <v>1.75</v>
      </c>
      <c r="E2583" s="355">
        <v>1.79</v>
      </c>
      <c r="G2583" s="355">
        <v>1.82</v>
      </c>
      <c r="I2583" s="355">
        <v>1.89</v>
      </c>
      <c r="K2583" s="355">
        <v>1.95</v>
      </c>
      <c r="M2583" s="355">
        <v>2.02</v>
      </c>
      <c r="O2583" s="355">
        <v>2.06</v>
      </c>
      <c r="Q2583" s="355">
        <v>2.13</v>
      </c>
      <c r="S2583" s="355">
        <v>2.2000000000000002</v>
      </c>
    </row>
    <row r="2584" spans="1:19">
      <c r="A2584" s="356">
        <v>43558</v>
      </c>
      <c r="C2584" s="355">
        <v>1.75</v>
      </c>
      <c r="E2584" s="355">
        <v>1.79</v>
      </c>
      <c r="G2584" s="355">
        <v>1.82</v>
      </c>
      <c r="I2584" s="355">
        <v>1.89</v>
      </c>
      <c r="K2584" s="355">
        <v>1.95</v>
      </c>
      <c r="M2584" s="355">
        <v>2.02</v>
      </c>
      <c r="O2584" s="355">
        <v>2.06</v>
      </c>
      <c r="Q2584" s="355">
        <v>2.13</v>
      </c>
      <c r="S2584" s="355">
        <v>2.2000000000000002</v>
      </c>
    </row>
    <row r="2585" spans="1:19">
      <c r="A2585" s="356">
        <v>43559</v>
      </c>
      <c r="C2585" s="355">
        <v>1.75</v>
      </c>
      <c r="E2585" s="355">
        <v>1.79</v>
      </c>
      <c r="G2585" s="355">
        <v>1.82</v>
      </c>
      <c r="I2585" s="355">
        <v>1.89</v>
      </c>
      <c r="K2585" s="355">
        <v>1.95</v>
      </c>
      <c r="M2585" s="355">
        <v>2.02</v>
      </c>
      <c r="O2585" s="355">
        <v>2.06</v>
      </c>
      <c r="Q2585" s="355">
        <v>2.13</v>
      </c>
      <c r="S2585" s="355">
        <v>2.2000000000000002</v>
      </c>
    </row>
    <row r="2586" spans="1:19">
      <c r="A2586" s="356">
        <v>43560</v>
      </c>
      <c r="C2586" s="355">
        <v>1.75</v>
      </c>
      <c r="E2586" s="355">
        <v>1.79</v>
      </c>
      <c r="G2586" s="355">
        <v>1.82</v>
      </c>
      <c r="I2586" s="355">
        <v>1.89</v>
      </c>
      <c r="K2586" s="355">
        <v>1.95</v>
      </c>
      <c r="M2586" s="355">
        <v>2.02</v>
      </c>
      <c r="O2586" s="355">
        <v>2.06</v>
      </c>
      <c r="Q2586" s="355">
        <v>2.13</v>
      </c>
      <c r="S2586" s="355">
        <v>2.2000000000000002</v>
      </c>
    </row>
    <row r="2587" spans="1:19">
      <c r="A2587" s="356">
        <v>43563</v>
      </c>
      <c r="C2587" s="355">
        <v>1.75</v>
      </c>
      <c r="E2587" s="355">
        <v>1.79</v>
      </c>
      <c r="G2587" s="355">
        <v>1.82</v>
      </c>
      <c r="I2587" s="355">
        <v>1.89</v>
      </c>
      <c r="K2587" s="355">
        <v>1.95</v>
      </c>
      <c r="M2587" s="355">
        <v>2.02</v>
      </c>
      <c r="O2587" s="355">
        <v>2.06</v>
      </c>
      <c r="Q2587" s="355">
        <v>2.13</v>
      </c>
      <c r="S2587" s="355">
        <v>2.2000000000000002</v>
      </c>
    </row>
    <row r="2588" spans="1:19">
      <c r="A2588" s="356">
        <v>43564</v>
      </c>
      <c r="C2588" s="355">
        <v>1.75</v>
      </c>
      <c r="E2588" s="355">
        <v>1.79</v>
      </c>
      <c r="G2588" s="355">
        <v>1.82</v>
      </c>
      <c r="I2588" s="355">
        <v>1.89</v>
      </c>
      <c r="K2588" s="355">
        <v>1.95</v>
      </c>
      <c r="M2588" s="355">
        <v>2.02</v>
      </c>
      <c r="O2588" s="355">
        <v>2.06</v>
      </c>
      <c r="Q2588" s="355">
        <v>2.13</v>
      </c>
      <c r="S2588" s="355">
        <v>2.2000000000000002</v>
      </c>
    </row>
    <row r="2589" spans="1:19">
      <c r="A2589" s="356">
        <v>43565</v>
      </c>
      <c r="C2589" s="355">
        <v>1.75</v>
      </c>
      <c r="E2589" s="355">
        <v>1.79</v>
      </c>
      <c r="G2589" s="355">
        <v>1.82</v>
      </c>
      <c r="I2589" s="355">
        <v>1.89</v>
      </c>
      <c r="K2589" s="355">
        <v>1.95</v>
      </c>
      <c r="M2589" s="355">
        <v>2.02</v>
      </c>
      <c r="O2589" s="355">
        <v>2.06</v>
      </c>
      <c r="Q2589" s="355">
        <v>2.13</v>
      </c>
      <c r="S2589" s="355">
        <v>2.2000000000000002</v>
      </c>
    </row>
    <row r="2590" spans="1:19">
      <c r="A2590" s="356">
        <v>43566</v>
      </c>
      <c r="C2590" s="355">
        <v>1.75</v>
      </c>
      <c r="E2590" s="355">
        <v>1.79</v>
      </c>
      <c r="G2590" s="355">
        <v>1.82</v>
      </c>
      <c r="I2590" s="355">
        <v>1.9</v>
      </c>
      <c r="K2590" s="355">
        <v>1.95</v>
      </c>
      <c r="M2590" s="355">
        <v>2.02</v>
      </c>
      <c r="O2590" s="355">
        <v>2.06</v>
      </c>
      <c r="Q2590" s="355">
        <v>2.13</v>
      </c>
      <c r="S2590" s="355">
        <v>2.2000000000000002</v>
      </c>
    </row>
    <row r="2591" spans="1:19">
      <c r="A2591" s="356">
        <v>43567</v>
      </c>
      <c r="C2591" s="355">
        <v>1.75</v>
      </c>
      <c r="E2591" s="355">
        <v>1.79</v>
      </c>
      <c r="G2591" s="355">
        <v>1.82</v>
      </c>
      <c r="I2591" s="355">
        <v>1.9</v>
      </c>
      <c r="K2591" s="355">
        <v>1.95</v>
      </c>
      <c r="M2591" s="355">
        <v>2.02</v>
      </c>
      <c r="O2591" s="355">
        <v>2.06</v>
      </c>
      <c r="Q2591" s="355">
        <v>2.13</v>
      </c>
      <c r="S2591" s="355">
        <v>2.21</v>
      </c>
    </row>
    <row r="2592" spans="1:19">
      <c r="A2592" s="356">
        <v>43570</v>
      </c>
      <c r="C2592" s="355">
        <v>1.75</v>
      </c>
      <c r="E2592" s="355">
        <v>1.79</v>
      </c>
      <c r="G2592" s="355">
        <v>1.82</v>
      </c>
      <c r="I2592" s="355">
        <v>1.9</v>
      </c>
      <c r="K2592" s="355">
        <v>1.95</v>
      </c>
      <c r="M2592" s="355">
        <v>2.02</v>
      </c>
      <c r="O2592" s="355">
        <v>2.06</v>
      </c>
      <c r="Q2592" s="355">
        <v>2.13</v>
      </c>
      <c r="S2592" s="355">
        <v>2.21</v>
      </c>
    </row>
    <row r="2593" spans="1:19">
      <c r="A2593" s="356">
        <v>43571</v>
      </c>
      <c r="C2593" s="355">
        <v>1.75</v>
      </c>
      <c r="E2593" s="355">
        <v>1.79</v>
      </c>
      <c r="G2593" s="355">
        <v>1.82</v>
      </c>
      <c r="I2593" s="355">
        <v>1.9</v>
      </c>
      <c r="K2593" s="355">
        <v>1.95</v>
      </c>
      <c r="M2593" s="355">
        <v>2.02</v>
      </c>
      <c r="O2593" s="355">
        <v>2.06</v>
      </c>
      <c r="Q2593" s="355">
        <v>2.13</v>
      </c>
      <c r="S2593" s="355">
        <v>2.21</v>
      </c>
    </row>
    <row r="2594" spans="1:19">
      <c r="A2594" s="356">
        <v>43572</v>
      </c>
      <c r="C2594" s="355">
        <v>1.75</v>
      </c>
      <c r="E2594" s="355">
        <v>1.79</v>
      </c>
      <c r="G2594" s="355">
        <v>1.82</v>
      </c>
      <c r="I2594" s="355">
        <v>1.9</v>
      </c>
      <c r="K2594" s="355">
        <v>1.95</v>
      </c>
      <c r="M2594" s="355">
        <v>2.02</v>
      </c>
      <c r="O2594" s="355">
        <v>2.0699999999999998</v>
      </c>
      <c r="Q2594" s="355">
        <v>2.13</v>
      </c>
      <c r="S2594" s="355">
        <v>2.21</v>
      </c>
    </row>
    <row r="2595" spans="1:19">
      <c r="A2595" s="356">
        <v>43573</v>
      </c>
      <c r="C2595" s="355">
        <v>1.75</v>
      </c>
      <c r="E2595" s="355">
        <v>1.79</v>
      </c>
      <c r="G2595" s="355">
        <v>1.82</v>
      </c>
      <c r="I2595" s="355">
        <v>1.9</v>
      </c>
      <c r="K2595" s="355">
        <v>1.96</v>
      </c>
      <c r="M2595" s="355">
        <v>2.02</v>
      </c>
      <c r="O2595" s="355">
        <v>2.0699999999999998</v>
      </c>
      <c r="Q2595" s="355">
        <v>2.14</v>
      </c>
      <c r="S2595" s="355">
        <v>2.21</v>
      </c>
    </row>
    <row r="2596" spans="1:19">
      <c r="A2596" s="356">
        <v>43578</v>
      </c>
      <c r="C2596" s="355">
        <v>1.75</v>
      </c>
      <c r="E2596" s="355">
        <v>1.79</v>
      </c>
      <c r="G2596" s="355">
        <v>1.82</v>
      </c>
      <c r="I2596" s="355">
        <v>1.91</v>
      </c>
      <c r="K2596" s="355">
        <v>1.96</v>
      </c>
      <c r="M2596" s="355">
        <v>2.02</v>
      </c>
      <c r="O2596" s="355">
        <v>2.08</v>
      </c>
      <c r="Q2596" s="355">
        <v>2.14</v>
      </c>
      <c r="S2596" s="355">
        <v>2.2200000000000002</v>
      </c>
    </row>
    <row r="2597" spans="1:19">
      <c r="A2597" s="356">
        <v>43579</v>
      </c>
      <c r="C2597" s="355">
        <v>1.75</v>
      </c>
      <c r="E2597" s="355">
        <v>1.79</v>
      </c>
      <c r="G2597" s="355">
        <v>1.82</v>
      </c>
      <c r="I2597" s="355">
        <v>1.91</v>
      </c>
      <c r="K2597" s="355">
        <v>1.96</v>
      </c>
      <c r="M2597" s="355">
        <v>2.02</v>
      </c>
      <c r="O2597" s="355">
        <v>2.08</v>
      </c>
      <c r="Q2597" s="355">
        <v>2.14</v>
      </c>
      <c r="S2597" s="355">
        <v>2.2200000000000002</v>
      </c>
    </row>
    <row r="2598" spans="1:19">
      <c r="A2598" s="356">
        <v>43580</v>
      </c>
      <c r="C2598" s="355">
        <v>1.75</v>
      </c>
      <c r="E2598" s="355">
        <v>1.79</v>
      </c>
      <c r="G2598" s="355">
        <v>1.82</v>
      </c>
      <c r="I2598" s="355">
        <v>1.91</v>
      </c>
      <c r="K2598" s="355">
        <v>1.97</v>
      </c>
      <c r="M2598" s="355">
        <v>2.02</v>
      </c>
      <c r="O2598" s="355">
        <v>2.08</v>
      </c>
      <c r="Q2598" s="355">
        <v>2.15</v>
      </c>
      <c r="S2598" s="355">
        <v>2.2200000000000002</v>
      </c>
    </row>
    <row r="2599" spans="1:19">
      <c r="A2599" s="356">
        <v>43581</v>
      </c>
      <c r="C2599" s="355">
        <v>1.75</v>
      </c>
      <c r="E2599" s="355">
        <v>1.79</v>
      </c>
      <c r="G2599" s="355">
        <v>1.82</v>
      </c>
      <c r="I2599" s="355">
        <v>1.91</v>
      </c>
      <c r="K2599" s="355">
        <v>1.97</v>
      </c>
      <c r="M2599" s="355">
        <v>2.0299999999999998</v>
      </c>
      <c r="O2599" s="355">
        <v>2.09</v>
      </c>
      <c r="Q2599" s="355">
        <v>2.15</v>
      </c>
      <c r="S2599" s="355">
        <v>2.23</v>
      </c>
    </row>
    <row r="2600" spans="1:19">
      <c r="A2600" s="356">
        <v>43584</v>
      </c>
      <c r="C2600" s="355">
        <v>1.75</v>
      </c>
      <c r="E2600" s="355">
        <v>1.79</v>
      </c>
      <c r="G2600" s="355">
        <v>1.83</v>
      </c>
      <c r="I2600" s="355">
        <v>1.92</v>
      </c>
      <c r="K2600" s="355">
        <v>1.97</v>
      </c>
      <c r="M2600" s="355">
        <v>2.04</v>
      </c>
      <c r="O2600" s="355">
        <v>2.09</v>
      </c>
      <c r="Q2600" s="355">
        <v>2.16</v>
      </c>
      <c r="S2600" s="355">
        <v>2.23</v>
      </c>
    </row>
    <row r="2601" spans="1:19">
      <c r="A2601" s="356">
        <v>43585</v>
      </c>
      <c r="C2601" s="355">
        <v>1.75</v>
      </c>
      <c r="E2601" s="355">
        <v>1.79</v>
      </c>
      <c r="G2601" s="355">
        <v>1.83</v>
      </c>
      <c r="I2601" s="355">
        <v>1.92</v>
      </c>
      <c r="K2601" s="355">
        <v>1.98</v>
      </c>
      <c r="M2601" s="355">
        <v>2.0499999999999998</v>
      </c>
      <c r="O2601" s="355">
        <v>2.1</v>
      </c>
      <c r="Q2601" s="355">
        <v>2.16</v>
      </c>
      <c r="S2601" s="355">
        <v>2.23</v>
      </c>
    </row>
    <row r="2602" spans="1:19">
      <c r="A2602" s="356">
        <v>43587</v>
      </c>
      <c r="C2602" s="355">
        <v>1.75</v>
      </c>
      <c r="E2602" s="355">
        <v>1.79</v>
      </c>
      <c r="G2602" s="355">
        <v>1.84</v>
      </c>
      <c r="I2602" s="355">
        <v>1.92</v>
      </c>
      <c r="K2602" s="355">
        <v>1.99</v>
      </c>
      <c r="M2602" s="355">
        <v>2.0499999999999998</v>
      </c>
      <c r="O2602" s="355">
        <v>2.09</v>
      </c>
      <c r="Q2602" s="355">
        <v>2.17</v>
      </c>
      <c r="S2602" s="355">
        <v>2.23</v>
      </c>
    </row>
    <row r="2603" spans="1:19">
      <c r="A2603" s="356">
        <v>43588</v>
      </c>
      <c r="C2603" s="355">
        <v>2</v>
      </c>
      <c r="E2603" s="355">
        <v>2.0299999999999998</v>
      </c>
      <c r="G2603" s="355">
        <v>2.06</v>
      </c>
      <c r="I2603" s="355">
        <v>2.11</v>
      </c>
      <c r="K2603" s="355">
        <v>2.16</v>
      </c>
      <c r="M2603" s="355">
        <v>2.2000000000000002</v>
      </c>
      <c r="O2603" s="355">
        <v>2.2599999999999998</v>
      </c>
      <c r="Q2603" s="355">
        <v>2.2999999999999998</v>
      </c>
      <c r="S2603" s="355">
        <v>2.34</v>
      </c>
    </row>
    <row r="2604" spans="1:19">
      <c r="A2604" s="356">
        <v>43591</v>
      </c>
      <c r="C2604" s="355">
        <v>2.0099999999999998</v>
      </c>
      <c r="E2604" s="355">
        <v>2.0299999999999998</v>
      </c>
      <c r="G2604" s="355">
        <v>2.0699999999999998</v>
      </c>
      <c r="I2604" s="355">
        <v>2.12</v>
      </c>
      <c r="K2604" s="355">
        <v>2.17</v>
      </c>
      <c r="M2604" s="355">
        <v>2.21</v>
      </c>
      <c r="O2604" s="355">
        <v>2.2599999999999998</v>
      </c>
      <c r="Q2604" s="355">
        <v>2.2999999999999998</v>
      </c>
      <c r="S2604" s="355">
        <v>2.34</v>
      </c>
    </row>
    <row r="2605" spans="1:19">
      <c r="A2605" s="356">
        <v>43592</v>
      </c>
      <c r="C2605" s="355">
        <v>2.0099999999999998</v>
      </c>
      <c r="E2605" s="355">
        <v>2.0299999999999998</v>
      </c>
      <c r="G2605" s="355">
        <v>2.06</v>
      </c>
      <c r="I2605" s="355">
        <v>2.12</v>
      </c>
      <c r="K2605" s="355">
        <v>2.17</v>
      </c>
      <c r="M2605" s="355">
        <v>2.21</v>
      </c>
      <c r="O2605" s="355">
        <v>2.2599999999999998</v>
      </c>
      <c r="Q2605" s="355">
        <v>2.2999999999999998</v>
      </c>
      <c r="S2605" s="355">
        <v>2.34</v>
      </c>
    </row>
    <row r="2606" spans="1:19">
      <c r="A2606" s="356">
        <v>43594</v>
      </c>
      <c r="C2606" s="355">
        <v>2</v>
      </c>
      <c r="E2606" s="355">
        <v>2.0299999999999998</v>
      </c>
      <c r="G2606" s="355">
        <v>2.06</v>
      </c>
      <c r="I2606" s="355">
        <v>2.11</v>
      </c>
      <c r="K2606" s="355">
        <v>2.16</v>
      </c>
      <c r="M2606" s="355">
        <v>2.21</v>
      </c>
      <c r="O2606" s="355">
        <v>2.2599999999999998</v>
      </c>
      <c r="Q2606" s="355">
        <v>2.2999999999999998</v>
      </c>
      <c r="S2606" s="355">
        <v>2.34</v>
      </c>
    </row>
    <row r="2607" spans="1:19">
      <c r="A2607" s="356">
        <v>43595</v>
      </c>
      <c r="C2607" s="355">
        <v>2</v>
      </c>
      <c r="E2607" s="355">
        <v>2.0299999999999998</v>
      </c>
      <c r="G2607" s="355">
        <v>2.06</v>
      </c>
      <c r="I2607" s="355">
        <v>2.11</v>
      </c>
      <c r="K2607" s="355">
        <v>2.16</v>
      </c>
      <c r="M2607" s="355">
        <v>2.2000000000000002</v>
      </c>
      <c r="O2607" s="355">
        <v>2.25</v>
      </c>
      <c r="Q2607" s="355">
        <v>2.2999999999999998</v>
      </c>
      <c r="S2607" s="355">
        <v>2.34</v>
      </c>
    </row>
    <row r="2608" spans="1:19">
      <c r="A2608" s="356">
        <v>43598</v>
      </c>
      <c r="C2608" s="355">
        <v>2</v>
      </c>
      <c r="E2608" s="355">
        <v>2.0299999999999998</v>
      </c>
      <c r="G2608" s="355">
        <v>2.06</v>
      </c>
      <c r="I2608" s="355">
        <v>2.11</v>
      </c>
      <c r="K2608" s="355">
        <v>2.15</v>
      </c>
      <c r="M2608" s="355">
        <v>2.2000000000000002</v>
      </c>
      <c r="O2608" s="355">
        <v>2.25</v>
      </c>
      <c r="Q2608" s="355">
        <v>2.29</v>
      </c>
      <c r="S2608" s="355">
        <v>2.33</v>
      </c>
    </row>
    <row r="2609" spans="1:19">
      <c r="A2609" s="356">
        <v>43599</v>
      </c>
      <c r="C2609" s="355">
        <v>2</v>
      </c>
      <c r="E2609" s="355">
        <v>2.0299999999999998</v>
      </c>
      <c r="G2609" s="355">
        <v>2.06</v>
      </c>
      <c r="I2609" s="355">
        <v>2.11</v>
      </c>
      <c r="K2609" s="355">
        <v>2.15</v>
      </c>
      <c r="M2609" s="355">
        <v>2.2000000000000002</v>
      </c>
      <c r="O2609" s="355">
        <v>2.25</v>
      </c>
      <c r="Q2609" s="355">
        <v>2.29</v>
      </c>
      <c r="S2609" s="355">
        <v>2.33</v>
      </c>
    </row>
    <row r="2610" spans="1:19">
      <c r="A2610" s="356">
        <v>43600</v>
      </c>
      <c r="C2610" s="355">
        <v>2</v>
      </c>
      <c r="E2610" s="355">
        <v>2.0299999999999998</v>
      </c>
      <c r="G2610" s="355">
        <v>2.06</v>
      </c>
      <c r="I2610" s="355">
        <v>2.1</v>
      </c>
      <c r="K2610" s="355">
        <v>2.14</v>
      </c>
      <c r="M2610" s="355">
        <v>2.2000000000000002</v>
      </c>
      <c r="O2610" s="355">
        <v>2.2400000000000002</v>
      </c>
      <c r="Q2610" s="355">
        <v>2.2799999999999998</v>
      </c>
      <c r="S2610" s="355">
        <v>2.3199999999999998</v>
      </c>
    </row>
    <row r="2611" spans="1:19">
      <c r="A2611" s="356">
        <v>43601</v>
      </c>
      <c r="C2611" s="355">
        <v>2</v>
      </c>
      <c r="E2611" s="355">
        <v>2.0299999999999998</v>
      </c>
      <c r="G2611" s="355">
        <v>2.06</v>
      </c>
      <c r="I2611" s="355">
        <v>2.1</v>
      </c>
      <c r="K2611" s="355">
        <v>2.14</v>
      </c>
      <c r="M2611" s="355">
        <v>2.2000000000000002</v>
      </c>
      <c r="O2611" s="355">
        <v>2.2400000000000002</v>
      </c>
      <c r="Q2611" s="355">
        <v>2.2799999999999998</v>
      </c>
      <c r="S2611" s="355">
        <v>2.3199999999999998</v>
      </c>
    </row>
    <row r="2612" spans="1:19">
      <c r="A2612" s="356">
        <v>43602</v>
      </c>
      <c r="C2612" s="355">
        <v>2</v>
      </c>
      <c r="E2612" s="355">
        <v>2.0299999999999998</v>
      </c>
      <c r="G2612" s="355">
        <v>2.06</v>
      </c>
      <c r="I2612" s="355">
        <v>2.1</v>
      </c>
      <c r="K2612" s="355">
        <v>2.13</v>
      </c>
      <c r="M2612" s="355">
        <v>2.2000000000000002</v>
      </c>
      <c r="O2612" s="355">
        <v>2.2400000000000002</v>
      </c>
      <c r="Q2612" s="355">
        <v>2.2799999999999998</v>
      </c>
      <c r="S2612" s="355">
        <v>2.3199999999999998</v>
      </c>
    </row>
    <row r="2613" spans="1:19">
      <c r="A2613" s="356">
        <v>43605</v>
      </c>
      <c r="C2613" s="355">
        <v>2</v>
      </c>
      <c r="E2613" s="355">
        <v>2.0299999999999998</v>
      </c>
      <c r="G2613" s="355">
        <v>2.06</v>
      </c>
      <c r="I2613" s="355">
        <v>2.1</v>
      </c>
      <c r="K2613" s="355">
        <v>2.13</v>
      </c>
      <c r="M2613" s="355">
        <v>2.2000000000000002</v>
      </c>
      <c r="O2613" s="355">
        <v>2.2400000000000002</v>
      </c>
      <c r="Q2613" s="355">
        <v>2.2799999999999998</v>
      </c>
      <c r="S2613" s="355">
        <v>2.3199999999999998</v>
      </c>
    </row>
    <row r="2614" spans="1:19">
      <c r="A2614" s="356">
        <v>43606</v>
      </c>
      <c r="C2614" s="355">
        <v>2</v>
      </c>
      <c r="E2614" s="355">
        <v>2.0299999999999998</v>
      </c>
      <c r="G2614" s="355">
        <v>2.06</v>
      </c>
      <c r="I2614" s="355">
        <v>2.1</v>
      </c>
      <c r="K2614" s="355">
        <v>2.13</v>
      </c>
      <c r="M2614" s="355">
        <v>2.2000000000000002</v>
      </c>
      <c r="O2614" s="355">
        <v>2.2400000000000002</v>
      </c>
      <c r="Q2614" s="355">
        <v>2.2799999999999998</v>
      </c>
      <c r="S2614" s="355">
        <v>2.3199999999999998</v>
      </c>
    </row>
    <row r="2615" spans="1:19">
      <c r="A2615" s="356">
        <v>43607</v>
      </c>
      <c r="C2615" s="355">
        <v>2</v>
      </c>
      <c r="E2615" s="355">
        <v>2.0299999999999998</v>
      </c>
      <c r="G2615" s="355">
        <v>2.06</v>
      </c>
      <c r="I2615" s="355">
        <v>2.1</v>
      </c>
      <c r="K2615" s="355">
        <v>2.13</v>
      </c>
      <c r="M2615" s="355">
        <v>2.2000000000000002</v>
      </c>
      <c r="O2615" s="355">
        <v>2.2400000000000002</v>
      </c>
      <c r="Q2615" s="355">
        <v>2.2799999999999998</v>
      </c>
      <c r="S2615" s="355">
        <v>2.3199999999999998</v>
      </c>
    </row>
    <row r="2616" spans="1:19">
      <c r="A2616" s="356">
        <v>43608</v>
      </c>
      <c r="C2616" s="355">
        <v>2</v>
      </c>
      <c r="E2616" s="355">
        <v>2.0299999999999998</v>
      </c>
      <c r="G2616" s="355">
        <v>2.06</v>
      </c>
      <c r="I2616" s="355">
        <v>2.1</v>
      </c>
      <c r="K2616" s="355">
        <v>2.13</v>
      </c>
      <c r="M2616" s="355">
        <v>2.19</v>
      </c>
      <c r="O2616" s="355">
        <v>2.2400000000000002</v>
      </c>
      <c r="Q2616" s="355">
        <v>2.27</v>
      </c>
      <c r="S2616" s="355">
        <v>2.31</v>
      </c>
    </row>
    <row r="2617" spans="1:19">
      <c r="A2617" s="356">
        <v>43609</v>
      </c>
      <c r="C2617" s="355">
        <v>2</v>
      </c>
      <c r="E2617" s="355">
        <v>2.0299999999999998</v>
      </c>
      <c r="G2617" s="355">
        <v>2.06</v>
      </c>
      <c r="I2617" s="355">
        <v>2.1</v>
      </c>
      <c r="K2617" s="355">
        <v>2.13</v>
      </c>
      <c r="M2617" s="355">
        <v>2.19</v>
      </c>
      <c r="O2617" s="355">
        <v>2.2400000000000002</v>
      </c>
      <c r="Q2617" s="355">
        <v>2.27</v>
      </c>
      <c r="S2617" s="355">
        <v>2.31</v>
      </c>
    </row>
    <row r="2618" spans="1:19">
      <c r="A2618" s="356">
        <v>43612</v>
      </c>
      <c r="C2618" s="355">
        <v>2</v>
      </c>
      <c r="E2618" s="355">
        <v>2.0299999999999998</v>
      </c>
      <c r="G2618" s="355">
        <v>2.06</v>
      </c>
      <c r="I2618" s="355">
        <v>2.1</v>
      </c>
      <c r="K2618" s="355">
        <v>2.13</v>
      </c>
      <c r="M2618" s="355">
        <v>2.19</v>
      </c>
      <c r="O2618" s="355">
        <v>2.2400000000000002</v>
      </c>
      <c r="Q2618" s="355">
        <v>2.27</v>
      </c>
      <c r="S2618" s="355">
        <v>2.31</v>
      </c>
    </row>
    <row r="2619" spans="1:19">
      <c r="A2619" s="356">
        <v>43613</v>
      </c>
      <c r="C2619" s="355">
        <v>2</v>
      </c>
      <c r="E2619" s="355">
        <v>2.0299999999999998</v>
      </c>
      <c r="G2619" s="355">
        <v>2.06</v>
      </c>
      <c r="I2619" s="355">
        <v>2.1</v>
      </c>
      <c r="K2619" s="355">
        <v>2.13</v>
      </c>
      <c r="M2619" s="355">
        <v>2.19</v>
      </c>
      <c r="O2619" s="355">
        <v>2.2400000000000002</v>
      </c>
      <c r="Q2619" s="355">
        <v>2.27</v>
      </c>
      <c r="S2619" s="355">
        <v>2.31</v>
      </c>
    </row>
    <row r="2620" spans="1:19">
      <c r="A2620" s="356">
        <v>43614</v>
      </c>
      <c r="C2620" s="355">
        <v>2</v>
      </c>
      <c r="E2620" s="355">
        <v>2.0299999999999998</v>
      </c>
      <c r="G2620" s="355">
        <v>2.06</v>
      </c>
      <c r="I2620" s="355">
        <v>2.1</v>
      </c>
      <c r="K2620" s="355">
        <v>2.13</v>
      </c>
      <c r="M2620" s="355">
        <v>2.19</v>
      </c>
      <c r="O2620" s="355">
        <v>2.2400000000000002</v>
      </c>
      <c r="Q2620" s="355">
        <v>2.27</v>
      </c>
      <c r="S2620" s="355">
        <v>2.31</v>
      </c>
    </row>
    <row r="2621" spans="1:19">
      <c r="A2621" s="356">
        <v>43615</v>
      </c>
      <c r="C2621" s="355">
        <v>2</v>
      </c>
      <c r="E2621" s="355">
        <v>2.0299999999999998</v>
      </c>
      <c r="G2621" s="355">
        <v>2.06</v>
      </c>
      <c r="I2621" s="355">
        <v>2.1</v>
      </c>
      <c r="K2621" s="355">
        <v>2.13</v>
      </c>
      <c r="M2621" s="355">
        <v>2.19</v>
      </c>
      <c r="O2621" s="355">
        <v>2.2400000000000002</v>
      </c>
      <c r="Q2621" s="355">
        <v>2.27</v>
      </c>
      <c r="S2621" s="355">
        <v>2.31</v>
      </c>
    </row>
    <row r="2622" spans="1:19">
      <c r="A2622" s="356">
        <v>43616</v>
      </c>
      <c r="C2622" s="355">
        <v>2</v>
      </c>
      <c r="E2622" s="355">
        <v>2.0299999999999998</v>
      </c>
      <c r="G2622" s="355">
        <v>2.06</v>
      </c>
      <c r="I2622" s="355">
        <v>2.1</v>
      </c>
      <c r="K2622" s="355">
        <v>2.13</v>
      </c>
      <c r="M2622" s="355">
        <v>2.19</v>
      </c>
      <c r="O2622" s="355">
        <v>2.23</v>
      </c>
      <c r="Q2622" s="355">
        <v>2.27</v>
      </c>
      <c r="S2622" s="355">
        <v>2.31</v>
      </c>
    </row>
    <row r="2623" spans="1:19">
      <c r="A2623" s="356">
        <v>43619</v>
      </c>
      <c r="C2623" s="355">
        <v>2</v>
      </c>
      <c r="E2623" s="355">
        <v>2.0299999999999998</v>
      </c>
      <c r="G2623" s="355">
        <v>2.06</v>
      </c>
      <c r="I2623" s="355">
        <v>2.1</v>
      </c>
      <c r="K2623" s="355">
        <v>2.13</v>
      </c>
      <c r="M2623" s="355">
        <v>2.19</v>
      </c>
      <c r="O2623" s="355">
        <v>2.23</v>
      </c>
      <c r="Q2623" s="355">
        <v>2.27</v>
      </c>
      <c r="S2623" s="355">
        <v>2.31</v>
      </c>
    </row>
    <row r="2624" spans="1:19">
      <c r="A2624" s="356">
        <v>43620</v>
      </c>
      <c r="C2624" s="355">
        <v>2</v>
      </c>
      <c r="E2624" s="355">
        <v>2.0299999999999998</v>
      </c>
      <c r="G2624" s="355">
        <v>2.06</v>
      </c>
      <c r="I2624" s="355">
        <v>2.1</v>
      </c>
      <c r="K2624" s="355">
        <v>2.13</v>
      </c>
      <c r="M2624" s="355">
        <v>2.1800000000000002</v>
      </c>
      <c r="O2624" s="355">
        <v>2.23</v>
      </c>
      <c r="Q2624" s="355">
        <v>2.27</v>
      </c>
      <c r="S2624" s="355">
        <v>2.2999999999999998</v>
      </c>
    </row>
    <row r="2625" spans="1:19">
      <c r="A2625" s="356">
        <v>43621</v>
      </c>
      <c r="C2625" s="355">
        <v>2</v>
      </c>
      <c r="E2625" s="355">
        <v>2.0299999999999998</v>
      </c>
      <c r="G2625" s="355">
        <v>2.06</v>
      </c>
      <c r="I2625" s="355">
        <v>2.1</v>
      </c>
      <c r="K2625" s="355">
        <v>2.13</v>
      </c>
      <c r="M2625" s="355">
        <v>2.1800000000000002</v>
      </c>
      <c r="O2625" s="355">
        <v>2.23</v>
      </c>
      <c r="Q2625" s="355">
        <v>2.27</v>
      </c>
      <c r="S2625" s="355">
        <v>2.2999999999999998</v>
      </c>
    </row>
    <row r="2626" spans="1:19">
      <c r="A2626" s="356">
        <v>43622</v>
      </c>
      <c r="C2626" s="355">
        <v>2</v>
      </c>
      <c r="E2626" s="355">
        <v>2.0299999999999998</v>
      </c>
      <c r="G2626" s="355">
        <v>2.06</v>
      </c>
      <c r="I2626" s="355">
        <v>2.1</v>
      </c>
      <c r="K2626" s="355">
        <v>2.13</v>
      </c>
      <c r="M2626" s="355">
        <v>2.1800000000000002</v>
      </c>
      <c r="O2626" s="355">
        <v>2.23</v>
      </c>
      <c r="Q2626" s="355">
        <v>2.2599999999999998</v>
      </c>
      <c r="S2626" s="355">
        <v>2.2999999999999998</v>
      </c>
    </row>
    <row r="2627" spans="1:19">
      <c r="A2627" s="356">
        <v>43623</v>
      </c>
      <c r="C2627" s="355">
        <v>2</v>
      </c>
      <c r="E2627" s="355">
        <v>2.02</v>
      </c>
      <c r="G2627" s="355">
        <v>2.06</v>
      </c>
      <c r="I2627" s="355">
        <v>2.1</v>
      </c>
      <c r="K2627" s="355">
        <v>2.13</v>
      </c>
      <c r="M2627" s="355">
        <v>2.1800000000000002</v>
      </c>
      <c r="O2627" s="355">
        <v>2.23</v>
      </c>
      <c r="Q2627" s="355">
        <v>2.2599999999999998</v>
      </c>
      <c r="S2627" s="355">
        <v>2.2999999999999998</v>
      </c>
    </row>
    <row r="2628" spans="1:19">
      <c r="A2628" s="356">
        <v>43626</v>
      </c>
      <c r="C2628" s="355">
        <v>2</v>
      </c>
      <c r="E2628" s="355">
        <v>2.02</v>
      </c>
      <c r="G2628" s="355">
        <v>2.06</v>
      </c>
      <c r="I2628" s="355">
        <v>2.1</v>
      </c>
      <c r="K2628" s="355">
        <v>2.13</v>
      </c>
      <c r="M2628" s="355">
        <v>2.17</v>
      </c>
      <c r="O2628" s="355">
        <v>2.2200000000000002</v>
      </c>
      <c r="Q2628" s="355">
        <v>2.2599999999999998</v>
      </c>
      <c r="S2628" s="355">
        <v>2.29</v>
      </c>
    </row>
    <row r="2629" spans="1:19">
      <c r="A2629" s="356">
        <v>43627</v>
      </c>
      <c r="C2629" s="355">
        <v>2</v>
      </c>
      <c r="E2629" s="355">
        <v>2.0299999999999998</v>
      </c>
      <c r="G2629" s="355">
        <v>2.06</v>
      </c>
      <c r="I2629" s="355">
        <v>2.1</v>
      </c>
      <c r="K2629" s="355">
        <v>2.13</v>
      </c>
      <c r="M2629" s="355">
        <v>2.17</v>
      </c>
      <c r="O2629" s="355">
        <v>2.2200000000000002</v>
      </c>
      <c r="Q2629" s="355">
        <v>2.2599999999999998</v>
      </c>
      <c r="S2629" s="355">
        <v>2.29</v>
      </c>
    </row>
    <row r="2630" spans="1:19">
      <c r="A2630" s="356">
        <v>43628</v>
      </c>
      <c r="C2630" s="355">
        <v>2</v>
      </c>
      <c r="E2630" s="355">
        <v>2.0299999999999998</v>
      </c>
      <c r="G2630" s="355">
        <v>2.06</v>
      </c>
      <c r="I2630" s="355">
        <v>2.1</v>
      </c>
      <c r="K2630" s="355">
        <v>2.13</v>
      </c>
      <c r="M2630" s="355">
        <v>2.17</v>
      </c>
      <c r="O2630" s="355">
        <v>2.2200000000000002</v>
      </c>
      <c r="Q2630" s="355">
        <v>2.2599999999999998</v>
      </c>
      <c r="S2630" s="355">
        <v>2.29</v>
      </c>
    </row>
    <row r="2631" spans="1:19">
      <c r="A2631" s="356">
        <v>43629</v>
      </c>
      <c r="C2631" s="355">
        <v>2</v>
      </c>
      <c r="E2631" s="355">
        <v>2.0299999999999998</v>
      </c>
      <c r="G2631" s="355">
        <v>2.06</v>
      </c>
      <c r="I2631" s="355">
        <v>2.1</v>
      </c>
      <c r="K2631" s="355">
        <v>2.13</v>
      </c>
      <c r="M2631" s="355">
        <v>2.17</v>
      </c>
      <c r="O2631" s="355">
        <v>2.2200000000000002</v>
      </c>
      <c r="Q2631" s="355">
        <v>2.25</v>
      </c>
      <c r="S2631" s="355">
        <v>2.29</v>
      </c>
    </row>
    <row r="2632" spans="1:19">
      <c r="A2632" s="356">
        <v>43630</v>
      </c>
      <c r="C2632" s="355">
        <v>2</v>
      </c>
      <c r="E2632" s="355">
        <v>2.0299999999999998</v>
      </c>
      <c r="G2632" s="355">
        <v>2.06</v>
      </c>
      <c r="I2632" s="355">
        <v>2.1</v>
      </c>
      <c r="K2632" s="355">
        <v>2.13</v>
      </c>
      <c r="M2632" s="355">
        <v>2.17</v>
      </c>
      <c r="O2632" s="355">
        <v>2.2200000000000002</v>
      </c>
      <c r="Q2632" s="355">
        <v>2.25</v>
      </c>
      <c r="S2632" s="355">
        <v>2.29</v>
      </c>
    </row>
    <row r="2633" spans="1:19">
      <c r="A2633" s="356">
        <v>43633</v>
      </c>
      <c r="C2633" s="355">
        <v>2</v>
      </c>
      <c r="E2633" s="355">
        <v>2.0299999999999998</v>
      </c>
      <c r="G2633" s="355">
        <v>2.06</v>
      </c>
      <c r="I2633" s="355">
        <v>2.1</v>
      </c>
      <c r="K2633" s="355">
        <v>2.14</v>
      </c>
      <c r="M2633" s="355">
        <v>2.17</v>
      </c>
      <c r="O2633" s="355">
        <v>2.2200000000000002</v>
      </c>
      <c r="Q2633" s="355">
        <v>2.25</v>
      </c>
      <c r="S2633" s="355">
        <v>2.29</v>
      </c>
    </row>
    <row r="2634" spans="1:19">
      <c r="A2634" s="356">
        <v>43634</v>
      </c>
      <c r="C2634" s="355">
        <v>2</v>
      </c>
      <c r="E2634" s="355">
        <v>2.0299999999999998</v>
      </c>
      <c r="G2634" s="355">
        <v>2.06</v>
      </c>
      <c r="I2634" s="355">
        <v>2.1</v>
      </c>
      <c r="K2634" s="355">
        <v>2.14</v>
      </c>
      <c r="M2634" s="355">
        <v>2.17</v>
      </c>
      <c r="O2634" s="355">
        <v>2.2200000000000002</v>
      </c>
      <c r="Q2634" s="355">
        <v>2.25</v>
      </c>
      <c r="S2634" s="355">
        <v>2.29</v>
      </c>
    </row>
    <row r="2635" spans="1:19">
      <c r="A2635" s="356">
        <v>43635</v>
      </c>
      <c r="C2635" s="355">
        <v>2</v>
      </c>
      <c r="E2635" s="355">
        <v>2.0299999999999998</v>
      </c>
      <c r="G2635" s="355">
        <v>2.06</v>
      </c>
      <c r="I2635" s="355">
        <v>2.1</v>
      </c>
      <c r="K2635" s="355">
        <v>2.14</v>
      </c>
      <c r="M2635" s="355">
        <v>2.17</v>
      </c>
      <c r="O2635" s="355">
        <v>2.2200000000000002</v>
      </c>
      <c r="Q2635" s="355">
        <v>2.25</v>
      </c>
      <c r="S2635" s="355">
        <v>2.29</v>
      </c>
    </row>
    <row r="2636" spans="1:19">
      <c r="A2636" s="356">
        <v>43636</v>
      </c>
      <c r="C2636" s="355">
        <v>2</v>
      </c>
      <c r="E2636" s="355">
        <v>2.0299999999999998</v>
      </c>
      <c r="G2636" s="355">
        <v>2.06</v>
      </c>
      <c r="I2636" s="355">
        <v>2.1</v>
      </c>
      <c r="K2636" s="355">
        <v>2.14</v>
      </c>
      <c r="M2636" s="355">
        <v>2.17</v>
      </c>
      <c r="O2636" s="355">
        <v>2.2200000000000002</v>
      </c>
      <c r="Q2636" s="355">
        <v>2.25</v>
      </c>
      <c r="S2636" s="355">
        <v>2.29</v>
      </c>
    </row>
    <row r="2637" spans="1:19">
      <c r="A2637" s="356">
        <v>43637</v>
      </c>
      <c r="C2637" s="355">
        <v>2</v>
      </c>
      <c r="E2637" s="355">
        <v>2.0299999999999998</v>
      </c>
      <c r="G2637" s="355">
        <v>2.06</v>
      </c>
      <c r="I2637" s="355">
        <v>2.1</v>
      </c>
      <c r="K2637" s="355">
        <v>2.14</v>
      </c>
      <c r="M2637" s="355">
        <v>2.17</v>
      </c>
      <c r="O2637" s="355">
        <v>2.2200000000000002</v>
      </c>
      <c r="Q2637" s="355">
        <v>2.25</v>
      </c>
      <c r="S2637" s="355">
        <v>2.29</v>
      </c>
    </row>
    <row r="2638" spans="1:19">
      <c r="A2638" s="356">
        <v>43640</v>
      </c>
      <c r="C2638" s="355">
        <v>2</v>
      </c>
      <c r="E2638" s="355">
        <v>2.0299999999999998</v>
      </c>
      <c r="G2638" s="355">
        <v>2.06</v>
      </c>
      <c r="I2638" s="355">
        <v>2.1</v>
      </c>
      <c r="K2638" s="355">
        <v>2.14</v>
      </c>
      <c r="M2638" s="355">
        <v>2.17</v>
      </c>
      <c r="O2638" s="355">
        <v>2.2200000000000002</v>
      </c>
      <c r="Q2638" s="355">
        <v>2.25</v>
      </c>
      <c r="S2638" s="355">
        <v>2.29</v>
      </c>
    </row>
    <row r="2639" spans="1:19">
      <c r="A2639" s="356">
        <v>43641</v>
      </c>
      <c r="C2639" s="355">
        <v>2</v>
      </c>
      <c r="E2639" s="355">
        <v>2.0299999999999998</v>
      </c>
      <c r="G2639" s="355">
        <v>2.06</v>
      </c>
      <c r="I2639" s="355">
        <v>2.1</v>
      </c>
      <c r="K2639" s="355">
        <v>2.14</v>
      </c>
      <c r="M2639" s="355">
        <v>2.17</v>
      </c>
      <c r="O2639" s="355">
        <v>2.2200000000000002</v>
      </c>
      <c r="Q2639" s="355">
        <v>2.25</v>
      </c>
      <c r="S2639" s="355">
        <v>2.29</v>
      </c>
    </row>
    <row r="2640" spans="1:19">
      <c r="A2640" s="356">
        <v>43642</v>
      </c>
      <c r="C2640" s="355">
        <v>2</v>
      </c>
      <c r="E2640" s="355">
        <v>2.0299999999999998</v>
      </c>
      <c r="G2640" s="355">
        <v>2.06</v>
      </c>
      <c r="I2640" s="355">
        <v>2.1</v>
      </c>
      <c r="K2640" s="355">
        <v>2.14</v>
      </c>
      <c r="M2640" s="355">
        <v>2.17</v>
      </c>
      <c r="O2640" s="355">
        <v>2.2200000000000002</v>
      </c>
      <c r="Q2640" s="355">
        <v>2.25</v>
      </c>
      <c r="S2640" s="355">
        <v>2.29</v>
      </c>
    </row>
    <row r="2641" spans="1:19">
      <c r="A2641" s="356">
        <v>43643</v>
      </c>
      <c r="C2641" s="355">
        <v>2</v>
      </c>
      <c r="E2641" s="355">
        <v>2.0299999999999998</v>
      </c>
      <c r="G2641" s="355">
        <v>2.06</v>
      </c>
      <c r="I2641" s="355">
        <v>2.1</v>
      </c>
      <c r="K2641" s="355">
        <v>2.14</v>
      </c>
      <c r="M2641" s="355">
        <v>2.17</v>
      </c>
      <c r="O2641" s="355">
        <v>2.2200000000000002</v>
      </c>
      <c r="Q2641" s="355">
        <v>2.25</v>
      </c>
      <c r="S2641" s="355">
        <v>2.29</v>
      </c>
    </row>
    <row r="2642" spans="1:19">
      <c r="A2642" s="356">
        <v>43644</v>
      </c>
      <c r="C2642" s="355">
        <v>2</v>
      </c>
      <c r="E2642" s="355">
        <v>2.0299999999999998</v>
      </c>
      <c r="G2642" s="355">
        <v>2.06</v>
      </c>
      <c r="I2642" s="355">
        <v>2.1</v>
      </c>
      <c r="K2642" s="355">
        <v>2.14</v>
      </c>
      <c r="M2642" s="355">
        <v>2.17</v>
      </c>
      <c r="O2642" s="355">
        <v>2.2200000000000002</v>
      </c>
      <c r="Q2642" s="355">
        <v>2.25</v>
      </c>
      <c r="S2642" s="355">
        <v>2.29</v>
      </c>
    </row>
    <row r="2643" spans="1:19">
      <c r="A2643" s="356">
        <v>43647</v>
      </c>
      <c r="C2643" s="355">
        <v>2</v>
      </c>
      <c r="E2643" s="355">
        <v>2.0299999999999998</v>
      </c>
      <c r="G2643" s="355">
        <v>2.0499999999999998</v>
      </c>
      <c r="I2643" s="355">
        <v>2.1</v>
      </c>
      <c r="K2643" s="355">
        <v>2.14</v>
      </c>
      <c r="M2643" s="355">
        <v>2.17</v>
      </c>
      <c r="O2643" s="355">
        <v>2.2200000000000002</v>
      </c>
      <c r="Q2643" s="355">
        <v>2.25</v>
      </c>
      <c r="S2643" s="355">
        <v>2.29</v>
      </c>
    </row>
    <row r="2644" spans="1:19">
      <c r="A2644" s="356">
        <v>43648</v>
      </c>
      <c r="C2644" s="355">
        <v>2</v>
      </c>
      <c r="E2644" s="355">
        <v>2.0299999999999998</v>
      </c>
      <c r="G2644" s="355">
        <v>2.06</v>
      </c>
      <c r="I2644" s="355">
        <v>2.1</v>
      </c>
      <c r="K2644" s="355">
        <v>2.14</v>
      </c>
      <c r="M2644" s="355">
        <v>2.17</v>
      </c>
      <c r="O2644" s="355">
        <v>2.2200000000000002</v>
      </c>
      <c r="Q2644" s="355">
        <v>2.25</v>
      </c>
      <c r="S2644" s="355">
        <v>2.29</v>
      </c>
    </row>
    <row r="2645" spans="1:19">
      <c r="A2645" s="356">
        <v>43649</v>
      </c>
      <c r="C2645" s="355">
        <v>2</v>
      </c>
      <c r="E2645" s="355">
        <v>2.0299999999999998</v>
      </c>
      <c r="G2645" s="355">
        <v>2.06</v>
      </c>
      <c r="I2645" s="355">
        <v>2.1</v>
      </c>
      <c r="K2645" s="355">
        <v>2.14</v>
      </c>
      <c r="M2645" s="355">
        <v>2.17</v>
      </c>
      <c r="O2645" s="355">
        <v>2.2200000000000002</v>
      </c>
      <c r="Q2645" s="355">
        <v>2.25</v>
      </c>
      <c r="S2645" s="355">
        <v>2.29</v>
      </c>
    </row>
    <row r="2646" spans="1:19">
      <c r="A2646" s="356">
        <v>43650</v>
      </c>
      <c r="C2646" s="355">
        <v>2</v>
      </c>
      <c r="E2646" s="355">
        <v>2.0299999999999998</v>
      </c>
      <c r="G2646" s="355">
        <v>2.06</v>
      </c>
      <c r="I2646" s="355">
        <v>2.1</v>
      </c>
      <c r="K2646" s="355">
        <v>2.14</v>
      </c>
      <c r="M2646" s="355">
        <v>2.17</v>
      </c>
      <c r="O2646" s="355">
        <v>2.2200000000000002</v>
      </c>
      <c r="Q2646" s="355">
        <v>2.25</v>
      </c>
      <c r="S2646" s="355">
        <v>2.29</v>
      </c>
    </row>
    <row r="2647" spans="1:19">
      <c r="A2647" s="356">
        <v>43654</v>
      </c>
      <c r="C2647" s="355">
        <v>2</v>
      </c>
      <c r="E2647" s="355">
        <v>2.0299999999999998</v>
      </c>
      <c r="G2647" s="355">
        <v>2.06</v>
      </c>
      <c r="I2647" s="355">
        <v>2.1</v>
      </c>
      <c r="K2647" s="355">
        <v>2.14</v>
      </c>
      <c r="M2647" s="355">
        <v>2.17</v>
      </c>
      <c r="O2647" s="355">
        <v>2.2200000000000002</v>
      </c>
      <c r="Q2647" s="355">
        <v>2.25</v>
      </c>
      <c r="S2647" s="355">
        <v>2.29</v>
      </c>
    </row>
    <row r="2648" spans="1:19">
      <c r="A2648" s="356">
        <v>43655</v>
      </c>
      <c r="C2648" s="355">
        <v>2</v>
      </c>
      <c r="E2648" s="355">
        <v>2.0299999999999998</v>
      </c>
      <c r="G2648" s="355">
        <v>2.06</v>
      </c>
      <c r="I2648" s="355">
        <v>2.1</v>
      </c>
      <c r="K2648" s="355">
        <v>2.14</v>
      </c>
      <c r="M2648" s="355">
        <v>2.17</v>
      </c>
      <c r="O2648" s="355">
        <v>2.2200000000000002</v>
      </c>
      <c r="Q2648" s="355">
        <v>2.2400000000000002</v>
      </c>
      <c r="S2648" s="355">
        <v>2.2799999999999998</v>
      </c>
    </row>
    <row r="2649" spans="1:19">
      <c r="A2649" s="356">
        <v>43656</v>
      </c>
      <c r="C2649" s="355">
        <v>2</v>
      </c>
      <c r="E2649" s="355">
        <v>2.0299999999999998</v>
      </c>
      <c r="G2649" s="355">
        <v>2.06</v>
      </c>
      <c r="I2649" s="355">
        <v>2.1</v>
      </c>
      <c r="K2649" s="355">
        <v>2.14</v>
      </c>
      <c r="M2649" s="355">
        <v>2.17</v>
      </c>
      <c r="O2649" s="355">
        <v>2.2200000000000002</v>
      </c>
      <c r="Q2649" s="355">
        <v>2.2400000000000002</v>
      </c>
      <c r="S2649" s="355">
        <v>2.2799999999999998</v>
      </c>
    </row>
    <row r="2650" spans="1:19">
      <c r="A2650" s="356">
        <v>43657</v>
      </c>
      <c r="C2650" s="355">
        <v>2</v>
      </c>
      <c r="E2650" s="355">
        <v>2.0299999999999998</v>
      </c>
      <c r="G2650" s="355">
        <v>2.06</v>
      </c>
      <c r="I2650" s="355">
        <v>2.1</v>
      </c>
      <c r="K2650" s="355">
        <v>2.14</v>
      </c>
      <c r="M2650" s="355">
        <v>2.17</v>
      </c>
      <c r="O2650" s="355">
        <v>2.2200000000000002</v>
      </c>
      <c r="Q2650" s="355">
        <v>2.2400000000000002</v>
      </c>
      <c r="S2650" s="355">
        <v>2.2799999999999998</v>
      </c>
    </row>
    <row r="2651" spans="1:19">
      <c r="A2651" s="356">
        <v>43658</v>
      </c>
      <c r="C2651" s="355">
        <v>2</v>
      </c>
      <c r="E2651" s="355">
        <v>2.0299999999999998</v>
      </c>
      <c r="G2651" s="355">
        <v>2.06</v>
      </c>
      <c r="I2651" s="355">
        <v>2.1</v>
      </c>
      <c r="K2651" s="355">
        <v>2.14</v>
      </c>
      <c r="M2651" s="355">
        <v>2.17</v>
      </c>
      <c r="O2651" s="355">
        <v>2.2200000000000002</v>
      </c>
      <c r="Q2651" s="355">
        <v>2.2400000000000002</v>
      </c>
      <c r="S2651" s="355">
        <v>2.2799999999999998</v>
      </c>
    </row>
    <row r="2652" spans="1:19">
      <c r="A2652" s="356">
        <v>43661</v>
      </c>
      <c r="C2652" s="355">
        <v>2</v>
      </c>
      <c r="E2652" s="355">
        <v>2.0299999999999998</v>
      </c>
      <c r="G2652" s="355">
        <v>2.06</v>
      </c>
      <c r="I2652" s="355">
        <v>2.1</v>
      </c>
      <c r="K2652" s="355">
        <v>2.14</v>
      </c>
      <c r="M2652" s="355">
        <v>2.16</v>
      </c>
      <c r="O2652" s="355">
        <v>2.2200000000000002</v>
      </c>
      <c r="Q2652" s="355">
        <v>2.2400000000000002</v>
      </c>
      <c r="S2652" s="355">
        <v>2.2799999999999998</v>
      </c>
    </row>
    <row r="2653" spans="1:19">
      <c r="A2653" s="356">
        <v>43662</v>
      </c>
      <c r="C2653" s="355">
        <v>2</v>
      </c>
      <c r="E2653" s="355">
        <v>2.0299999999999998</v>
      </c>
      <c r="G2653" s="355">
        <v>2.06</v>
      </c>
      <c r="I2653" s="355">
        <v>2.1</v>
      </c>
      <c r="K2653" s="355">
        <v>2.14</v>
      </c>
      <c r="M2653" s="355">
        <v>2.16</v>
      </c>
      <c r="O2653" s="355">
        <v>2.2200000000000002</v>
      </c>
      <c r="Q2653" s="355">
        <v>2.2400000000000002</v>
      </c>
      <c r="S2653" s="355">
        <v>2.2799999999999998</v>
      </c>
    </row>
    <row r="2654" spans="1:19">
      <c r="A2654" s="356">
        <v>43663</v>
      </c>
      <c r="C2654" s="355">
        <v>2</v>
      </c>
      <c r="E2654" s="355">
        <v>2.0299999999999998</v>
      </c>
      <c r="G2654" s="355">
        <v>2.06</v>
      </c>
      <c r="I2654" s="355">
        <v>2.1</v>
      </c>
      <c r="K2654" s="355">
        <v>2.14</v>
      </c>
      <c r="M2654" s="355">
        <v>2.16</v>
      </c>
      <c r="O2654" s="355">
        <v>2.2200000000000002</v>
      </c>
      <c r="Q2654" s="355">
        <v>2.2400000000000002</v>
      </c>
      <c r="S2654" s="355">
        <v>2.2799999999999998</v>
      </c>
    </row>
    <row r="2655" spans="1:19">
      <c r="A2655" s="356">
        <v>43664</v>
      </c>
      <c r="C2655" s="355">
        <v>2</v>
      </c>
      <c r="E2655" s="355">
        <v>2.0299999999999998</v>
      </c>
      <c r="G2655" s="355">
        <v>2.06</v>
      </c>
      <c r="I2655" s="355">
        <v>2.1</v>
      </c>
      <c r="K2655" s="355">
        <v>2.14</v>
      </c>
      <c r="M2655" s="355">
        <v>2.16</v>
      </c>
      <c r="O2655" s="355">
        <v>2.2200000000000002</v>
      </c>
      <c r="Q2655" s="355">
        <v>2.2400000000000002</v>
      </c>
      <c r="S2655" s="355">
        <v>2.2799999999999998</v>
      </c>
    </row>
    <row r="2656" spans="1:19">
      <c r="A2656" s="356">
        <v>43665</v>
      </c>
      <c r="C2656" s="355">
        <v>2</v>
      </c>
      <c r="E2656" s="355">
        <v>2.0299999999999998</v>
      </c>
      <c r="G2656" s="355">
        <v>2.06</v>
      </c>
      <c r="I2656" s="355">
        <v>2.1</v>
      </c>
      <c r="K2656" s="355">
        <v>2.14</v>
      </c>
      <c r="M2656" s="355">
        <v>2.16</v>
      </c>
      <c r="O2656" s="355">
        <v>2.2200000000000002</v>
      </c>
      <c r="Q2656" s="355">
        <v>2.2400000000000002</v>
      </c>
      <c r="S2656" s="355">
        <v>2.2799999999999998</v>
      </c>
    </row>
    <row r="2657" spans="1:19">
      <c r="A2657" s="356">
        <v>43668</v>
      </c>
      <c r="C2657" s="355">
        <v>2</v>
      </c>
      <c r="E2657" s="355">
        <v>2.0299999999999998</v>
      </c>
      <c r="G2657" s="355">
        <v>2.06</v>
      </c>
      <c r="I2657" s="355">
        <v>2.1</v>
      </c>
      <c r="K2657" s="355">
        <v>2.14</v>
      </c>
      <c r="M2657" s="355">
        <v>2.16</v>
      </c>
      <c r="O2657" s="355">
        <v>2.2200000000000002</v>
      </c>
      <c r="Q2657" s="355">
        <v>2.2400000000000002</v>
      </c>
      <c r="S2657" s="355">
        <v>2.2799999999999998</v>
      </c>
    </row>
    <row r="2658" spans="1:19">
      <c r="A2658" s="356">
        <v>43669</v>
      </c>
      <c r="C2658" s="355">
        <v>2</v>
      </c>
      <c r="E2658" s="355">
        <v>2.0299999999999998</v>
      </c>
      <c r="G2658" s="355">
        <v>2.06</v>
      </c>
      <c r="I2658" s="355">
        <v>2.1</v>
      </c>
      <c r="K2658" s="355">
        <v>2.14</v>
      </c>
      <c r="M2658" s="355">
        <v>2.16</v>
      </c>
      <c r="O2658" s="355">
        <v>2.2200000000000002</v>
      </c>
      <c r="Q2658" s="355">
        <v>2.2400000000000002</v>
      </c>
      <c r="S2658" s="355">
        <v>2.2799999999999998</v>
      </c>
    </row>
    <row r="2659" spans="1:19">
      <c r="A2659" s="356">
        <v>43670</v>
      </c>
      <c r="C2659" s="355">
        <v>2</v>
      </c>
      <c r="E2659" s="355">
        <v>2.0299999999999998</v>
      </c>
      <c r="G2659" s="355">
        <v>2.06</v>
      </c>
      <c r="I2659" s="355">
        <v>2.1</v>
      </c>
      <c r="K2659" s="355">
        <v>2.14</v>
      </c>
      <c r="M2659" s="355">
        <v>2.16</v>
      </c>
      <c r="O2659" s="355">
        <v>2.2200000000000002</v>
      </c>
      <c r="Q2659" s="355">
        <v>2.2400000000000002</v>
      </c>
      <c r="S2659" s="355">
        <v>2.2799999999999998</v>
      </c>
    </row>
    <row r="2660" spans="1:19">
      <c r="A2660" s="356">
        <v>43671</v>
      </c>
      <c r="C2660" s="355">
        <v>2</v>
      </c>
      <c r="E2660" s="355">
        <v>2.0299999999999998</v>
      </c>
      <c r="G2660" s="355">
        <v>2.06</v>
      </c>
      <c r="I2660" s="355">
        <v>2.1</v>
      </c>
      <c r="K2660" s="355">
        <v>2.14</v>
      </c>
      <c r="M2660" s="355">
        <v>2.16</v>
      </c>
      <c r="O2660" s="355">
        <v>2.2200000000000002</v>
      </c>
      <c r="Q2660" s="355">
        <v>2.2400000000000002</v>
      </c>
      <c r="S2660" s="355">
        <v>2.2799999999999998</v>
      </c>
    </row>
    <row r="2661" spans="1:19">
      <c r="A2661" s="356">
        <v>43672</v>
      </c>
      <c r="C2661" s="355">
        <v>2</v>
      </c>
      <c r="E2661" s="355">
        <v>2.0299999999999998</v>
      </c>
      <c r="G2661" s="355">
        <v>2.06</v>
      </c>
      <c r="I2661" s="355">
        <v>2.1</v>
      </c>
      <c r="K2661" s="355">
        <v>2.14</v>
      </c>
      <c r="M2661" s="355">
        <v>2.16</v>
      </c>
      <c r="O2661" s="355">
        <v>2.21</v>
      </c>
      <c r="Q2661" s="355">
        <v>2.23</v>
      </c>
      <c r="S2661" s="355">
        <v>2.27</v>
      </c>
    </row>
    <row r="2662" spans="1:19">
      <c r="A2662" s="356">
        <v>43675</v>
      </c>
      <c r="C2662" s="355">
        <v>2</v>
      </c>
      <c r="E2662" s="355">
        <v>2.0299999999999998</v>
      </c>
      <c r="G2662" s="355">
        <v>2.06</v>
      </c>
      <c r="I2662" s="355">
        <v>2.1</v>
      </c>
      <c r="K2662" s="355">
        <v>2.14</v>
      </c>
      <c r="M2662" s="355">
        <v>2.16</v>
      </c>
      <c r="O2662" s="355">
        <v>2.21</v>
      </c>
      <c r="Q2662" s="355">
        <v>2.2200000000000002</v>
      </c>
      <c r="S2662" s="355">
        <v>2.27</v>
      </c>
    </row>
    <row r="2663" spans="1:19">
      <c r="A2663" s="356">
        <v>43676</v>
      </c>
      <c r="C2663" s="355">
        <v>2</v>
      </c>
      <c r="E2663" s="355">
        <v>2.0299999999999998</v>
      </c>
      <c r="G2663" s="355">
        <v>2.06</v>
      </c>
      <c r="I2663" s="355">
        <v>2.1</v>
      </c>
      <c r="K2663" s="355">
        <v>2.14</v>
      </c>
      <c r="M2663" s="355">
        <v>2.16</v>
      </c>
      <c r="O2663" s="355">
        <v>2.21</v>
      </c>
      <c r="Q2663" s="355">
        <v>2.2200000000000002</v>
      </c>
      <c r="S2663" s="355">
        <v>2.27</v>
      </c>
    </row>
    <row r="2664" spans="1:19">
      <c r="A2664" s="356">
        <v>43677</v>
      </c>
      <c r="C2664" s="355">
        <v>2</v>
      </c>
      <c r="E2664" s="355">
        <v>2.0299999999999998</v>
      </c>
      <c r="G2664" s="355">
        <v>2.06</v>
      </c>
      <c r="I2664" s="355">
        <v>2.1</v>
      </c>
      <c r="K2664" s="355">
        <v>2.14</v>
      </c>
      <c r="M2664" s="355">
        <v>2.16</v>
      </c>
      <c r="O2664" s="355">
        <v>2.21</v>
      </c>
      <c r="Q2664" s="355">
        <v>2.2200000000000002</v>
      </c>
      <c r="S2664" s="355">
        <v>2.27</v>
      </c>
    </row>
    <row r="2665" spans="1:19">
      <c r="A2665" s="356">
        <v>43678</v>
      </c>
      <c r="C2665" s="355">
        <v>2</v>
      </c>
      <c r="E2665" s="355">
        <v>2.0299999999999998</v>
      </c>
      <c r="G2665" s="355">
        <v>2.06</v>
      </c>
      <c r="I2665" s="355">
        <v>2.1</v>
      </c>
      <c r="K2665" s="355">
        <v>2.14</v>
      </c>
      <c r="M2665" s="355">
        <v>2.16</v>
      </c>
      <c r="O2665" s="355">
        <v>2.21</v>
      </c>
      <c r="Q2665" s="355">
        <v>2.2200000000000002</v>
      </c>
      <c r="S2665" s="355">
        <v>2.27</v>
      </c>
    </row>
    <row r="2666" spans="1:19">
      <c r="A2666" s="356">
        <v>43679</v>
      </c>
      <c r="C2666" s="355">
        <v>2</v>
      </c>
      <c r="E2666" s="355">
        <v>2.0299999999999998</v>
      </c>
      <c r="G2666" s="355">
        <v>2.06</v>
      </c>
      <c r="I2666" s="355">
        <v>2.1</v>
      </c>
      <c r="K2666" s="355">
        <v>2.14</v>
      </c>
      <c r="M2666" s="355">
        <v>2.16</v>
      </c>
      <c r="O2666" s="355">
        <v>2.2000000000000002</v>
      </c>
      <c r="Q2666" s="355">
        <v>2.21</v>
      </c>
      <c r="S2666" s="355">
        <v>2.2599999999999998</v>
      </c>
    </row>
    <row r="2667" spans="1:19">
      <c r="A2667" s="356">
        <v>43682</v>
      </c>
      <c r="C2667" s="355">
        <v>2.0099999999999998</v>
      </c>
      <c r="E2667" s="355">
        <v>2.0299999999999998</v>
      </c>
      <c r="G2667" s="355">
        <v>2.06</v>
      </c>
      <c r="I2667" s="355">
        <v>2.1</v>
      </c>
      <c r="K2667" s="355">
        <v>2.13</v>
      </c>
      <c r="M2667" s="355">
        <v>2.15</v>
      </c>
      <c r="O2667" s="355">
        <v>2.2000000000000002</v>
      </c>
      <c r="Q2667" s="355">
        <v>2.2000000000000002</v>
      </c>
      <c r="S2667" s="355">
        <v>2.25</v>
      </c>
    </row>
    <row r="2668" spans="1:19">
      <c r="A2668" s="356">
        <v>43683</v>
      </c>
      <c r="C2668" s="355">
        <v>2</v>
      </c>
      <c r="E2668" s="355">
        <v>2.0299999999999998</v>
      </c>
      <c r="G2668" s="355">
        <v>2.06</v>
      </c>
      <c r="I2668" s="355">
        <v>2.1</v>
      </c>
      <c r="K2668" s="355">
        <v>2.13</v>
      </c>
      <c r="M2668" s="355">
        <v>2.15</v>
      </c>
      <c r="O2668" s="355">
        <v>2.2000000000000002</v>
      </c>
      <c r="Q2668" s="355">
        <v>2.2000000000000002</v>
      </c>
      <c r="S2668" s="355">
        <v>2.25</v>
      </c>
    </row>
    <row r="2669" spans="1:19">
      <c r="A2669" s="356">
        <v>43684</v>
      </c>
      <c r="C2669" s="355">
        <v>2</v>
      </c>
      <c r="E2669" s="355">
        <v>2.0299999999999998</v>
      </c>
      <c r="G2669" s="355">
        <v>2.06</v>
      </c>
      <c r="I2669" s="355">
        <v>2.1</v>
      </c>
      <c r="K2669" s="355">
        <v>2.13</v>
      </c>
      <c r="M2669" s="355">
        <v>2.15</v>
      </c>
      <c r="O2669" s="355">
        <v>2.19</v>
      </c>
      <c r="Q2669" s="355">
        <v>2.2000000000000002</v>
      </c>
      <c r="S2669" s="355">
        <v>2.2400000000000002</v>
      </c>
    </row>
    <row r="2670" spans="1:19">
      <c r="A2670" s="356">
        <v>43685</v>
      </c>
      <c r="C2670" s="355">
        <v>2</v>
      </c>
      <c r="E2670" s="355">
        <v>2.0299999999999998</v>
      </c>
      <c r="G2670" s="355">
        <v>2.06</v>
      </c>
      <c r="I2670" s="355">
        <v>2.1</v>
      </c>
      <c r="K2670" s="355">
        <v>2.13</v>
      </c>
      <c r="M2670" s="355">
        <v>2.14</v>
      </c>
      <c r="O2670" s="355">
        <v>2.1800000000000002</v>
      </c>
      <c r="Q2670" s="355">
        <v>2.19</v>
      </c>
      <c r="S2670" s="355">
        <v>2.2400000000000002</v>
      </c>
    </row>
    <row r="2671" spans="1:19">
      <c r="A2671" s="356">
        <v>43686</v>
      </c>
      <c r="C2671" s="355">
        <v>2</v>
      </c>
      <c r="E2671" s="355">
        <v>2.0299999999999998</v>
      </c>
      <c r="G2671" s="355">
        <v>2.06</v>
      </c>
      <c r="I2671" s="355">
        <v>2.1</v>
      </c>
      <c r="K2671" s="355">
        <v>2.12</v>
      </c>
      <c r="M2671" s="355">
        <v>2.14</v>
      </c>
      <c r="O2671" s="355">
        <v>2.1800000000000002</v>
      </c>
      <c r="Q2671" s="355">
        <v>2.19</v>
      </c>
      <c r="S2671" s="355">
        <v>2.23</v>
      </c>
    </row>
    <row r="2672" spans="1:19">
      <c r="A2672" s="356">
        <v>43689</v>
      </c>
      <c r="C2672" s="355">
        <v>2</v>
      </c>
      <c r="E2672" s="355">
        <v>2.0299999999999998</v>
      </c>
      <c r="G2672" s="355">
        <v>2.06</v>
      </c>
      <c r="I2672" s="355">
        <v>2.1</v>
      </c>
      <c r="K2672" s="355">
        <v>2.12</v>
      </c>
      <c r="M2672" s="355">
        <v>2.14</v>
      </c>
      <c r="O2672" s="355">
        <v>2.1800000000000002</v>
      </c>
      <c r="Q2672" s="355">
        <v>2.19</v>
      </c>
      <c r="S2672" s="355">
        <v>2.23</v>
      </c>
    </row>
    <row r="2673" spans="1:19">
      <c r="A2673" s="356">
        <v>43690</v>
      </c>
      <c r="C2673" s="355">
        <v>2</v>
      </c>
      <c r="E2673" s="355">
        <v>2.0299999999999998</v>
      </c>
      <c r="G2673" s="355">
        <v>2.06</v>
      </c>
      <c r="I2673" s="355">
        <v>2.1</v>
      </c>
      <c r="K2673" s="355">
        <v>2.12</v>
      </c>
      <c r="M2673" s="355">
        <v>2.14</v>
      </c>
      <c r="O2673" s="355">
        <v>2.17</v>
      </c>
      <c r="Q2673" s="355">
        <v>2.19</v>
      </c>
      <c r="S2673" s="355">
        <v>2.2200000000000002</v>
      </c>
    </row>
    <row r="2674" spans="1:19">
      <c r="A2674" s="356">
        <v>43691</v>
      </c>
      <c r="C2674" s="355">
        <v>2</v>
      </c>
      <c r="E2674" s="355">
        <v>2.0299999999999998</v>
      </c>
      <c r="G2674" s="355">
        <v>2.06</v>
      </c>
      <c r="I2674" s="355">
        <v>2.1</v>
      </c>
      <c r="K2674" s="355">
        <v>2.12</v>
      </c>
      <c r="M2674" s="355">
        <v>2.14</v>
      </c>
      <c r="O2674" s="355">
        <v>2.16</v>
      </c>
      <c r="Q2674" s="355">
        <v>2.1800000000000002</v>
      </c>
      <c r="S2674" s="355">
        <v>2.21</v>
      </c>
    </row>
    <row r="2675" spans="1:19">
      <c r="A2675" s="356">
        <v>43692</v>
      </c>
      <c r="C2675" s="355">
        <v>2</v>
      </c>
      <c r="E2675" s="355">
        <v>2.0299999999999998</v>
      </c>
      <c r="G2675" s="355">
        <v>2.06</v>
      </c>
      <c r="I2675" s="355">
        <v>2.1</v>
      </c>
      <c r="K2675" s="355">
        <v>2.12</v>
      </c>
      <c r="M2675" s="355">
        <v>2.14</v>
      </c>
      <c r="O2675" s="355">
        <v>2.16</v>
      </c>
      <c r="Q2675" s="355">
        <v>2.1800000000000002</v>
      </c>
      <c r="S2675" s="355">
        <v>2.21</v>
      </c>
    </row>
    <row r="2676" spans="1:19">
      <c r="A2676" s="356">
        <v>43693</v>
      </c>
      <c r="C2676" s="355">
        <v>2</v>
      </c>
      <c r="E2676" s="355">
        <v>2.0299999999999998</v>
      </c>
      <c r="G2676" s="355">
        <v>2.06</v>
      </c>
      <c r="I2676" s="355">
        <v>2.1</v>
      </c>
      <c r="K2676" s="355">
        <v>2.12</v>
      </c>
      <c r="M2676" s="355">
        <v>2.14</v>
      </c>
      <c r="O2676" s="355">
        <v>2.15</v>
      </c>
      <c r="Q2676" s="355">
        <v>2.17</v>
      </c>
      <c r="S2676" s="355">
        <v>2.2000000000000002</v>
      </c>
    </row>
    <row r="2677" spans="1:19">
      <c r="A2677" s="356">
        <v>43696</v>
      </c>
      <c r="C2677" s="355">
        <v>2</v>
      </c>
      <c r="E2677" s="355">
        <v>2.0299999999999998</v>
      </c>
      <c r="G2677" s="355">
        <v>2.06</v>
      </c>
      <c r="I2677" s="355">
        <v>2.1</v>
      </c>
      <c r="K2677" s="355">
        <v>2.12</v>
      </c>
      <c r="M2677" s="355">
        <v>2.14</v>
      </c>
      <c r="O2677" s="355">
        <v>2.16</v>
      </c>
      <c r="Q2677" s="355">
        <v>2.1800000000000002</v>
      </c>
      <c r="S2677" s="355">
        <v>2.21</v>
      </c>
    </row>
    <row r="2678" spans="1:19">
      <c r="A2678" s="356">
        <v>43697</v>
      </c>
      <c r="C2678" s="355">
        <v>2</v>
      </c>
      <c r="E2678" s="355">
        <v>2.0299999999999998</v>
      </c>
      <c r="G2678" s="355">
        <v>2.06</v>
      </c>
      <c r="I2678" s="355">
        <v>2.1</v>
      </c>
      <c r="K2678" s="355">
        <v>2.12</v>
      </c>
      <c r="M2678" s="355">
        <v>2.14</v>
      </c>
      <c r="O2678" s="355">
        <v>2.16</v>
      </c>
      <c r="Q2678" s="355">
        <v>2.1800000000000002</v>
      </c>
      <c r="S2678" s="355">
        <v>2.21</v>
      </c>
    </row>
    <row r="2679" spans="1:19">
      <c r="A2679" s="356">
        <v>43698</v>
      </c>
      <c r="C2679" s="355">
        <v>2</v>
      </c>
      <c r="E2679" s="355">
        <v>2.0299999999999998</v>
      </c>
      <c r="G2679" s="355">
        <v>2.06</v>
      </c>
      <c r="I2679" s="355">
        <v>2.1</v>
      </c>
      <c r="K2679" s="355">
        <v>2.12</v>
      </c>
      <c r="M2679" s="355">
        <v>2.14</v>
      </c>
      <c r="O2679" s="355">
        <v>2.16</v>
      </c>
      <c r="Q2679" s="355">
        <v>2.1800000000000002</v>
      </c>
      <c r="S2679" s="355">
        <v>2.21</v>
      </c>
    </row>
    <row r="2680" spans="1:19">
      <c r="A2680" s="356">
        <v>43699</v>
      </c>
      <c r="C2680" s="355">
        <v>2</v>
      </c>
      <c r="E2680" s="355">
        <v>2.0299999999999998</v>
      </c>
      <c r="G2680" s="355">
        <v>2.06</v>
      </c>
      <c r="I2680" s="355">
        <v>2.1</v>
      </c>
      <c r="K2680" s="355">
        <v>2.12</v>
      </c>
      <c r="M2680" s="355">
        <v>2.14</v>
      </c>
      <c r="O2680" s="355">
        <v>2.16</v>
      </c>
      <c r="Q2680" s="355">
        <v>2.1800000000000002</v>
      </c>
      <c r="S2680" s="355">
        <v>2.2000000000000002</v>
      </c>
    </row>
    <row r="2681" spans="1:19">
      <c r="A2681" s="356">
        <v>43700</v>
      </c>
      <c r="C2681" s="355">
        <v>2</v>
      </c>
      <c r="E2681" s="355">
        <v>2.0299999999999998</v>
      </c>
      <c r="G2681" s="355">
        <v>2.06</v>
      </c>
      <c r="I2681" s="355">
        <v>2.1</v>
      </c>
      <c r="K2681" s="355">
        <v>2.12</v>
      </c>
      <c r="M2681" s="355">
        <v>2.14</v>
      </c>
      <c r="O2681" s="355">
        <v>2.16</v>
      </c>
      <c r="Q2681" s="355">
        <v>2.1800000000000002</v>
      </c>
      <c r="S2681" s="355">
        <v>2.2000000000000002</v>
      </c>
    </row>
    <row r="2682" spans="1:19">
      <c r="A2682" s="356">
        <v>43703</v>
      </c>
      <c r="C2682" s="355">
        <v>2</v>
      </c>
      <c r="E2682" s="355">
        <v>2.0299999999999998</v>
      </c>
      <c r="G2682" s="355">
        <v>2.06</v>
      </c>
      <c r="I2682" s="355">
        <v>2.1</v>
      </c>
      <c r="K2682" s="355">
        <v>2.12</v>
      </c>
      <c r="M2682" s="355">
        <v>2.14</v>
      </c>
      <c r="O2682" s="355">
        <v>2.16</v>
      </c>
      <c r="Q2682" s="355">
        <v>2.1800000000000002</v>
      </c>
      <c r="S2682" s="355">
        <v>2.2000000000000002</v>
      </c>
    </row>
    <row r="2683" spans="1:19">
      <c r="A2683" s="356">
        <v>43704</v>
      </c>
      <c r="C2683" s="355">
        <v>2</v>
      </c>
      <c r="E2683" s="355">
        <v>2.0299999999999998</v>
      </c>
      <c r="G2683" s="355">
        <v>2.06</v>
      </c>
      <c r="I2683" s="355">
        <v>2.1</v>
      </c>
      <c r="K2683" s="355">
        <v>2.12</v>
      </c>
      <c r="M2683" s="355">
        <v>2.14</v>
      </c>
      <c r="O2683" s="355">
        <v>2.16</v>
      </c>
      <c r="Q2683" s="355">
        <v>2.1800000000000002</v>
      </c>
      <c r="S2683" s="355">
        <v>2.2000000000000002</v>
      </c>
    </row>
    <row r="2684" spans="1:19">
      <c r="A2684" s="356">
        <v>43705</v>
      </c>
      <c r="C2684" s="355">
        <v>2</v>
      </c>
      <c r="E2684" s="355">
        <v>2.0299999999999998</v>
      </c>
      <c r="G2684" s="355">
        <v>2.06</v>
      </c>
      <c r="I2684" s="355">
        <v>2.1</v>
      </c>
      <c r="K2684" s="355">
        <v>2.12</v>
      </c>
      <c r="M2684" s="355">
        <v>2.14</v>
      </c>
      <c r="O2684" s="355">
        <v>2.16</v>
      </c>
      <c r="Q2684" s="355">
        <v>2.1800000000000002</v>
      </c>
      <c r="S2684" s="355">
        <v>2.2000000000000002</v>
      </c>
    </row>
    <row r="2685" spans="1:19">
      <c r="A2685" s="356">
        <v>43706</v>
      </c>
      <c r="C2685" s="355">
        <v>2</v>
      </c>
      <c r="E2685" s="355">
        <v>2.0299999999999998</v>
      </c>
      <c r="G2685" s="355">
        <v>2.06</v>
      </c>
      <c r="I2685" s="355">
        <v>2.1</v>
      </c>
      <c r="K2685" s="355">
        <v>2.12</v>
      </c>
      <c r="M2685" s="355">
        <v>2.14</v>
      </c>
      <c r="O2685" s="355">
        <v>2.16</v>
      </c>
      <c r="Q2685" s="355">
        <v>2.1800000000000002</v>
      </c>
      <c r="S2685" s="355">
        <v>2.2000000000000002</v>
      </c>
    </row>
    <row r="2686" spans="1:19">
      <c r="A2686" s="356">
        <v>43707</v>
      </c>
      <c r="C2686" s="355">
        <v>2</v>
      </c>
      <c r="E2686" s="355">
        <v>2.0299999999999998</v>
      </c>
      <c r="G2686" s="355">
        <v>2.0499999999999998</v>
      </c>
      <c r="I2686" s="355">
        <v>2.1</v>
      </c>
      <c r="K2686" s="355">
        <v>2.12</v>
      </c>
      <c r="M2686" s="355">
        <v>2.14</v>
      </c>
      <c r="O2686" s="355">
        <v>2.16</v>
      </c>
      <c r="Q2686" s="355">
        <v>2.1800000000000002</v>
      </c>
      <c r="S2686" s="355">
        <v>2.2000000000000002</v>
      </c>
    </row>
    <row r="2687" spans="1:19">
      <c r="A2687" s="356">
        <v>43710</v>
      </c>
      <c r="C2687" s="355">
        <v>2</v>
      </c>
      <c r="E2687" s="355">
        <v>2.0299999999999998</v>
      </c>
      <c r="G2687" s="355">
        <v>2.0499999999999998</v>
      </c>
      <c r="I2687" s="355">
        <v>2.1</v>
      </c>
      <c r="K2687" s="355">
        <v>2.12</v>
      </c>
      <c r="M2687" s="355">
        <v>2.14</v>
      </c>
      <c r="O2687" s="355">
        <v>2.16</v>
      </c>
      <c r="Q2687" s="355">
        <v>2.1800000000000002</v>
      </c>
      <c r="S2687" s="355">
        <v>2.2000000000000002</v>
      </c>
    </row>
    <row r="2688" spans="1:19">
      <c r="A2688" s="356">
        <v>43711</v>
      </c>
      <c r="C2688" s="355">
        <v>2</v>
      </c>
      <c r="E2688" s="355">
        <v>2.0299999999999998</v>
      </c>
      <c r="G2688" s="355">
        <v>2.0499999999999998</v>
      </c>
      <c r="I2688" s="355">
        <v>2.1</v>
      </c>
      <c r="K2688" s="355">
        <v>2.12</v>
      </c>
      <c r="M2688" s="355">
        <v>2.14</v>
      </c>
      <c r="O2688" s="355">
        <v>2.16</v>
      </c>
      <c r="Q2688" s="355">
        <v>2.1800000000000002</v>
      </c>
      <c r="S2688" s="355">
        <v>2.2000000000000002</v>
      </c>
    </row>
    <row r="2689" spans="1:19">
      <c r="A2689" s="356">
        <v>43712</v>
      </c>
      <c r="C2689" s="355">
        <v>2</v>
      </c>
      <c r="E2689" s="355">
        <v>2.0299999999999998</v>
      </c>
      <c r="G2689" s="355">
        <v>2.0499999999999998</v>
      </c>
      <c r="I2689" s="355">
        <v>2.1</v>
      </c>
      <c r="K2689" s="355">
        <v>2.12</v>
      </c>
      <c r="M2689" s="355">
        <v>2.14</v>
      </c>
      <c r="O2689" s="355">
        <v>2.16</v>
      </c>
      <c r="Q2689" s="355">
        <v>2.1800000000000002</v>
      </c>
      <c r="S2689" s="355">
        <v>2.2000000000000002</v>
      </c>
    </row>
    <row r="2690" spans="1:19">
      <c r="A2690" s="356">
        <v>43713</v>
      </c>
      <c r="C2690" s="355">
        <v>2</v>
      </c>
      <c r="E2690" s="355">
        <v>2.0299999999999998</v>
      </c>
      <c r="G2690" s="355">
        <v>2.0499999999999998</v>
      </c>
      <c r="I2690" s="355">
        <v>2.1</v>
      </c>
      <c r="K2690" s="355">
        <v>2.12</v>
      </c>
      <c r="M2690" s="355">
        <v>2.14</v>
      </c>
      <c r="O2690" s="355">
        <v>2.16</v>
      </c>
      <c r="Q2690" s="355">
        <v>2.1800000000000002</v>
      </c>
      <c r="S2690" s="355">
        <v>2.2000000000000002</v>
      </c>
    </row>
    <row r="2691" spans="1:19">
      <c r="A2691" s="356">
        <v>43714</v>
      </c>
      <c r="C2691" s="355">
        <v>2</v>
      </c>
      <c r="E2691" s="355">
        <v>2.0299999999999998</v>
      </c>
      <c r="G2691" s="355">
        <v>2.0499999999999998</v>
      </c>
      <c r="I2691" s="355">
        <v>2.1</v>
      </c>
      <c r="K2691" s="355">
        <v>2.12</v>
      </c>
      <c r="M2691" s="355">
        <v>2.14</v>
      </c>
      <c r="O2691" s="355">
        <v>2.16</v>
      </c>
      <c r="Q2691" s="355">
        <v>2.1800000000000002</v>
      </c>
      <c r="S2691" s="355">
        <v>2.2000000000000002</v>
      </c>
    </row>
    <row r="2692" spans="1:19">
      <c r="A2692" s="356">
        <v>43717</v>
      </c>
      <c r="C2692" s="355">
        <v>2</v>
      </c>
      <c r="E2692" s="355">
        <v>2.0299999999999998</v>
      </c>
      <c r="G2692" s="355">
        <v>2.0499999999999998</v>
      </c>
      <c r="I2692" s="355">
        <v>2.1</v>
      </c>
      <c r="K2692" s="355">
        <v>2.12</v>
      </c>
      <c r="M2692" s="355">
        <v>2.14</v>
      </c>
      <c r="O2692" s="355">
        <v>2.16</v>
      </c>
      <c r="Q2692" s="355">
        <v>2.1800000000000002</v>
      </c>
      <c r="S2692" s="355">
        <v>2.2000000000000002</v>
      </c>
    </row>
    <row r="2693" spans="1:19">
      <c r="A2693" s="356">
        <v>43718</v>
      </c>
      <c r="C2693" s="355">
        <v>2</v>
      </c>
      <c r="E2693" s="355">
        <v>2.0299999999999998</v>
      </c>
      <c r="G2693" s="355">
        <v>2.0499999999999998</v>
      </c>
      <c r="I2693" s="355">
        <v>2.1</v>
      </c>
      <c r="K2693" s="355">
        <v>2.12</v>
      </c>
      <c r="M2693" s="355">
        <v>2.14</v>
      </c>
      <c r="O2693" s="355">
        <v>2.16</v>
      </c>
      <c r="Q2693" s="355">
        <v>2.1800000000000002</v>
      </c>
      <c r="S2693" s="355">
        <v>2.2000000000000002</v>
      </c>
    </row>
    <row r="2694" spans="1:19">
      <c r="A2694" s="356">
        <v>43719</v>
      </c>
      <c r="C2694" s="355">
        <v>2</v>
      </c>
      <c r="E2694" s="355">
        <v>2.0299999999999998</v>
      </c>
      <c r="G2694" s="355">
        <v>2.0499999999999998</v>
      </c>
      <c r="I2694" s="355">
        <v>2.1</v>
      </c>
      <c r="K2694" s="355">
        <v>2.12</v>
      </c>
      <c r="M2694" s="355">
        <v>2.14</v>
      </c>
      <c r="O2694" s="355">
        <v>2.16</v>
      </c>
      <c r="Q2694" s="355">
        <v>2.1800000000000002</v>
      </c>
      <c r="S2694" s="355">
        <v>2.2000000000000002</v>
      </c>
    </row>
    <row r="2695" spans="1:19">
      <c r="A2695" s="356">
        <v>43720</v>
      </c>
      <c r="C2695" s="355">
        <v>2</v>
      </c>
      <c r="E2695" s="355">
        <v>2.0299999999999998</v>
      </c>
      <c r="G2695" s="355">
        <v>2.0499999999999998</v>
      </c>
      <c r="I2695" s="355">
        <v>2.1</v>
      </c>
      <c r="K2695" s="355">
        <v>2.12</v>
      </c>
      <c r="M2695" s="355">
        <v>2.14</v>
      </c>
      <c r="O2695" s="355">
        <v>2.16</v>
      </c>
      <c r="Q2695" s="355">
        <v>2.1800000000000002</v>
      </c>
      <c r="S2695" s="355">
        <v>2.2000000000000002</v>
      </c>
    </row>
    <row r="2696" spans="1:19">
      <c r="A2696" s="356">
        <v>43721</v>
      </c>
      <c r="C2696" s="355">
        <v>2</v>
      </c>
      <c r="E2696" s="355">
        <v>2.0299999999999998</v>
      </c>
      <c r="G2696" s="355">
        <v>2.0499999999999998</v>
      </c>
      <c r="I2696" s="355">
        <v>2.1</v>
      </c>
      <c r="K2696" s="355">
        <v>2.12</v>
      </c>
      <c r="M2696" s="355">
        <v>2.14</v>
      </c>
      <c r="O2696" s="355">
        <v>2.16</v>
      </c>
      <c r="Q2696" s="355">
        <v>2.1800000000000002</v>
      </c>
      <c r="S2696" s="355">
        <v>2.2000000000000002</v>
      </c>
    </row>
    <row r="2697" spans="1:19">
      <c r="A2697" s="356">
        <v>43724</v>
      </c>
      <c r="C2697" s="355">
        <v>2</v>
      </c>
      <c r="E2697" s="355">
        <v>2.0299999999999998</v>
      </c>
      <c r="G2697" s="355">
        <v>2.0499999999999998</v>
      </c>
      <c r="I2697" s="355">
        <v>2.1</v>
      </c>
      <c r="K2697" s="355">
        <v>2.12</v>
      </c>
      <c r="M2697" s="355">
        <v>2.14</v>
      </c>
      <c r="O2697" s="355">
        <v>2.16</v>
      </c>
      <c r="Q2697" s="355">
        <v>2.1800000000000002</v>
      </c>
      <c r="S2697" s="355">
        <v>2.2000000000000002</v>
      </c>
    </row>
    <row r="2698" spans="1:19">
      <c r="A2698" s="356">
        <v>43725</v>
      </c>
      <c r="C2698" s="355">
        <v>2</v>
      </c>
      <c r="E2698" s="355">
        <v>2.0299999999999998</v>
      </c>
      <c r="G2698" s="355">
        <v>2.0499999999999998</v>
      </c>
      <c r="I2698" s="355">
        <v>2.1</v>
      </c>
      <c r="K2698" s="355">
        <v>2.12</v>
      </c>
      <c r="M2698" s="355">
        <v>2.14</v>
      </c>
      <c r="O2698" s="355">
        <v>2.16</v>
      </c>
      <c r="Q2698" s="355">
        <v>2.1800000000000002</v>
      </c>
      <c r="S2698" s="355">
        <v>2.2000000000000002</v>
      </c>
    </row>
    <row r="2699" spans="1:19">
      <c r="A2699" s="356">
        <v>43726</v>
      </c>
      <c r="C2699" s="355">
        <v>2</v>
      </c>
      <c r="E2699" s="355">
        <v>2.0299999999999998</v>
      </c>
      <c r="G2699" s="355">
        <v>2.0499999999999998</v>
      </c>
      <c r="I2699" s="355">
        <v>2.1</v>
      </c>
      <c r="K2699" s="355">
        <v>2.12</v>
      </c>
      <c r="M2699" s="355">
        <v>2.14</v>
      </c>
      <c r="O2699" s="355">
        <v>2.16</v>
      </c>
      <c r="Q2699" s="355">
        <v>2.1800000000000002</v>
      </c>
      <c r="S2699" s="355">
        <v>2.2000000000000002</v>
      </c>
    </row>
    <row r="2700" spans="1:19">
      <c r="A2700" s="356">
        <v>43727</v>
      </c>
      <c r="C2700" s="355">
        <v>2</v>
      </c>
      <c r="E2700" s="355">
        <v>2.0299999999999998</v>
      </c>
      <c r="G2700" s="355">
        <v>2.0499999999999998</v>
      </c>
      <c r="I2700" s="355">
        <v>2.1</v>
      </c>
      <c r="K2700" s="355">
        <v>2.12</v>
      </c>
      <c r="M2700" s="355">
        <v>2.14</v>
      </c>
      <c r="O2700" s="355">
        <v>2.16</v>
      </c>
      <c r="Q2700" s="355">
        <v>2.1800000000000002</v>
      </c>
      <c r="S2700" s="355">
        <v>2.2000000000000002</v>
      </c>
    </row>
    <row r="2701" spans="1:19">
      <c r="A2701" s="356">
        <v>43728</v>
      </c>
      <c r="C2701" s="355">
        <v>2</v>
      </c>
      <c r="E2701" s="355">
        <v>2.0299999999999998</v>
      </c>
      <c r="G2701" s="355">
        <v>2.0499999999999998</v>
      </c>
      <c r="I2701" s="355">
        <v>2.1</v>
      </c>
      <c r="K2701" s="355">
        <v>2.12</v>
      </c>
      <c r="M2701" s="355">
        <v>2.14</v>
      </c>
      <c r="O2701" s="355">
        <v>2.16</v>
      </c>
      <c r="Q2701" s="355">
        <v>2.1800000000000002</v>
      </c>
      <c r="S2701" s="355">
        <v>2.2000000000000002</v>
      </c>
    </row>
    <row r="2702" spans="1:19">
      <c r="A2702" s="356">
        <v>43731</v>
      </c>
      <c r="C2702" s="355">
        <v>2</v>
      </c>
      <c r="E2702" s="355">
        <v>2.0299999999999998</v>
      </c>
      <c r="G2702" s="355">
        <v>2.0499999999999998</v>
      </c>
      <c r="I2702" s="355">
        <v>2.1</v>
      </c>
      <c r="K2702" s="355">
        <v>2.12</v>
      </c>
      <c r="M2702" s="355">
        <v>2.14</v>
      </c>
      <c r="O2702" s="355">
        <v>2.16</v>
      </c>
      <c r="Q2702" s="355">
        <v>2.1800000000000002</v>
      </c>
      <c r="S2702" s="355">
        <v>2.2000000000000002</v>
      </c>
    </row>
    <row r="2703" spans="1:19">
      <c r="A2703" s="356">
        <v>43732</v>
      </c>
      <c r="C2703" s="355">
        <v>2</v>
      </c>
      <c r="E2703" s="355">
        <v>2.0299999999999998</v>
      </c>
      <c r="G2703" s="355">
        <v>2.0499999999999998</v>
      </c>
      <c r="I2703" s="355">
        <v>2.1</v>
      </c>
      <c r="K2703" s="355">
        <v>2.12</v>
      </c>
      <c r="M2703" s="355">
        <v>2.14</v>
      </c>
      <c r="O2703" s="355">
        <v>2.16</v>
      </c>
      <c r="Q2703" s="355">
        <v>2.1800000000000002</v>
      </c>
      <c r="S2703" s="355">
        <v>2.2000000000000002</v>
      </c>
    </row>
    <row r="2704" spans="1:19">
      <c r="A2704" s="356">
        <v>43733</v>
      </c>
      <c r="C2704" s="355">
        <v>2</v>
      </c>
      <c r="E2704" s="355">
        <v>2.0299999999999998</v>
      </c>
      <c r="G2704" s="355">
        <v>2.0499999999999998</v>
      </c>
      <c r="I2704" s="355">
        <v>2.1</v>
      </c>
      <c r="K2704" s="355">
        <v>2.12</v>
      </c>
      <c r="M2704" s="355">
        <v>2.14</v>
      </c>
      <c r="O2704" s="355">
        <v>2.16</v>
      </c>
      <c r="Q2704" s="355">
        <v>2.1800000000000002</v>
      </c>
      <c r="S2704" s="355">
        <v>2.2000000000000002</v>
      </c>
    </row>
    <row r="2705" spans="1:19">
      <c r="A2705" s="356">
        <v>43734</v>
      </c>
      <c r="C2705" s="355">
        <v>2</v>
      </c>
      <c r="E2705" s="355">
        <v>2.0299999999999998</v>
      </c>
      <c r="G2705" s="355">
        <v>2.0499999999999998</v>
      </c>
      <c r="I2705" s="355">
        <v>2.1</v>
      </c>
      <c r="K2705" s="355">
        <v>2.13</v>
      </c>
      <c r="M2705" s="355">
        <v>2.15</v>
      </c>
      <c r="O2705" s="355">
        <v>2.17</v>
      </c>
      <c r="Q2705" s="355">
        <v>2.19</v>
      </c>
      <c r="S2705" s="355">
        <v>2.2200000000000002</v>
      </c>
    </row>
    <row r="2706" spans="1:19">
      <c r="A2706" s="356">
        <v>43735</v>
      </c>
      <c r="C2706" s="355">
        <v>2</v>
      </c>
      <c r="E2706" s="355">
        <v>2.0299999999999998</v>
      </c>
      <c r="G2706" s="355">
        <v>2.0499999999999998</v>
      </c>
      <c r="I2706" s="355">
        <v>2.1</v>
      </c>
      <c r="K2706" s="355">
        <v>2.13</v>
      </c>
      <c r="M2706" s="355">
        <v>2.16</v>
      </c>
      <c r="O2706" s="355">
        <v>2.1800000000000002</v>
      </c>
      <c r="Q2706" s="355">
        <v>2.2000000000000002</v>
      </c>
      <c r="S2706" s="355">
        <v>2.23</v>
      </c>
    </row>
    <row r="2707" spans="1:19">
      <c r="A2707" s="356">
        <v>43738</v>
      </c>
      <c r="C2707" s="355">
        <v>2</v>
      </c>
      <c r="E2707" s="355">
        <v>2.0299999999999998</v>
      </c>
      <c r="G2707" s="355">
        <v>2.0499999999999998</v>
      </c>
      <c r="I2707" s="355">
        <v>2.1</v>
      </c>
      <c r="K2707" s="355">
        <v>2.14</v>
      </c>
      <c r="M2707" s="355">
        <v>2.16</v>
      </c>
      <c r="O2707" s="355">
        <v>2.19</v>
      </c>
      <c r="Q2707" s="355">
        <v>2.21</v>
      </c>
      <c r="S2707" s="355">
        <v>2.2400000000000002</v>
      </c>
    </row>
    <row r="2708" spans="1:19">
      <c r="A2708" s="356">
        <v>43739</v>
      </c>
      <c r="C2708" s="355">
        <v>2</v>
      </c>
      <c r="E2708" s="355">
        <v>2.0299999999999998</v>
      </c>
      <c r="G2708" s="355">
        <v>2.0499999999999998</v>
      </c>
      <c r="I2708" s="355">
        <v>2.1</v>
      </c>
      <c r="K2708" s="355">
        <v>2.14</v>
      </c>
      <c r="M2708" s="355">
        <v>2.16</v>
      </c>
      <c r="O2708" s="355">
        <v>2.2000000000000002</v>
      </c>
      <c r="Q2708" s="355">
        <v>2.2200000000000002</v>
      </c>
      <c r="S2708" s="355">
        <v>2.25</v>
      </c>
    </row>
    <row r="2709" spans="1:19">
      <c r="A2709" s="356">
        <v>43740</v>
      </c>
      <c r="C2709" s="355">
        <v>2</v>
      </c>
      <c r="E2709" s="355">
        <v>2.0299999999999998</v>
      </c>
      <c r="G2709" s="355">
        <v>2.0499999999999998</v>
      </c>
      <c r="I2709" s="355">
        <v>2.1</v>
      </c>
      <c r="K2709" s="355">
        <v>2.14</v>
      </c>
      <c r="M2709" s="355">
        <v>2.16</v>
      </c>
      <c r="O2709" s="355">
        <v>2.2000000000000002</v>
      </c>
      <c r="Q2709" s="355">
        <v>2.2200000000000002</v>
      </c>
      <c r="S2709" s="355">
        <v>2.2599999999999998</v>
      </c>
    </row>
    <row r="2710" spans="1:19">
      <c r="A2710" s="356">
        <v>43741</v>
      </c>
      <c r="C2710" s="355">
        <v>2</v>
      </c>
      <c r="E2710" s="355">
        <v>2.0299999999999998</v>
      </c>
      <c r="G2710" s="355">
        <v>2.0499999999999998</v>
      </c>
      <c r="I2710" s="355">
        <v>2.1</v>
      </c>
      <c r="K2710" s="355">
        <v>2.14</v>
      </c>
      <c r="M2710" s="355">
        <v>2.17</v>
      </c>
      <c r="O2710" s="355">
        <v>2.2000000000000002</v>
      </c>
      <c r="Q2710" s="355">
        <v>2.2200000000000002</v>
      </c>
      <c r="S2710" s="355">
        <v>2.2599999999999998</v>
      </c>
    </row>
    <row r="2711" spans="1:19">
      <c r="A2711" s="356">
        <v>43742</v>
      </c>
      <c r="C2711" s="355">
        <v>2</v>
      </c>
      <c r="E2711" s="355">
        <v>2.0299999999999998</v>
      </c>
      <c r="G2711" s="355">
        <v>2.0499999999999998</v>
      </c>
      <c r="I2711" s="355">
        <v>2.1</v>
      </c>
      <c r="K2711" s="355">
        <v>2.14</v>
      </c>
      <c r="M2711" s="355">
        <v>2.17</v>
      </c>
      <c r="O2711" s="355">
        <v>2.2000000000000002</v>
      </c>
      <c r="Q2711" s="355">
        <v>2.2200000000000002</v>
      </c>
      <c r="S2711" s="355">
        <v>2.25</v>
      </c>
    </row>
    <row r="2712" spans="1:19">
      <c r="A2712" s="356">
        <v>43745</v>
      </c>
      <c r="C2712" s="355">
        <v>2</v>
      </c>
      <c r="E2712" s="355">
        <v>2.0299999999999998</v>
      </c>
      <c r="G2712" s="355">
        <v>2.0499999999999998</v>
      </c>
      <c r="I2712" s="355">
        <v>2.1</v>
      </c>
      <c r="K2712" s="355">
        <v>2.14</v>
      </c>
      <c r="M2712" s="355">
        <v>2.17</v>
      </c>
      <c r="O2712" s="355">
        <v>2.2000000000000002</v>
      </c>
      <c r="Q2712" s="355">
        <v>2.2200000000000002</v>
      </c>
      <c r="S2712" s="355">
        <v>2.2599999999999998</v>
      </c>
    </row>
    <row r="2713" spans="1:19">
      <c r="A2713" s="356">
        <v>43746</v>
      </c>
      <c r="C2713" s="355">
        <v>2</v>
      </c>
      <c r="E2713" s="355">
        <v>2.0299999999999998</v>
      </c>
      <c r="G2713" s="355">
        <v>2.0499999999999998</v>
      </c>
      <c r="I2713" s="355">
        <v>2.1</v>
      </c>
      <c r="K2713" s="355">
        <v>2.14</v>
      </c>
      <c r="M2713" s="355">
        <v>2.17</v>
      </c>
      <c r="O2713" s="355">
        <v>2.21</v>
      </c>
      <c r="Q2713" s="355">
        <v>2.23</v>
      </c>
      <c r="S2713" s="355">
        <v>2.27</v>
      </c>
    </row>
    <row r="2714" spans="1:19">
      <c r="A2714" s="356">
        <v>43747</v>
      </c>
      <c r="C2714" s="355">
        <v>2</v>
      </c>
      <c r="E2714" s="355">
        <v>2.0299999999999998</v>
      </c>
      <c r="G2714" s="355">
        <v>2.0499999999999998</v>
      </c>
      <c r="I2714" s="355">
        <v>2.1</v>
      </c>
      <c r="K2714" s="355">
        <v>2.14</v>
      </c>
      <c r="M2714" s="355">
        <v>2.17</v>
      </c>
      <c r="O2714" s="355">
        <v>2.21</v>
      </c>
      <c r="Q2714" s="355">
        <v>2.23</v>
      </c>
      <c r="S2714" s="355">
        <v>2.27</v>
      </c>
    </row>
    <row r="2715" spans="1:19">
      <c r="A2715" s="356">
        <v>43748</v>
      </c>
      <c r="C2715" s="355">
        <v>2</v>
      </c>
      <c r="E2715" s="355">
        <v>2.0299999999999998</v>
      </c>
      <c r="G2715" s="355">
        <v>2.0499999999999998</v>
      </c>
      <c r="I2715" s="355">
        <v>2.1</v>
      </c>
      <c r="K2715" s="355">
        <v>2.14</v>
      </c>
      <c r="M2715" s="355">
        <v>2.17</v>
      </c>
      <c r="O2715" s="355">
        <v>2.21</v>
      </c>
      <c r="Q2715" s="355">
        <v>2.23</v>
      </c>
      <c r="S2715" s="355">
        <v>2.27</v>
      </c>
    </row>
    <row r="2716" spans="1:19">
      <c r="A2716" s="356">
        <v>43749</v>
      </c>
      <c r="C2716" s="355">
        <v>2</v>
      </c>
      <c r="E2716" s="355">
        <v>2.0299999999999998</v>
      </c>
      <c r="G2716" s="355">
        <v>2.0499999999999998</v>
      </c>
      <c r="I2716" s="355">
        <v>2.1</v>
      </c>
      <c r="K2716" s="355">
        <v>2.14</v>
      </c>
      <c r="M2716" s="355">
        <v>2.17</v>
      </c>
      <c r="O2716" s="355">
        <v>2.21</v>
      </c>
      <c r="Q2716" s="355">
        <v>2.23</v>
      </c>
      <c r="S2716" s="355">
        <v>2.27</v>
      </c>
    </row>
    <row r="2717" spans="1:19">
      <c r="A2717" s="356">
        <v>43752</v>
      </c>
      <c r="C2717" s="355">
        <v>2</v>
      </c>
      <c r="E2717" s="355">
        <v>2.0299999999999998</v>
      </c>
      <c r="G2717" s="355">
        <v>2.0499999999999998</v>
      </c>
      <c r="I2717" s="355">
        <v>2.1</v>
      </c>
      <c r="K2717" s="355">
        <v>2.14</v>
      </c>
      <c r="M2717" s="355">
        <v>2.17</v>
      </c>
      <c r="O2717" s="355">
        <v>2.21</v>
      </c>
      <c r="Q2717" s="355">
        <v>2.23</v>
      </c>
      <c r="S2717" s="355">
        <v>2.2799999999999998</v>
      </c>
    </row>
    <row r="2718" spans="1:19">
      <c r="A2718" s="356">
        <v>43753</v>
      </c>
      <c r="C2718" s="355">
        <v>2</v>
      </c>
      <c r="E2718" s="355">
        <v>2.0299999999999998</v>
      </c>
      <c r="G2718" s="355">
        <v>2.0499999999999998</v>
      </c>
      <c r="I2718" s="355">
        <v>2.1</v>
      </c>
      <c r="K2718" s="355">
        <v>2.14</v>
      </c>
      <c r="M2718" s="355">
        <v>2.17</v>
      </c>
      <c r="O2718" s="355">
        <v>2.21</v>
      </c>
      <c r="Q2718" s="355">
        <v>2.23</v>
      </c>
      <c r="S2718" s="355">
        <v>2.2799999999999998</v>
      </c>
    </row>
    <row r="2719" spans="1:19">
      <c r="A2719" s="356">
        <v>43754</v>
      </c>
      <c r="C2719" s="355">
        <v>2</v>
      </c>
      <c r="E2719" s="355">
        <v>2.0299999999999998</v>
      </c>
      <c r="G2719" s="355">
        <v>2.0499999999999998</v>
      </c>
      <c r="I2719" s="355">
        <v>2.1</v>
      </c>
      <c r="K2719" s="355">
        <v>2.14</v>
      </c>
      <c r="M2719" s="355">
        <v>2.1800000000000002</v>
      </c>
      <c r="O2719" s="355">
        <v>2.2200000000000002</v>
      </c>
      <c r="Q2719" s="355">
        <v>2.2400000000000002</v>
      </c>
      <c r="S2719" s="355">
        <v>2.29</v>
      </c>
    </row>
    <row r="2720" spans="1:19">
      <c r="A2720" s="356">
        <v>43755</v>
      </c>
      <c r="C2720" s="355">
        <v>2</v>
      </c>
      <c r="E2720" s="355">
        <v>2.0299999999999998</v>
      </c>
      <c r="G2720" s="355">
        <v>2.0499999999999998</v>
      </c>
      <c r="I2720" s="355">
        <v>2.1</v>
      </c>
      <c r="K2720" s="355">
        <v>2.14</v>
      </c>
      <c r="M2720" s="355">
        <v>2.1800000000000002</v>
      </c>
      <c r="O2720" s="355">
        <v>2.2200000000000002</v>
      </c>
      <c r="Q2720" s="355">
        <v>2.25</v>
      </c>
      <c r="S2720" s="355">
        <v>2.29</v>
      </c>
    </row>
    <row r="2721" spans="1:19">
      <c r="A2721" s="356">
        <v>43756</v>
      </c>
      <c r="C2721" s="355">
        <v>2</v>
      </c>
      <c r="E2721" s="355">
        <v>2.0299999999999998</v>
      </c>
      <c r="G2721" s="355">
        <v>2.0499999999999998</v>
      </c>
      <c r="I2721" s="355">
        <v>2.1</v>
      </c>
      <c r="K2721" s="355">
        <v>2.14</v>
      </c>
      <c r="M2721" s="355">
        <v>2.1800000000000002</v>
      </c>
      <c r="O2721" s="355">
        <v>2.2200000000000002</v>
      </c>
      <c r="Q2721" s="355">
        <v>2.25</v>
      </c>
      <c r="S2721" s="355">
        <v>2.29</v>
      </c>
    </row>
    <row r="2722" spans="1:19">
      <c r="A2722" s="356">
        <v>43759</v>
      </c>
      <c r="C2722" s="355">
        <v>2</v>
      </c>
      <c r="E2722" s="355">
        <v>2.0299999999999998</v>
      </c>
      <c r="G2722" s="355">
        <v>2.0499999999999998</v>
      </c>
      <c r="I2722" s="355">
        <v>2.1</v>
      </c>
      <c r="K2722" s="355">
        <v>2.14</v>
      </c>
      <c r="M2722" s="355">
        <v>2.1800000000000002</v>
      </c>
      <c r="O2722" s="355">
        <v>2.2200000000000002</v>
      </c>
      <c r="Q2722" s="355">
        <v>2.25</v>
      </c>
      <c r="S2722" s="355">
        <v>2.29</v>
      </c>
    </row>
    <row r="2723" spans="1:19">
      <c r="A2723" s="356">
        <v>43760</v>
      </c>
      <c r="C2723" s="355">
        <v>2</v>
      </c>
      <c r="E2723" s="355">
        <v>2.0299999999999998</v>
      </c>
      <c r="G2723" s="355">
        <v>2.0499999999999998</v>
      </c>
      <c r="I2723" s="355">
        <v>2.1</v>
      </c>
      <c r="K2723" s="355">
        <v>2.14</v>
      </c>
      <c r="M2723" s="355">
        <v>2.1800000000000002</v>
      </c>
      <c r="O2723" s="355">
        <v>2.2200000000000002</v>
      </c>
      <c r="Q2723" s="355">
        <v>2.25</v>
      </c>
      <c r="S2723" s="355">
        <v>2.29</v>
      </c>
    </row>
    <row r="2724" spans="1:19">
      <c r="A2724" s="356">
        <v>43761</v>
      </c>
      <c r="C2724" s="355">
        <v>2</v>
      </c>
      <c r="E2724" s="355">
        <v>2.0299999999999998</v>
      </c>
      <c r="G2724" s="355">
        <v>2.0499999999999998</v>
      </c>
      <c r="I2724" s="355">
        <v>2.1</v>
      </c>
      <c r="K2724" s="355">
        <v>2.14</v>
      </c>
      <c r="M2724" s="355">
        <v>2.1800000000000002</v>
      </c>
      <c r="O2724" s="355">
        <v>2.2200000000000002</v>
      </c>
      <c r="Q2724" s="355">
        <v>2.25</v>
      </c>
      <c r="S2724" s="355">
        <v>2.29</v>
      </c>
    </row>
    <row r="2725" spans="1:19">
      <c r="A2725" s="356">
        <v>43762</v>
      </c>
      <c r="C2725" s="355">
        <v>2</v>
      </c>
      <c r="E2725" s="355">
        <v>2.0299999999999998</v>
      </c>
      <c r="G2725" s="355">
        <v>2.0499999999999998</v>
      </c>
      <c r="I2725" s="355">
        <v>2.1</v>
      </c>
      <c r="K2725" s="355">
        <v>2.14</v>
      </c>
      <c r="M2725" s="355">
        <v>2.1800000000000002</v>
      </c>
      <c r="O2725" s="355">
        <v>2.2200000000000002</v>
      </c>
      <c r="Q2725" s="355">
        <v>2.25</v>
      </c>
      <c r="S2725" s="355">
        <v>2.2799999999999998</v>
      </c>
    </row>
    <row r="2726" spans="1:19">
      <c r="A2726" s="356">
        <v>43763</v>
      </c>
      <c r="C2726" s="355">
        <v>2</v>
      </c>
      <c r="E2726" s="355">
        <v>2.0299999999999998</v>
      </c>
      <c r="G2726" s="355">
        <v>2.0499999999999998</v>
      </c>
      <c r="I2726" s="355">
        <v>2.1</v>
      </c>
      <c r="K2726" s="355">
        <v>2.14</v>
      </c>
      <c r="M2726" s="355">
        <v>2.1800000000000002</v>
      </c>
      <c r="O2726" s="355">
        <v>2.2200000000000002</v>
      </c>
      <c r="Q2726" s="355">
        <v>2.2400000000000002</v>
      </c>
      <c r="S2726" s="355">
        <v>2.2799999999999998</v>
      </c>
    </row>
    <row r="2727" spans="1:19">
      <c r="A2727" s="356">
        <v>43767</v>
      </c>
      <c r="C2727" s="355">
        <v>2</v>
      </c>
      <c r="E2727" s="355">
        <v>2.0299999999999998</v>
      </c>
      <c r="G2727" s="355">
        <v>2.0499999999999998</v>
      </c>
      <c r="I2727" s="355">
        <v>2.1</v>
      </c>
      <c r="K2727" s="355">
        <v>2.14</v>
      </c>
      <c r="M2727" s="355">
        <v>2.1800000000000002</v>
      </c>
      <c r="O2727" s="355">
        <v>2.2200000000000002</v>
      </c>
      <c r="Q2727" s="355">
        <v>2.2400000000000002</v>
      </c>
      <c r="S2727" s="355">
        <v>2.2799999999999998</v>
      </c>
    </row>
    <row r="2728" spans="1:19">
      <c r="A2728" s="356">
        <v>43768</v>
      </c>
      <c r="C2728" s="355">
        <v>1.99</v>
      </c>
      <c r="E2728" s="355">
        <v>2.0299999999999998</v>
      </c>
      <c r="G2728" s="355">
        <v>2.0499999999999998</v>
      </c>
      <c r="I2728" s="355">
        <v>2.1</v>
      </c>
      <c r="K2728" s="355">
        <v>2.14</v>
      </c>
      <c r="M2728" s="355">
        <v>2.1800000000000002</v>
      </c>
      <c r="O2728" s="355">
        <v>2.2200000000000002</v>
      </c>
      <c r="Q2728" s="355">
        <v>2.2400000000000002</v>
      </c>
      <c r="S2728" s="355">
        <v>2.2799999999999998</v>
      </c>
    </row>
    <row r="2729" spans="1:19">
      <c r="A2729" s="356">
        <v>43769</v>
      </c>
      <c r="C2729" s="355">
        <v>2</v>
      </c>
      <c r="E2729" s="355">
        <v>2.0299999999999998</v>
      </c>
      <c r="G2729" s="355">
        <v>2.0499999999999998</v>
      </c>
      <c r="I2729" s="355">
        <v>2.1</v>
      </c>
      <c r="K2729" s="355">
        <v>2.14</v>
      </c>
      <c r="M2729" s="355">
        <v>2.1800000000000002</v>
      </c>
      <c r="O2729" s="355">
        <v>2.2200000000000002</v>
      </c>
      <c r="Q2729" s="355">
        <v>2.2400000000000002</v>
      </c>
      <c r="S2729" s="355">
        <v>2.2799999999999998</v>
      </c>
    </row>
    <row r="2730" spans="1:19">
      <c r="A2730" s="356">
        <v>43770</v>
      </c>
      <c r="C2730" s="355">
        <v>2</v>
      </c>
      <c r="E2730" s="355">
        <v>2.0299999999999998</v>
      </c>
      <c r="G2730" s="355">
        <v>2.0499999999999998</v>
      </c>
      <c r="I2730" s="355">
        <v>2.1</v>
      </c>
      <c r="K2730" s="355">
        <v>2.14</v>
      </c>
      <c r="M2730" s="355">
        <v>2.17</v>
      </c>
      <c r="O2730" s="355">
        <v>2.2200000000000002</v>
      </c>
      <c r="Q2730" s="355">
        <v>2.2400000000000002</v>
      </c>
      <c r="S2730" s="355">
        <v>2.27</v>
      </c>
    </row>
    <row r="2731" spans="1:19">
      <c r="A2731" s="356">
        <v>43773</v>
      </c>
      <c r="C2731" s="355">
        <v>2</v>
      </c>
      <c r="E2731" s="355">
        <v>2.0299999999999998</v>
      </c>
      <c r="G2731" s="355">
        <v>2.0499999999999998</v>
      </c>
      <c r="I2731" s="355">
        <v>2.1</v>
      </c>
      <c r="K2731" s="355">
        <v>2.15</v>
      </c>
      <c r="M2731" s="355">
        <v>2.1800000000000002</v>
      </c>
      <c r="O2731" s="355">
        <v>2.2200000000000002</v>
      </c>
      <c r="Q2731" s="355">
        <v>2.2400000000000002</v>
      </c>
      <c r="S2731" s="355">
        <v>2.2799999999999998</v>
      </c>
    </row>
    <row r="2732" spans="1:19">
      <c r="A2732" s="356">
        <v>43774</v>
      </c>
      <c r="C2732" s="355">
        <v>2</v>
      </c>
      <c r="E2732" s="355">
        <v>2.0299999999999998</v>
      </c>
      <c r="G2732" s="355">
        <v>2.0499999999999998</v>
      </c>
      <c r="I2732" s="355">
        <v>2.1</v>
      </c>
      <c r="K2732" s="355">
        <v>2.15</v>
      </c>
      <c r="M2732" s="355">
        <v>2.1800000000000002</v>
      </c>
      <c r="O2732" s="355">
        <v>2.2200000000000002</v>
      </c>
      <c r="Q2732" s="355">
        <v>2.2400000000000002</v>
      </c>
      <c r="S2732" s="355">
        <v>2.2799999999999998</v>
      </c>
    </row>
    <row r="2733" spans="1:19">
      <c r="A2733" s="356">
        <v>43775</v>
      </c>
      <c r="C2733" s="355">
        <v>2</v>
      </c>
      <c r="E2733" s="355">
        <v>2.0299999999999998</v>
      </c>
      <c r="G2733" s="355">
        <v>2.0499999999999998</v>
      </c>
      <c r="I2733" s="355">
        <v>2.1</v>
      </c>
      <c r="K2733" s="355">
        <v>2.15</v>
      </c>
      <c r="M2733" s="355">
        <v>2.1800000000000002</v>
      </c>
      <c r="O2733" s="355">
        <v>2.2200000000000002</v>
      </c>
      <c r="Q2733" s="355">
        <v>2.2400000000000002</v>
      </c>
      <c r="S2733" s="355">
        <v>2.2799999999999998</v>
      </c>
    </row>
    <row r="2734" spans="1:19">
      <c r="A2734" s="356">
        <v>43776</v>
      </c>
      <c r="C2734" s="355">
        <v>2</v>
      </c>
      <c r="E2734" s="355">
        <v>2.0299999999999998</v>
      </c>
      <c r="G2734" s="355">
        <v>2.0499999999999998</v>
      </c>
      <c r="I2734" s="355">
        <v>2.1</v>
      </c>
      <c r="K2734" s="355">
        <v>2.15</v>
      </c>
      <c r="M2734" s="355">
        <v>2.1800000000000002</v>
      </c>
      <c r="O2734" s="355">
        <v>2.2200000000000002</v>
      </c>
      <c r="Q2734" s="355">
        <v>2.2400000000000002</v>
      </c>
      <c r="S2734" s="355">
        <v>2.2799999999999998</v>
      </c>
    </row>
    <row r="2735" spans="1:19">
      <c r="A2735" s="356">
        <v>43777</v>
      </c>
      <c r="C2735" s="355">
        <v>2</v>
      </c>
      <c r="E2735" s="355">
        <v>2.0299999999999998</v>
      </c>
      <c r="G2735" s="355">
        <v>2.0499999999999998</v>
      </c>
      <c r="I2735" s="355">
        <v>2.1</v>
      </c>
      <c r="K2735" s="355">
        <v>2.15</v>
      </c>
      <c r="M2735" s="355">
        <v>2.19</v>
      </c>
      <c r="O2735" s="355">
        <v>2.23</v>
      </c>
      <c r="Q2735" s="355">
        <v>2.25</v>
      </c>
      <c r="S2735" s="355">
        <v>2.29</v>
      </c>
    </row>
    <row r="2736" spans="1:19">
      <c r="A2736" s="356">
        <v>43780</v>
      </c>
      <c r="C2736" s="355">
        <v>2</v>
      </c>
      <c r="E2736" s="355">
        <v>2.0299999999999998</v>
      </c>
      <c r="G2736" s="355">
        <v>2.0499999999999998</v>
      </c>
      <c r="I2736" s="355">
        <v>2.1</v>
      </c>
      <c r="K2736" s="355">
        <v>2.15</v>
      </c>
      <c r="M2736" s="355">
        <v>2.1800000000000002</v>
      </c>
      <c r="O2736" s="355">
        <v>2.23</v>
      </c>
      <c r="Q2736" s="355">
        <v>2.25</v>
      </c>
      <c r="S2736" s="355">
        <v>2.29</v>
      </c>
    </row>
    <row r="2737" spans="1:19">
      <c r="A2737" s="356">
        <v>43781</v>
      </c>
      <c r="C2737" s="355">
        <v>2</v>
      </c>
      <c r="E2737" s="355">
        <v>2.0299999999999998</v>
      </c>
      <c r="G2737" s="355">
        <v>2.0499999999999998</v>
      </c>
      <c r="I2737" s="355">
        <v>2.1</v>
      </c>
      <c r="K2737" s="355">
        <v>2.15</v>
      </c>
      <c r="M2737" s="355">
        <v>2.1800000000000002</v>
      </c>
      <c r="O2737" s="355">
        <v>2.23</v>
      </c>
      <c r="Q2737" s="355">
        <v>2.25</v>
      </c>
      <c r="S2737" s="355">
        <v>2.29</v>
      </c>
    </row>
    <row r="2738" spans="1:19">
      <c r="A2738" s="356">
        <v>43782</v>
      </c>
      <c r="C2738" s="355">
        <v>2</v>
      </c>
      <c r="E2738" s="355">
        <v>2.0299999999999998</v>
      </c>
      <c r="G2738" s="355">
        <v>2.0499999999999998</v>
      </c>
      <c r="I2738" s="355">
        <v>2.1</v>
      </c>
      <c r="K2738" s="355">
        <v>2.15</v>
      </c>
      <c r="M2738" s="355">
        <v>2.1800000000000002</v>
      </c>
      <c r="O2738" s="355">
        <v>2.23</v>
      </c>
      <c r="Q2738" s="355">
        <v>2.25</v>
      </c>
      <c r="S2738" s="355">
        <v>2.29</v>
      </c>
    </row>
    <row r="2739" spans="1:19">
      <c r="A2739" s="356">
        <v>43783</v>
      </c>
      <c r="C2739" s="355">
        <v>2</v>
      </c>
      <c r="E2739" s="355">
        <v>2.0299999999999998</v>
      </c>
      <c r="G2739" s="355">
        <v>2.0499999999999998</v>
      </c>
      <c r="I2739" s="355">
        <v>2.1</v>
      </c>
      <c r="K2739" s="355">
        <v>2.15</v>
      </c>
      <c r="M2739" s="355">
        <v>2.17</v>
      </c>
      <c r="O2739" s="355">
        <v>2.2200000000000002</v>
      </c>
      <c r="Q2739" s="355">
        <v>2.2400000000000002</v>
      </c>
      <c r="S2739" s="355">
        <v>2.2799999999999998</v>
      </c>
    </row>
    <row r="2740" spans="1:19">
      <c r="A2740" s="356">
        <v>43784</v>
      </c>
      <c r="C2740" s="355">
        <v>2</v>
      </c>
      <c r="E2740" s="355">
        <v>2.0299999999999998</v>
      </c>
      <c r="G2740" s="355">
        <v>2.0499999999999998</v>
      </c>
      <c r="I2740" s="355">
        <v>2.1</v>
      </c>
      <c r="K2740" s="355">
        <v>2.15</v>
      </c>
      <c r="M2740" s="355">
        <v>2.17</v>
      </c>
      <c r="O2740" s="355">
        <v>2.2200000000000002</v>
      </c>
      <c r="Q2740" s="355">
        <v>2.25</v>
      </c>
      <c r="S2740" s="355">
        <v>2.2799999999999998</v>
      </c>
    </row>
    <row r="2741" spans="1:19">
      <c r="A2741" s="356">
        <v>43787</v>
      </c>
      <c r="C2741" s="355">
        <v>2</v>
      </c>
      <c r="E2741" s="355">
        <v>2.0299999999999998</v>
      </c>
      <c r="G2741" s="355">
        <v>2.06</v>
      </c>
      <c r="I2741" s="355">
        <v>2.1</v>
      </c>
      <c r="K2741" s="355">
        <v>2.15</v>
      </c>
      <c r="M2741" s="355">
        <v>2.1800000000000002</v>
      </c>
      <c r="O2741" s="355">
        <v>2.2200000000000002</v>
      </c>
      <c r="Q2741" s="355">
        <v>2.25</v>
      </c>
      <c r="S2741" s="355">
        <v>2.29</v>
      </c>
    </row>
    <row r="2742" spans="1:19">
      <c r="A2742" s="356">
        <v>43788</v>
      </c>
      <c r="C2742" s="355">
        <v>2</v>
      </c>
      <c r="E2742" s="355">
        <v>2.0299999999999998</v>
      </c>
      <c r="G2742" s="355">
        <v>2.06</v>
      </c>
      <c r="I2742" s="355">
        <v>2.1</v>
      </c>
      <c r="K2742" s="355">
        <v>2.15</v>
      </c>
      <c r="M2742" s="355">
        <v>2.1800000000000002</v>
      </c>
      <c r="O2742" s="355">
        <v>2.2200000000000002</v>
      </c>
      <c r="Q2742" s="355">
        <v>2.25</v>
      </c>
      <c r="S2742" s="355">
        <v>2.29</v>
      </c>
    </row>
    <row r="2743" spans="1:19">
      <c r="A2743" s="356">
        <v>43789</v>
      </c>
      <c r="C2743" s="355">
        <v>2</v>
      </c>
      <c r="E2743" s="355">
        <v>2.0299999999999998</v>
      </c>
      <c r="G2743" s="355">
        <v>2.06</v>
      </c>
      <c r="I2743" s="355">
        <v>2.1</v>
      </c>
      <c r="K2743" s="355">
        <v>2.15</v>
      </c>
      <c r="M2743" s="355">
        <v>2.1800000000000002</v>
      </c>
      <c r="O2743" s="355">
        <v>2.2200000000000002</v>
      </c>
      <c r="Q2743" s="355">
        <v>2.25</v>
      </c>
      <c r="S2743" s="355">
        <v>2.2799999999999998</v>
      </c>
    </row>
    <row r="2744" spans="1:19">
      <c r="A2744" s="356">
        <v>43790</v>
      </c>
      <c r="C2744" s="355">
        <v>2</v>
      </c>
      <c r="E2744" s="355">
        <v>2.0299999999999998</v>
      </c>
      <c r="G2744" s="355">
        <v>2.06</v>
      </c>
      <c r="I2744" s="355">
        <v>2.1</v>
      </c>
      <c r="K2744" s="355">
        <v>2.15</v>
      </c>
      <c r="M2744" s="355">
        <v>2.1800000000000002</v>
      </c>
      <c r="O2744" s="355">
        <v>2.2200000000000002</v>
      </c>
      <c r="Q2744" s="355">
        <v>2.25</v>
      </c>
      <c r="S2744" s="355">
        <v>2.2799999999999998</v>
      </c>
    </row>
    <row r="2745" spans="1:19">
      <c r="A2745" s="356">
        <v>43791</v>
      </c>
      <c r="C2745" s="355">
        <v>2</v>
      </c>
      <c r="E2745" s="355">
        <v>2.0299999999999998</v>
      </c>
      <c r="G2745" s="355">
        <v>2.06</v>
      </c>
      <c r="I2745" s="355">
        <v>2.1</v>
      </c>
      <c r="K2745" s="355">
        <v>2.15</v>
      </c>
      <c r="M2745" s="355">
        <v>2.1800000000000002</v>
      </c>
      <c r="O2745" s="355">
        <v>2.2200000000000002</v>
      </c>
      <c r="Q2745" s="355">
        <v>2.25</v>
      </c>
      <c r="S2745" s="355">
        <v>2.2799999999999998</v>
      </c>
    </row>
    <row r="2746" spans="1:19">
      <c r="A2746" s="356">
        <v>43794</v>
      </c>
      <c r="C2746" s="355">
        <v>2</v>
      </c>
      <c r="E2746" s="355">
        <v>2.0299999999999998</v>
      </c>
      <c r="G2746" s="355">
        <v>2.06</v>
      </c>
      <c r="I2746" s="355">
        <v>2.1</v>
      </c>
      <c r="K2746" s="355">
        <v>2.15</v>
      </c>
      <c r="M2746" s="355">
        <v>2.1800000000000002</v>
      </c>
      <c r="O2746" s="355">
        <v>2.2200000000000002</v>
      </c>
      <c r="Q2746" s="355">
        <v>2.25</v>
      </c>
      <c r="S2746" s="355">
        <v>2.2799999999999998</v>
      </c>
    </row>
    <row r="2747" spans="1:19">
      <c r="A2747" s="356">
        <v>43795</v>
      </c>
      <c r="C2747" s="355">
        <v>2</v>
      </c>
      <c r="E2747" s="355">
        <v>2.0299999999999998</v>
      </c>
      <c r="G2747" s="355">
        <v>2.06</v>
      </c>
      <c r="I2747" s="355">
        <v>2.1</v>
      </c>
      <c r="K2747" s="355">
        <v>2.15</v>
      </c>
      <c r="M2747" s="355">
        <v>2.1800000000000002</v>
      </c>
      <c r="O2747" s="355">
        <v>2.2200000000000002</v>
      </c>
      <c r="Q2747" s="355">
        <v>2.25</v>
      </c>
      <c r="S2747" s="355">
        <v>2.2799999999999998</v>
      </c>
    </row>
    <row r="2748" spans="1:19">
      <c r="A2748" s="356">
        <v>43796</v>
      </c>
      <c r="C2748" s="355">
        <v>2</v>
      </c>
      <c r="E2748" s="355">
        <v>2.0299999999999998</v>
      </c>
      <c r="G2748" s="355">
        <v>2.06</v>
      </c>
      <c r="I2748" s="355">
        <v>2.1</v>
      </c>
      <c r="K2748" s="355">
        <v>2.15</v>
      </c>
      <c r="M2748" s="355">
        <v>2.1800000000000002</v>
      </c>
      <c r="O2748" s="355">
        <v>2.2200000000000002</v>
      </c>
      <c r="Q2748" s="355">
        <v>2.25</v>
      </c>
      <c r="S2748" s="355">
        <v>2.2799999999999998</v>
      </c>
    </row>
    <row r="2749" spans="1:19">
      <c r="A2749" s="356">
        <v>43797</v>
      </c>
      <c r="C2749" s="355">
        <v>2</v>
      </c>
      <c r="E2749" s="355">
        <v>2.0299999999999998</v>
      </c>
      <c r="G2749" s="355">
        <v>2.06</v>
      </c>
      <c r="I2749" s="355">
        <v>2.1</v>
      </c>
      <c r="K2749" s="355">
        <v>2.15</v>
      </c>
      <c r="M2749" s="355">
        <v>2.1800000000000002</v>
      </c>
      <c r="O2749" s="355">
        <v>2.2200000000000002</v>
      </c>
      <c r="Q2749" s="355">
        <v>2.25</v>
      </c>
      <c r="S2749" s="355">
        <v>2.2799999999999998</v>
      </c>
    </row>
    <row r="2750" spans="1:19">
      <c r="A2750" s="356">
        <v>43798</v>
      </c>
      <c r="C2750" s="355">
        <v>2</v>
      </c>
      <c r="E2750" s="355">
        <v>2.0299999999999998</v>
      </c>
      <c r="G2750" s="355">
        <v>2.06</v>
      </c>
      <c r="I2750" s="355">
        <v>2.1</v>
      </c>
      <c r="K2750" s="355">
        <v>2.15</v>
      </c>
      <c r="M2750" s="355">
        <v>2.1800000000000002</v>
      </c>
      <c r="O2750" s="355">
        <v>2.2200000000000002</v>
      </c>
      <c r="Q2750" s="355">
        <v>2.25</v>
      </c>
      <c r="S2750" s="355">
        <v>2.2799999999999998</v>
      </c>
    </row>
    <row r="2751" spans="1:19">
      <c r="A2751" s="356">
        <v>43801</v>
      </c>
      <c r="C2751" s="355">
        <v>2</v>
      </c>
      <c r="E2751" s="355">
        <v>2.0299999999999998</v>
      </c>
      <c r="G2751" s="355">
        <v>2.06</v>
      </c>
      <c r="I2751" s="355">
        <v>2.1</v>
      </c>
      <c r="K2751" s="355">
        <v>2.15</v>
      </c>
      <c r="M2751" s="355">
        <v>2.1800000000000002</v>
      </c>
      <c r="O2751" s="355">
        <v>2.2200000000000002</v>
      </c>
      <c r="Q2751" s="355">
        <v>2.25</v>
      </c>
      <c r="S2751" s="355">
        <v>2.2799999999999998</v>
      </c>
    </row>
    <row r="2752" spans="1:19">
      <c r="A2752" s="356">
        <v>43802</v>
      </c>
      <c r="C2752" s="355">
        <v>2</v>
      </c>
      <c r="E2752" s="355">
        <v>2.0299999999999998</v>
      </c>
      <c r="G2752" s="355">
        <v>2.06</v>
      </c>
      <c r="I2752" s="355">
        <v>2.1</v>
      </c>
      <c r="K2752" s="355">
        <v>2.14</v>
      </c>
      <c r="M2752" s="355">
        <v>2.1800000000000002</v>
      </c>
      <c r="O2752" s="355">
        <v>2.2200000000000002</v>
      </c>
      <c r="Q2752" s="355">
        <v>2.25</v>
      </c>
      <c r="S2752" s="355">
        <v>2.27</v>
      </c>
    </row>
    <row r="2753" spans="1:19">
      <c r="A2753" s="356">
        <v>43803</v>
      </c>
      <c r="C2753" s="355">
        <v>2</v>
      </c>
      <c r="E2753" s="355">
        <v>2.0299999999999998</v>
      </c>
      <c r="G2753" s="355">
        <v>2.06</v>
      </c>
      <c r="I2753" s="355">
        <v>2.1</v>
      </c>
      <c r="K2753" s="355">
        <v>2.15</v>
      </c>
      <c r="M2753" s="355">
        <v>2.1800000000000002</v>
      </c>
      <c r="O2753" s="355">
        <v>2.2200000000000002</v>
      </c>
      <c r="Q2753" s="355">
        <v>2.25</v>
      </c>
      <c r="S2753" s="355">
        <v>2.2599999999999998</v>
      </c>
    </row>
    <row r="2754" spans="1:19">
      <c r="A2754" s="356">
        <v>43804</v>
      </c>
      <c r="C2754" s="355">
        <v>2</v>
      </c>
      <c r="E2754" s="355">
        <v>2.0299999999999998</v>
      </c>
      <c r="G2754" s="355">
        <v>2.06</v>
      </c>
      <c r="I2754" s="355">
        <v>2.1</v>
      </c>
      <c r="K2754" s="355">
        <v>2.15</v>
      </c>
      <c r="M2754" s="355">
        <v>2.1800000000000002</v>
      </c>
      <c r="O2754" s="355">
        <v>2.2200000000000002</v>
      </c>
      <c r="Q2754" s="355">
        <v>2.25</v>
      </c>
      <c r="S2754" s="355">
        <v>2.2599999999999998</v>
      </c>
    </row>
    <row r="2755" spans="1:19">
      <c r="A2755" s="356">
        <v>43805</v>
      </c>
      <c r="C2755" s="355">
        <v>2</v>
      </c>
      <c r="E2755" s="355">
        <v>2.0299999999999998</v>
      </c>
      <c r="G2755" s="355">
        <v>2.06</v>
      </c>
      <c r="I2755" s="355">
        <v>2.1</v>
      </c>
      <c r="K2755" s="355">
        <v>2.15</v>
      </c>
      <c r="M2755" s="355">
        <v>2.1800000000000002</v>
      </c>
      <c r="O2755" s="355">
        <v>2.2200000000000002</v>
      </c>
      <c r="Q2755" s="355">
        <v>2.25</v>
      </c>
      <c r="S2755" s="355">
        <v>2.2599999999999998</v>
      </c>
    </row>
    <row r="2756" spans="1:19">
      <c r="A2756" s="356">
        <v>43808</v>
      </c>
      <c r="C2756" s="355">
        <v>2</v>
      </c>
      <c r="E2756" s="355">
        <v>2.0299999999999998</v>
      </c>
      <c r="G2756" s="355">
        <v>2.06</v>
      </c>
      <c r="I2756" s="355">
        <v>2.1</v>
      </c>
      <c r="K2756" s="355">
        <v>2.15</v>
      </c>
      <c r="M2756" s="355">
        <v>2.1800000000000002</v>
      </c>
      <c r="O2756" s="355">
        <v>2.2200000000000002</v>
      </c>
      <c r="Q2756" s="355">
        <v>2.25</v>
      </c>
      <c r="S2756" s="355">
        <v>2.2599999999999998</v>
      </c>
    </row>
    <row r="2757" spans="1:19">
      <c r="A2757" s="356">
        <v>43809</v>
      </c>
      <c r="C2757" s="355">
        <v>2</v>
      </c>
      <c r="E2757" s="355">
        <v>2.0299999999999998</v>
      </c>
      <c r="G2757" s="355">
        <v>2.06</v>
      </c>
      <c r="I2757" s="355">
        <v>2.1</v>
      </c>
      <c r="K2757" s="355">
        <v>2.15</v>
      </c>
      <c r="M2757" s="355">
        <v>2.1800000000000002</v>
      </c>
      <c r="O2757" s="355">
        <v>2.2200000000000002</v>
      </c>
      <c r="Q2757" s="355">
        <v>2.25</v>
      </c>
      <c r="S2757" s="355">
        <v>2.2599999999999998</v>
      </c>
    </row>
    <row r="2758" spans="1:19">
      <c r="A2758" s="356">
        <v>43810</v>
      </c>
      <c r="C2758" s="355">
        <v>2</v>
      </c>
      <c r="E2758" s="355">
        <v>2.0299999999999998</v>
      </c>
      <c r="G2758" s="355">
        <v>2.06</v>
      </c>
      <c r="I2758" s="355">
        <v>2.1</v>
      </c>
      <c r="K2758" s="355">
        <v>2.15</v>
      </c>
      <c r="M2758" s="355">
        <v>2.1800000000000002</v>
      </c>
      <c r="O2758" s="355">
        <v>2.2200000000000002</v>
      </c>
      <c r="Q2758" s="355">
        <v>2.25</v>
      </c>
      <c r="S2758" s="355">
        <v>2.2599999999999998</v>
      </c>
    </row>
    <row r="2759" spans="1:19">
      <c r="A2759" s="356">
        <v>43811</v>
      </c>
      <c r="C2759" s="355">
        <v>2</v>
      </c>
      <c r="E2759" s="355">
        <v>2.0299999999999998</v>
      </c>
      <c r="G2759" s="355">
        <v>2.06</v>
      </c>
      <c r="I2759" s="355">
        <v>2.1</v>
      </c>
      <c r="K2759" s="355">
        <v>2.15</v>
      </c>
      <c r="M2759" s="355">
        <v>2.1800000000000002</v>
      </c>
      <c r="O2759" s="355">
        <v>2.2200000000000002</v>
      </c>
      <c r="Q2759" s="355">
        <v>2.25</v>
      </c>
      <c r="S2759" s="355">
        <v>2.2599999999999998</v>
      </c>
    </row>
    <row r="2760" spans="1:19">
      <c r="A2760" s="356">
        <v>43812</v>
      </c>
      <c r="C2760" s="355">
        <v>2</v>
      </c>
      <c r="E2760" s="355">
        <v>2.0299999999999998</v>
      </c>
      <c r="G2760" s="355">
        <v>2.06</v>
      </c>
      <c r="I2760" s="355">
        <v>2.1</v>
      </c>
      <c r="K2760" s="355">
        <v>2.15</v>
      </c>
      <c r="M2760" s="355">
        <v>2.1800000000000002</v>
      </c>
      <c r="O2760" s="355">
        <v>2.2200000000000002</v>
      </c>
      <c r="Q2760" s="355">
        <v>2.25</v>
      </c>
      <c r="S2760" s="355">
        <v>2.27</v>
      </c>
    </row>
    <row r="2761" spans="1:19">
      <c r="A2761" s="356">
        <v>43815</v>
      </c>
      <c r="C2761" s="355">
        <v>2</v>
      </c>
      <c r="E2761" s="355">
        <v>2.0299999999999998</v>
      </c>
      <c r="G2761" s="355">
        <v>2.06</v>
      </c>
      <c r="I2761" s="355">
        <v>2.1</v>
      </c>
      <c r="K2761" s="355">
        <v>2.15</v>
      </c>
      <c r="M2761" s="355">
        <v>2.1800000000000002</v>
      </c>
      <c r="O2761" s="355">
        <v>2.2200000000000002</v>
      </c>
      <c r="Q2761" s="355">
        <v>2.25</v>
      </c>
      <c r="S2761" s="355">
        <v>2.27</v>
      </c>
    </row>
    <row r="2762" spans="1:19">
      <c r="A2762" s="356">
        <v>43816</v>
      </c>
      <c r="C2762" s="355">
        <v>2</v>
      </c>
      <c r="E2762" s="355">
        <v>2.0299999999999998</v>
      </c>
      <c r="G2762" s="355">
        <v>2.06</v>
      </c>
      <c r="I2762" s="355">
        <v>2.1</v>
      </c>
      <c r="K2762" s="355">
        <v>2.15</v>
      </c>
      <c r="M2762" s="355">
        <v>2.1800000000000002</v>
      </c>
      <c r="O2762" s="355">
        <v>2.2200000000000002</v>
      </c>
      <c r="Q2762" s="355">
        <v>2.25</v>
      </c>
      <c r="S2762" s="355">
        <v>2.27</v>
      </c>
    </row>
    <row r="2763" spans="1:19">
      <c r="A2763" s="356">
        <v>43817</v>
      </c>
      <c r="C2763" s="355">
        <v>2</v>
      </c>
      <c r="E2763" s="355">
        <v>2.0299999999999998</v>
      </c>
      <c r="G2763" s="355">
        <v>2.06</v>
      </c>
      <c r="I2763" s="355">
        <v>2.1</v>
      </c>
      <c r="K2763" s="355">
        <v>2.15</v>
      </c>
      <c r="M2763" s="355">
        <v>2.1800000000000002</v>
      </c>
      <c r="O2763" s="355">
        <v>2.2200000000000002</v>
      </c>
      <c r="Q2763" s="355">
        <v>2.25</v>
      </c>
      <c r="S2763" s="355">
        <v>2.27</v>
      </c>
    </row>
    <row r="2764" spans="1:19">
      <c r="A2764" s="356">
        <v>43818</v>
      </c>
      <c r="C2764" s="355">
        <v>2</v>
      </c>
      <c r="E2764" s="355">
        <v>2.0299999999999998</v>
      </c>
      <c r="G2764" s="355">
        <v>2.06</v>
      </c>
      <c r="I2764" s="355">
        <v>2.1</v>
      </c>
      <c r="K2764" s="355">
        <v>2.15</v>
      </c>
      <c r="M2764" s="355">
        <v>2.1800000000000002</v>
      </c>
      <c r="O2764" s="355">
        <v>2.2200000000000002</v>
      </c>
      <c r="Q2764" s="355">
        <v>2.25</v>
      </c>
      <c r="S2764" s="355">
        <v>2.27</v>
      </c>
    </row>
    <row r="2765" spans="1:19">
      <c r="A2765" s="356">
        <v>43819</v>
      </c>
      <c r="C2765" s="355">
        <v>2</v>
      </c>
      <c r="E2765" s="355">
        <v>2.0299999999999998</v>
      </c>
      <c r="G2765" s="355">
        <v>2.06</v>
      </c>
      <c r="I2765" s="355">
        <v>2.1</v>
      </c>
      <c r="K2765" s="355">
        <v>2.15</v>
      </c>
      <c r="M2765" s="355">
        <v>2.1800000000000002</v>
      </c>
      <c r="O2765" s="355">
        <v>2.2200000000000002</v>
      </c>
      <c r="Q2765" s="355">
        <v>2.25</v>
      </c>
      <c r="S2765" s="355">
        <v>2.27</v>
      </c>
    </row>
    <row r="2766" spans="1:19">
      <c r="A2766" s="356">
        <v>43822</v>
      </c>
      <c r="C2766" s="355">
        <v>2</v>
      </c>
      <c r="E2766" s="355">
        <v>2.0299999999999998</v>
      </c>
      <c r="G2766" s="355">
        <v>2.06</v>
      </c>
      <c r="I2766" s="355">
        <v>2.1</v>
      </c>
      <c r="K2766" s="355">
        <v>2.15</v>
      </c>
      <c r="M2766" s="355">
        <v>2.1800000000000002</v>
      </c>
      <c r="O2766" s="355">
        <v>2.2200000000000002</v>
      </c>
      <c r="Q2766" s="355">
        <v>2.25</v>
      </c>
      <c r="S2766" s="355">
        <v>2.27</v>
      </c>
    </row>
    <row r="2767" spans="1:19">
      <c r="A2767" s="356">
        <v>43826</v>
      </c>
      <c r="C2767" s="355">
        <v>2</v>
      </c>
      <c r="E2767" s="355">
        <v>2.0299999999999998</v>
      </c>
      <c r="G2767" s="355">
        <v>2.06</v>
      </c>
      <c r="I2767" s="355">
        <v>2.1</v>
      </c>
      <c r="K2767" s="355">
        <v>2.15</v>
      </c>
      <c r="M2767" s="355">
        <v>2.1800000000000002</v>
      </c>
      <c r="O2767" s="355">
        <v>2.2200000000000002</v>
      </c>
      <c r="Q2767" s="355">
        <v>2.25</v>
      </c>
      <c r="S2767" s="355">
        <v>2.27</v>
      </c>
    </row>
    <row r="2768" spans="1:19">
      <c r="A2768" s="356">
        <v>43829</v>
      </c>
      <c r="C2768" s="355">
        <v>2</v>
      </c>
      <c r="E2768" s="355">
        <v>2.04</v>
      </c>
      <c r="G2768" s="355">
        <v>2.06</v>
      </c>
      <c r="I2768" s="355">
        <v>2.1</v>
      </c>
      <c r="K2768" s="355">
        <v>2.15</v>
      </c>
      <c r="M2768" s="355">
        <v>2.1800000000000002</v>
      </c>
      <c r="O2768" s="355">
        <v>2.2200000000000002</v>
      </c>
      <c r="Q2768" s="355">
        <v>2.25</v>
      </c>
      <c r="S2768" s="355">
        <v>2.27</v>
      </c>
    </row>
    <row r="2769" spans="1:19">
      <c r="A2769" s="356">
        <v>43830</v>
      </c>
      <c r="C2769" s="355">
        <v>2</v>
      </c>
      <c r="E2769" s="355">
        <v>2.04</v>
      </c>
      <c r="G2769" s="355">
        <v>2.06</v>
      </c>
      <c r="I2769" s="355">
        <v>2.1</v>
      </c>
      <c r="K2769" s="355">
        <v>2.15</v>
      </c>
      <c r="M2769" s="355">
        <v>2.1800000000000002</v>
      </c>
      <c r="O2769" s="355">
        <v>2.2200000000000002</v>
      </c>
      <c r="Q2769" s="355">
        <v>2.25</v>
      </c>
      <c r="S2769" s="355">
        <v>2.27</v>
      </c>
    </row>
    <row r="2770" spans="1:19">
      <c r="A2770" s="356">
        <v>43832</v>
      </c>
      <c r="C2770" s="355">
        <v>2</v>
      </c>
      <c r="E2770" s="355">
        <v>2.04</v>
      </c>
      <c r="G2770" s="355">
        <v>2.06</v>
      </c>
      <c r="I2770" s="355">
        <v>2.1</v>
      </c>
      <c r="K2770" s="355">
        <v>2.15</v>
      </c>
      <c r="M2770" s="355">
        <v>2.1800000000000002</v>
      </c>
      <c r="O2770" s="355">
        <v>2.2200000000000002</v>
      </c>
      <c r="Q2770" s="355">
        <v>2.25</v>
      </c>
      <c r="S2770" s="355">
        <v>2.27</v>
      </c>
    </row>
    <row r="2771" spans="1:19">
      <c r="A2771" s="356">
        <v>43833</v>
      </c>
      <c r="C2771" s="355">
        <v>2</v>
      </c>
      <c r="E2771" s="355">
        <v>2.0299999999999998</v>
      </c>
      <c r="G2771" s="355">
        <v>2.06</v>
      </c>
      <c r="I2771" s="355">
        <v>2.1</v>
      </c>
      <c r="K2771" s="355">
        <v>2.15</v>
      </c>
      <c r="M2771" s="355">
        <v>2.17</v>
      </c>
      <c r="O2771" s="355">
        <v>2.2200000000000002</v>
      </c>
      <c r="Q2771" s="355">
        <v>2.25</v>
      </c>
      <c r="S2771" s="355">
        <v>2.27</v>
      </c>
    </row>
    <row r="2772" spans="1:19">
      <c r="A2772" s="356">
        <v>43836</v>
      </c>
      <c r="C2772" s="355">
        <v>2</v>
      </c>
      <c r="E2772" s="355">
        <v>2.04</v>
      </c>
      <c r="G2772" s="355">
        <v>2.06</v>
      </c>
      <c r="I2772" s="355">
        <v>2.1</v>
      </c>
      <c r="K2772" s="355">
        <v>2.15</v>
      </c>
      <c r="M2772" s="355">
        <v>2.17</v>
      </c>
      <c r="O2772" s="355">
        <v>2.2200000000000002</v>
      </c>
      <c r="Q2772" s="355">
        <v>2.25</v>
      </c>
      <c r="S2772" s="355">
        <v>2.27</v>
      </c>
    </row>
    <row r="2773" spans="1:19">
      <c r="A2773" s="356">
        <v>43837</v>
      </c>
      <c r="C2773" s="355">
        <v>2</v>
      </c>
      <c r="E2773" s="355">
        <v>2.04</v>
      </c>
      <c r="G2773" s="355">
        <v>2.06</v>
      </c>
      <c r="I2773" s="355">
        <v>2.1</v>
      </c>
      <c r="K2773" s="355">
        <v>2.15</v>
      </c>
      <c r="M2773" s="355">
        <v>2.17</v>
      </c>
      <c r="O2773" s="355">
        <v>2.2200000000000002</v>
      </c>
      <c r="Q2773" s="355">
        <v>2.25</v>
      </c>
      <c r="S2773" s="355">
        <v>2.27</v>
      </c>
    </row>
    <row r="2774" spans="1:19">
      <c r="A2774" s="356">
        <v>43838</v>
      </c>
      <c r="C2774" s="355">
        <v>2</v>
      </c>
      <c r="E2774" s="355">
        <v>2.04</v>
      </c>
      <c r="G2774" s="355">
        <v>2.06</v>
      </c>
      <c r="I2774" s="355">
        <v>2.1</v>
      </c>
      <c r="K2774" s="355">
        <v>2.15</v>
      </c>
      <c r="M2774" s="355">
        <v>2.17</v>
      </c>
      <c r="O2774" s="355">
        <v>2.2200000000000002</v>
      </c>
      <c r="Q2774" s="355">
        <v>2.25</v>
      </c>
      <c r="S2774" s="355">
        <v>2.27</v>
      </c>
    </row>
    <row r="2775" spans="1:19">
      <c r="A2775" s="356">
        <v>43839</v>
      </c>
      <c r="C2775" s="355">
        <v>2</v>
      </c>
      <c r="E2775" s="355">
        <v>2.04</v>
      </c>
      <c r="G2775" s="355">
        <v>2.06</v>
      </c>
      <c r="I2775" s="355">
        <v>2.1</v>
      </c>
      <c r="K2775" s="355">
        <v>2.15</v>
      </c>
      <c r="M2775" s="355">
        <v>2.17</v>
      </c>
      <c r="O2775" s="355">
        <v>2.2200000000000002</v>
      </c>
      <c r="Q2775" s="355">
        <v>2.25</v>
      </c>
      <c r="S2775" s="355">
        <v>2.27</v>
      </c>
    </row>
    <row r="2776" spans="1:19">
      <c r="A2776" s="356">
        <v>43840</v>
      </c>
      <c r="C2776" s="355">
        <v>2</v>
      </c>
      <c r="E2776" s="355">
        <v>2.04</v>
      </c>
      <c r="G2776" s="355">
        <v>2.06</v>
      </c>
      <c r="I2776" s="355">
        <v>2.1</v>
      </c>
      <c r="K2776" s="355">
        <v>2.15</v>
      </c>
      <c r="M2776" s="355">
        <v>2.17</v>
      </c>
      <c r="O2776" s="355">
        <v>2.2200000000000002</v>
      </c>
      <c r="Q2776" s="355">
        <v>2.25</v>
      </c>
      <c r="S2776" s="355">
        <v>2.27</v>
      </c>
    </row>
    <row r="2777" spans="1:19">
      <c r="A2777" s="356">
        <v>43843</v>
      </c>
      <c r="C2777" s="355">
        <v>2</v>
      </c>
      <c r="E2777" s="355">
        <v>2.04</v>
      </c>
      <c r="G2777" s="355">
        <v>2.06</v>
      </c>
      <c r="I2777" s="355">
        <v>2.1</v>
      </c>
      <c r="K2777" s="355">
        <v>2.15</v>
      </c>
      <c r="M2777" s="355">
        <v>2.17</v>
      </c>
      <c r="O2777" s="355">
        <v>2.2200000000000002</v>
      </c>
      <c r="Q2777" s="355">
        <v>2.25</v>
      </c>
      <c r="S2777" s="355">
        <v>2.27</v>
      </c>
    </row>
    <row r="2778" spans="1:19">
      <c r="A2778" s="356">
        <v>43844</v>
      </c>
      <c r="C2778" s="355">
        <v>2</v>
      </c>
      <c r="E2778" s="355">
        <v>2.04</v>
      </c>
      <c r="G2778" s="355">
        <v>2.06</v>
      </c>
      <c r="I2778" s="355">
        <v>2.1</v>
      </c>
      <c r="K2778" s="355">
        <v>2.15</v>
      </c>
      <c r="M2778" s="355">
        <v>2.17</v>
      </c>
      <c r="O2778" s="355">
        <v>2.23</v>
      </c>
      <c r="Q2778" s="355">
        <v>2.2599999999999998</v>
      </c>
      <c r="S2778" s="355">
        <v>2.2799999999999998</v>
      </c>
    </row>
    <row r="2779" spans="1:19">
      <c r="A2779" s="356">
        <v>43845</v>
      </c>
      <c r="C2779" s="355">
        <v>2</v>
      </c>
      <c r="E2779" s="355">
        <v>2.04</v>
      </c>
      <c r="G2779" s="355">
        <v>2.06</v>
      </c>
      <c r="I2779" s="355">
        <v>2.1</v>
      </c>
      <c r="K2779" s="355">
        <v>2.15</v>
      </c>
      <c r="M2779" s="355">
        <v>2.17</v>
      </c>
      <c r="O2779" s="355">
        <v>2.23</v>
      </c>
      <c r="Q2779" s="355">
        <v>2.2599999999999998</v>
      </c>
      <c r="S2779" s="355">
        <v>2.2799999999999998</v>
      </c>
    </row>
    <row r="2780" spans="1:19">
      <c r="A2780" s="356">
        <v>43846</v>
      </c>
      <c r="C2780" s="355">
        <v>2</v>
      </c>
      <c r="E2780" s="355">
        <v>2.04</v>
      </c>
      <c r="G2780" s="355">
        <v>2.06</v>
      </c>
      <c r="I2780" s="355">
        <v>2.1</v>
      </c>
      <c r="K2780" s="355">
        <v>2.15</v>
      </c>
      <c r="M2780" s="355">
        <v>2.17</v>
      </c>
      <c r="O2780" s="355">
        <v>2.23</v>
      </c>
      <c r="Q2780" s="355">
        <v>2.2599999999999998</v>
      </c>
      <c r="S2780" s="355">
        <v>2.2799999999999998</v>
      </c>
    </row>
    <row r="2781" spans="1:19">
      <c r="A2781" s="356">
        <v>43847</v>
      </c>
      <c r="C2781" s="355">
        <v>2</v>
      </c>
      <c r="E2781" s="355">
        <v>2.04</v>
      </c>
      <c r="G2781" s="355">
        <v>2.06</v>
      </c>
      <c r="I2781" s="355">
        <v>2.1</v>
      </c>
      <c r="K2781" s="355">
        <v>2.15</v>
      </c>
      <c r="M2781" s="355">
        <v>2.17</v>
      </c>
      <c r="O2781" s="355">
        <v>2.23</v>
      </c>
      <c r="Q2781" s="355">
        <v>2.2599999999999998</v>
      </c>
      <c r="S2781" s="355">
        <v>2.2799999999999998</v>
      </c>
    </row>
    <row r="2782" spans="1:19">
      <c r="A2782" s="356">
        <v>43850</v>
      </c>
      <c r="C2782" s="355">
        <v>2</v>
      </c>
      <c r="E2782" s="355">
        <v>2.04</v>
      </c>
      <c r="G2782" s="355">
        <v>2.06</v>
      </c>
      <c r="I2782" s="355">
        <v>2.1</v>
      </c>
      <c r="K2782" s="355">
        <v>2.15</v>
      </c>
      <c r="M2782" s="355">
        <v>2.17</v>
      </c>
      <c r="O2782" s="355">
        <v>2.23</v>
      </c>
      <c r="Q2782" s="355">
        <v>2.2599999999999998</v>
      </c>
      <c r="S2782" s="355">
        <v>2.2799999999999998</v>
      </c>
    </row>
    <row r="2783" spans="1:19">
      <c r="A2783" s="356">
        <v>43851</v>
      </c>
      <c r="C2783" s="355">
        <v>2</v>
      </c>
      <c r="E2783" s="355">
        <v>2.04</v>
      </c>
      <c r="G2783" s="355">
        <v>2.06</v>
      </c>
      <c r="I2783" s="355">
        <v>2.1</v>
      </c>
      <c r="K2783" s="355">
        <v>2.15</v>
      </c>
      <c r="M2783" s="355">
        <v>2.17</v>
      </c>
      <c r="O2783" s="355">
        <v>2.23</v>
      </c>
      <c r="Q2783" s="355">
        <v>2.2599999999999998</v>
      </c>
      <c r="S2783" s="355">
        <v>2.2799999999999998</v>
      </c>
    </row>
    <row r="2784" spans="1:19">
      <c r="A2784" s="356">
        <v>43852</v>
      </c>
      <c r="C2784" s="355">
        <v>2</v>
      </c>
      <c r="E2784" s="355">
        <v>2.04</v>
      </c>
      <c r="G2784" s="355">
        <v>2.06</v>
      </c>
      <c r="I2784" s="355">
        <v>2.1</v>
      </c>
      <c r="K2784" s="355">
        <v>2.15</v>
      </c>
      <c r="M2784" s="355">
        <v>2.17</v>
      </c>
      <c r="O2784" s="355">
        <v>2.23</v>
      </c>
      <c r="Q2784" s="355">
        <v>2.2599999999999998</v>
      </c>
      <c r="S2784" s="355">
        <v>2.2799999999999998</v>
      </c>
    </row>
    <row r="2785" spans="1:19">
      <c r="A2785" s="356">
        <v>43853</v>
      </c>
      <c r="C2785" s="355">
        <v>2</v>
      </c>
      <c r="E2785" s="355">
        <v>2.04</v>
      </c>
      <c r="G2785" s="355">
        <v>2.06</v>
      </c>
      <c r="I2785" s="355">
        <v>2.1</v>
      </c>
      <c r="K2785" s="355">
        <v>2.15</v>
      </c>
      <c r="M2785" s="355">
        <v>2.17</v>
      </c>
      <c r="O2785" s="355">
        <v>2.23</v>
      </c>
      <c r="Q2785" s="355">
        <v>2.2599999999999998</v>
      </c>
      <c r="S2785" s="355">
        <v>2.2799999999999998</v>
      </c>
    </row>
    <row r="2786" spans="1:19">
      <c r="A2786" s="356">
        <v>43854</v>
      </c>
      <c r="C2786" s="355">
        <v>2</v>
      </c>
      <c r="E2786" s="355">
        <v>2.04</v>
      </c>
      <c r="G2786" s="355">
        <v>2.06</v>
      </c>
      <c r="I2786" s="355">
        <v>2.1</v>
      </c>
      <c r="K2786" s="355">
        <v>2.15</v>
      </c>
      <c r="M2786" s="355">
        <v>2.17</v>
      </c>
      <c r="O2786" s="355">
        <v>2.23</v>
      </c>
      <c r="Q2786" s="355">
        <v>2.2599999999999998</v>
      </c>
      <c r="S2786" s="355">
        <v>2.2799999999999998</v>
      </c>
    </row>
    <row r="2787" spans="1:19">
      <c r="A2787" s="356">
        <v>43857</v>
      </c>
      <c r="C2787" s="355">
        <v>2</v>
      </c>
      <c r="E2787" s="355">
        <v>2.04</v>
      </c>
      <c r="G2787" s="355">
        <v>2.06</v>
      </c>
      <c r="I2787" s="355">
        <v>2.1</v>
      </c>
      <c r="K2787" s="355">
        <v>2.14</v>
      </c>
      <c r="M2787" s="355">
        <v>2.17</v>
      </c>
      <c r="O2787" s="355">
        <v>2.23</v>
      </c>
      <c r="Q2787" s="355">
        <v>2.25</v>
      </c>
      <c r="S2787" s="355">
        <v>2.27</v>
      </c>
    </row>
    <row r="2788" spans="1:19">
      <c r="A2788" s="356">
        <v>43858</v>
      </c>
      <c r="C2788" s="355">
        <v>2</v>
      </c>
      <c r="E2788" s="355">
        <v>2.04</v>
      </c>
      <c r="G2788" s="355">
        <v>2.06</v>
      </c>
      <c r="I2788" s="355">
        <v>2.1</v>
      </c>
      <c r="K2788" s="355">
        <v>2.14</v>
      </c>
      <c r="M2788" s="355">
        <v>2.17</v>
      </c>
      <c r="O2788" s="355">
        <v>2.23</v>
      </c>
      <c r="Q2788" s="355">
        <v>2.25</v>
      </c>
      <c r="S2788" s="355">
        <v>2.27</v>
      </c>
    </row>
    <row r="2789" spans="1:19">
      <c r="A2789" s="356">
        <v>43859</v>
      </c>
      <c r="C2789" s="355">
        <v>2</v>
      </c>
      <c r="E2789" s="355">
        <v>2.04</v>
      </c>
      <c r="G2789" s="355">
        <v>2.06</v>
      </c>
      <c r="I2789" s="355">
        <v>2.1</v>
      </c>
      <c r="K2789" s="355">
        <v>2.14</v>
      </c>
      <c r="M2789" s="355">
        <v>2.17</v>
      </c>
      <c r="O2789" s="355">
        <v>2.23</v>
      </c>
      <c r="Q2789" s="355">
        <v>2.25</v>
      </c>
      <c r="S2789" s="355">
        <v>2.27</v>
      </c>
    </row>
    <row r="2790" spans="1:19">
      <c r="A2790" s="356">
        <v>43860</v>
      </c>
      <c r="C2790" s="355">
        <v>2</v>
      </c>
      <c r="E2790" s="355">
        <v>2.04</v>
      </c>
      <c r="G2790" s="355">
        <v>2.06</v>
      </c>
      <c r="I2790" s="355">
        <v>2.1</v>
      </c>
      <c r="K2790" s="355">
        <v>2.13</v>
      </c>
      <c r="M2790" s="355">
        <v>2.16</v>
      </c>
      <c r="O2790" s="355">
        <v>2.23</v>
      </c>
      <c r="Q2790" s="355">
        <v>2.2400000000000002</v>
      </c>
      <c r="S2790" s="355">
        <v>2.27</v>
      </c>
    </row>
    <row r="2791" spans="1:19">
      <c r="A2791" s="356">
        <v>43861</v>
      </c>
      <c r="C2791" s="355">
        <v>2</v>
      </c>
      <c r="E2791" s="355">
        <v>2.04</v>
      </c>
      <c r="G2791" s="355">
        <v>2.06</v>
      </c>
      <c r="I2791" s="355">
        <v>2.1</v>
      </c>
      <c r="K2791" s="355">
        <v>2.13</v>
      </c>
      <c r="M2791" s="355">
        <v>2.16</v>
      </c>
      <c r="O2791" s="355">
        <v>2.23</v>
      </c>
      <c r="Q2791" s="355">
        <v>2.2400000000000002</v>
      </c>
      <c r="S2791" s="355">
        <v>2.27</v>
      </c>
    </row>
    <row r="2792" spans="1:19">
      <c r="A2792" s="356">
        <v>43864</v>
      </c>
      <c r="C2792" s="355">
        <v>2</v>
      </c>
      <c r="E2792" s="355">
        <v>2.04</v>
      </c>
      <c r="G2792" s="355">
        <v>2.06</v>
      </c>
      <c r="I2792" s="355">
        <v>2.1</v>
      </c>
      <c r="K2792" s="355">
        <v>2.13</v>
      </c>
      <c r="M2792" s="355">
        <v>2.16</v>
      </c>
      <c r="O2792" s="355">
        <v>2.23</v>
      </c>
      <c r="Q2792" s="355">
        <v>2.2400000000000002</v>
      </c>
      <c r="S2792" s="355">
        <v>2.27</v>
      </c>
    </row>
    <row r="2793" spans="1:19">
      <c r="A2793" s="356">
        <v>43865</v>
      </c>
      <c r="C2793" s="355">
        <v>2</v>
      </c>
      <c r="E2793" s="355">
        <v>2.04</v>
      </c>
      <c r="G2793" s="355">
        <v>2.06</v>
      </c>
      <c r="I2793" s="355">
        <v>2.1</v>
      </c>
      <c r="K2793" s="355">
        <v>2.13</v>
      </c>
      <c r="M2793" s="355">
        <v>2.16</v>
      </c>
      <c r="O2793" s="355">
        <v>2.23</v>
      </c>
      <c r="Q2793" s="355">
        <v>2.2400000000000002</v>
      </c>
      <c r="S2793" s="355">
        <v>2.27</v>
      </c>
    </row>
    <row r="2794" spans="1:19">
      <c r="A2794" s="356">
        <v>43866</v>
      </c>
      <c r="C2794" s="355">
        <v>2</v>
      </c>
      <c r="E2794" s="355">
        <v>2.04</v>
      </c>
      <c r="G2794" s="355">
        <v>2.06</v>
      </c>
      <c r="I2794" s="355">
        <v>2.1</v>
      </c>
      <c r="K2794" s="355">
        <v>2.13</v>
      </c>
      <c r="M2794" s="355">
        <v>2.16</v>
      </c>
      <c r="O2794" s="355">
        <v>2.23</v>
      </c>
      <c r="Q2794" s="355">
        <v>2.2400000000000002</v>
      </c>
      <c r="S2794" s="355">
        <v>2.27</v>
      </c>
    </row>
    <row r="2795" spans="1:19">
      <c r="A2795" s="356">
        <v>43867</v>
      </c>
      <c r="C2795" s="355">
        <v>2</v>
      </c>
      <c r="E2795" s="355">
        <v>2.04</v>
      </c>
      <c r="G2795" s="355">
        <v>2.06</v>
      </c>
      <c r="I2795" s="355">
        <v>2.1</v>
      </c>
      <c r="K2795" s="355">
        <v>2.13</v>
      </c>
      <c r="M2795" s="355">
        <v>2.16</v>
      </c>
      <c r="O2795" s="355">
        <v>2.23</v>
      </c>
      <c r="Q2795" s="355">
        <v>2.2400000000000002</v>
      </c>
      <c r="S2795" s="355">
        <v>2.27</v>
      </c>
    </row>
    <row r="2796" spans="1:19">
      <c r="A2796" s="356">
        <v>43868</v>
      </c>
      <c r="C2796" s="355">
        <v>2.25</v>
      </c>
      <c r="E2796" s="355">
        <v>2.2799999999999998</v>
      </c>
      <c r="G2796" s="355">
        <v>2.2999999999999998</v>
      </c>
      <c r="I2796" s="355">
        <v>2.33</v>
      </c>
      <c r="K2796" s="355">
        <v>2.37</v>
      </c>
      <c r="M2796" s="355">
        <v>2.39</v>
      </c>
      <c r="O2796" s="355">
        <v>2.42</v>
      </c>
      <c r="Q2796" s="355">
        <v>2.4500000000000002</v>
      </c>
      <c r="S2796" s="355">
        <v>2.48</v>
      </c>
    </row>
    <row r="2797" spans="1:19">
      <c r="A2797" s="356">
        <v>43871</v>
      </c>
      <c r="C2797" s="355">
        <v>2.25</v>
      </c>
      <c r="E2797" s="355">
        <v>2.2799999999999998</v>
      </c>
      <c r="G2797" s="355">
        <v>2.2999999999999998</v>
      </c>
      <c r="I2797" s="355">
        <v>2.33</v>
      </c>
      <c r="K2797" s="355">
        <v>2.37</v>
      </c>
      <c r="M2797" s="355">
        <v>2.39</v>
      </c>
      <c r="O2797" s="355">
        <v>2.42</v>
      </c>
      <c r="Q2797" s="355">
        <v>2.4500000000000002</v>
      </c>
      <c r="S2797" s="355">
        <v>2.4700000000000002</v>
      </c>
    </row>
    <row r="2798" spans="1:19">
      <c r="A2798" s="356">
        <v>43872</v>
      </c>
      <c r="C2798" s="355">
        <v>2.25</v>
      </c>
      <c r="E2798" s="355">
        <v>2.2799999999999998</v>
      </c>
      <c r="G2798" s="355">
        <v>2.2999999999999998</v>
      </c>
      <c r="I2798" s="355">
        <v>2.33</v>
      </c>
      <c r="K2798" s="355">
        <v>2.37</v>
      </c>
      <c r="M2798" s="355">
        <v>2.39</v>
      </c>
      <c r="O2798" s="355">
        <v>2.42</v>
      </c>
      <c r="Q2798" s="355">
        <v>2.44</v>
      </c>
      <c r="S2798" s="355">
        <v>2.46</v>
      </c>
    </row>
    <row r="2799" spans="1:19">
      <c r="A2799" s="356">
        <v>43873</v>
      </c>
      <c r="C2799" s="355">
        <v>2.25</v>
      </c>
      <c r="E2799" s="355">
        <v>2.2799999999999998</v>
      </c>
      <c r="G2799" s="355">
        <v>2.2999999999999998</v>
      </c>
      <c r="I2799" s="355">
        <v>2.33</v>
      </c>
      <c r="K2799" s="355">
        <v>2.36</v>
      </c>
      <c r="M2799" s="355">
        <v>2.39</v>
      </c>
      <c r="O2799" s="355">
        <v>2.42</v>
      </c>
      <c r="Q2799" s="355">
        <v>2.44</v>
      </c>
      <c r="S2799" s="355">
        <v>2.4500000000000002</v>
      </c>
    </row>
    <row r="2800" spans="1:19">
      <c r="A2800" s="356">
        <v>43874</v>
      </c>
      <c r="C2800" s="355">
        <v>2.25</v>
      </c>
      <c r="E2800" s="355">
        <v>2.2799999999999998</v>
      </c>
      <c r="G2800" s="355">
        <v>2.2999999999999998</v>
      </c>
      <c r="I2800" s="355">
        <v>2.33</v>
      </c>
      <c r="K2800" s="355">
        <v>2.36</v>
      </c>
      <c r="M2800" s="355">
        <v>2.39</v>
      </c>
      <c r="O2800" s="355">
        <v>2.42</v>
      </c>
      <c r="Q2800" s="355">
        <v>2.44</v>
      </c>
      <c r="S2800" s="355">
        <v>2.4500000000000002</v>
      </c>
    </row>
    <row r="2801" spans="1:19">
      <c r="A2801" s="356">
        <v>43875</v>
      </c>
      <c r="C2801" s="355">
        <v>2.25</v>
      </c>
      <c r="E2801" s="355">
        <v>2.2799999999999998</v>
      </c>
      <c r="G2801" s="355">
        <v>2.2999999999999998</v>
      </c>
      <c r="I2801" s="355">
        <v>2.33</v>
      </c>
      <c r="K2801" s="355">
        <v>2.36</v>
      </c>
      <c r="M2801" s="355">
        <v>2.39</v>
      </c>
      <c r="O2801" s="355">
        <v>2.42</v>
      </c>
      <c r="Q2801" s="355">
        <v>2.44</v>
      </c>
      <c r="S2801" s="355">
        <v>2.4500000000000002</v>
      </c>
    </row>
    <row r="2802" spans="1:19">
      <c r="A2802" s="356">
        <v>43878</v>
      </c>
      <c r="C2802" s="355">
        <v>2.25</v>
      </c>
      <c r="E2802" s="355">
        <v>2.2799999999999998</v>
      </c>
      <c r="G2802" s="355">
        <v>2.2999999999999998</v>
      </c>
      <c r="I2802" s="355">
        <v>2.33</v>
      </c>
      <c r="K2802" s="355">
        <v>2.36</v>
      </c>
      <c r="M2802" s="355">
        <v>2.39</v>
      </c>
      <c r="O2802" s="355">
        <v>2.42</v>
      </c>
      <c r="Q2802" s="355">
        <v>2.44</v>
      </c>
      <c r="S2802" s="355">
        <v>2.4500000000000002</v>
      </c>
    </row>
    <row r="2803" spans="1:19">
      <c r="A2803" s="356">
        <v>43879</v>
      </c>
      <c r="C2803" s="355">
        <v>2.25</v>
      </c>
      <c r="E2803" s="355">
        <v>2.2799999999999998</v>
      </c>
      <c r="G2803" s="355">
        <v>2.2999999999999998</v>
      </c>
      <c r="I2803" s="355">
        <v>2.33</v>
      </c>
      <c r="K2803" s="355">
        <v>2.36</v>
      </c>
      <c r="M2803" s="355">
        <v>2.39</v>
      </c>
      <c r="O2803" s="355">
        <v>2.42</v>
      </c>
      <c r="Q2803" s="355">
        <v>2.44</v>
      </c>
      <c r="S2803" s="355">
        <v>2.4500000000000002</v>
      </c>
    </row>
    <row r="2804" spans="1:19">
      <c r="A2804" s="356">
        <v>43880</v>
      </c>
      <c r="C2804" s="355">
        <v>2.25</v>
      </c>
      <c r="E2804" s="355">
        <v>2.2799999999999998</v>
      </c>
      <c r="G2804" s="355">
        <v>2.2999999999999998</v>
      </c>
      <c r="I2804" s="355">
        <v>2.33</v>
      </c>
      <c r="K2804" s="355">
        <v>2.36</v>
      </c>
      <c r="M2804" s="355">
        <v>2.39</v>
      </c>
      <c r="O2804" s="355">
        <v>2.42</v>
      </c>
      <c r="Q2804" s="355">
        <v>2.44</v>
      </c>
      <c r="S2804" s="355">
        <v>2.4500000000000002</v>
      </c>
    </row>
    <row r="2805" spans="1:19">
      <c r="A2805" s="356">
        <v>43881</v>
      </c>
      <c r="C2805" s="355">
        <v>2.25</v>
      </c>
      <c r="E2805" s="355">
        <v>2.2799999999999998</v>
      </c>
      <c r="G2805" s="355">
        <v>2.2999999999999998</v>
      </c>
      <c r="I2805" s="355">
        <v>2.33</v>
      </c>
      <c r="K2805" s="355">
        <v>2.36</v>
      </c>
      <c r="M2805" s="355">
        <v>2.39</v>
      </c>
      <c r="O2805" s="355">
        <v>2.42</v>
      </c>
      <c r="Q2805" s="355">
        <v>2.44</v>
      </c>
      <c r="S2805" s="355">
        <v>2.4500000000000002</v>
      </c>
    </row>
    <row r="2806" spans="1:19">
      <c r="A2806" s="356">
        <v>43882</v>
      </c>
      <c r="C2806" s="355">
        <v>2.25</v>
      </c>
      <c r="E2806" s="355">
        <v>2.2799999999999998</v>
      </c>
      <c r="G2806" s="355">
        <v>2.2999999999999998</v>
      </c>
      <c r="I2806" s="355">
        <v>2.33</v>
      </c>
      <c r="K2806" s="355">
        <v>2.36</v>
      </c>
      <c r="M2806" s="355">
        <v>2.39</v>
      </c>
      <c r="O2806" s="355">
        <v>2.42</v>
      </c>
      <c r="Q2806" s="355">
        <v>2.44</v>
      </c>
      <c r="S2806" s="355">
        <v>2.4500000000000002</v>
      </c>
    </row>
    <row r="2807" spans="1:19">
      <c r="A2807" s="356">
        <v>43885</v>
      </c>
      <c r="C2807" s="355">
        <v>2.25</v>
      </c>
      <c r="E2807" s="355">
        <v>2.2799999999999998</v>
      </c>
      <c r="G2807" s="355">
        <v>2.2999999999999998</v>
      </c>
      <c r="I2807" s="355">
        <v>2.33</v>
      </c>
      <c r="K2807" s="355">
        <v>2.36</v>
      </c>
      <c r="M2807" s="355">
        <v>2.39</v>
      </c>
      <c r="O2807" s="355">
        <v>2.42</v>
      </c>
      <c r="Q2807" s="355">
        <v>2.44</v>
      </c>
      <c r="S2807" s="355">
        <v>2.4500000000000002</v>
      </c>
    </row>
    <row r="2808" spans="1:19">
      <c r="A2808" s="356">
        <v>43886</v>
      </c>
      <c r="C2808" s="355">
        <v>2.25</v>
      </c>
      <c r="E2808" s="355">
        <v>2.2799999999999998</v>
      </c>
      <c r="G2808" s="355">
        <v>2.2999999999999998</v>
      </c>
      <c r="I2808" s="355">
        <v>2.33</v>
      </c>
      <c r="K2808" s="355">
        <v>2.36</v>
      </c>
      <c r="M2808" s="355">
        <v>2.39</v>
      </c>
      <c r="O2808" s="355">
        <v>2.42</v>
      </c>
      <c r="Q2808" s="355">
        <v>2.4300000000000002</v>
      </c>
      <c r="S2808" s="355">
        <v>2.4500000000000002</v>
      </c>
    </row>
    <row r="2809" spans="1:19">
      <c r="A2809" s="356">
        <v>43887</v>
      </c>
      <c r="C2809" s="355">
        <v>2.25</v>
      </c>
      <c r="E2809" s="355">
        <v>2.2799999999999998</v>
      </c>
      <c r="G2809" s="355">
        <v>2.2999999999999998</v>
      </c>
      <c r="I2809" s="355">
        <v>2.33</v>
      </c>
      <c r="K2809" s="355">
        <v>2.36</v>
      </c>
      <c r="M2809" s="355">
        <v>2.39</v>
      </c>
      <c r="O2809" s="355">
        <v>2.42</v>
      </c>
      <c r="Q2809" s="355">
        <v>2.4300000000000002</v>
      </c>
      <c r="S2809" s="355">
        <v>2.4500000000000002</v>
      </c>
    </row>
    <row r="2810" spans="1:19">
      <c r="A2810" s="356">
        <v>43888</v>
      </c>
      <c r="C2810" s="355">
        <v>2.25</v>
      </c>
      <c r="E2810" s="355">
        <v>2.2799999999999998</v>
      </c>
      <c r="G2810" s="355">
        <v>2.2999999999999998</v>
      </c>
      <c r="I2810" s="355">
        <v>2.33</v>
      </c>
      <c r="K2810" s="355">
        <v>2.36</v>
      </c>
      <c r="M2810" s="355">
        <v>2.39</v>
      </c>
      <c r="O2810" s="355">
        <v>2.41</v>
      </c>
      <c r="Q2810" s="355">
        <v>2.4300000000000002</v>
      </c>
      <c r="S2810" s="355">
        <v>2.4500000000000002</v>
      </c>
    </row>
    <row r="2811" spans="1:19">
      <c r="A2811" s="356">
        <v>43889</v>
      </c>
      <c r="C2811" s="355">
        <v>2.25</v>
      </c>
      <c r="E2811" s="355">
        <v>2.2799999999999998</v>
      </c>
      <c r="G2811" s="355">
        <v>2.2999999999999998</v>
      </c>
      <c r="I2811" s="355">
        <v>2.33</v>
      </c>
      <c r="K2811" s="355">
        <v>2.35</v>
      </c>
      <c r="M2811" s="355">
        <v>2.38</v>
      </c>
      <c r="O2811" s="355">
        <v>2.4</v>
      </c>
      <c r="Q2811" s="355">
        <v>2.41</v>
      </c>
      <c r="S2811" s="355">
        <v>2.4300000000000002</v>
      </c>
    </row>
    <row r="2812" spans="1:19">
      <c r="A2812" s="356">
        <v>43892</v>
      </c>
      <c r="C2812" s="355">
        <v>2.25</v>
      </c>
      <c r="E2812" s="355">
        <v>2.2799999999999998</v>
      </c>
      <c r="G2812" s="355">
        <v>2.2999999999999998</v>
      </c>
      <c r="I2812" s="355">
        <v>2.3199999999999998</v>
      </c>
      <c r="K2812" s="355">
        <v>2.34</v>
      </c>
      <c r="M2812" s="355">
        <v>2.37</v>
      </c>
      <c r="O2812" s="355">
        <v>2.38</v>
      </c>
      <c r="Q2812" s="355">
        <v>2.39</v>
      </c>
      <c r="S2812" s="355">
        <v>2.41</v>
      </c>
    </row>
    <row r="2813" spans="1:19">
      <c r="A2813" s="356">
        <v>43893</v>
      </c>
      <c r="C2813" s="355">
        <v>2.25</v>
      </c>
      <c r="E2813" s="355">
        <v>2.2799999999999998</v>
      </c>
      <c r="G2813" s="355">
        <v>2.2999999999999998</v>
      </c>
      <c r="I2813" s="355">
        <v>2.3199999999999998</v>
      </c>
      <c r="K2813" s="355">
        <v>2.33</v>
      </c>
      <c r="M2813" s="355">
        <v>2.35</v>
      </c>
      <c r="O2813" s="355">
        <v>2.36</v>
      </c>
      <c r="Q2813" s="355">
        <v>2.36</v>
      </c>
      <c r="S2813" s="355">
        <v>2.38</v>
      </c>
    </row>
    <row r="2814" spans="1:19">
      <c r="A2814" s="356">
        <v>43894</v>
      </c>
      <c r="C2814" s="355">
        <v>2.25</v>
      </c>
      <c r="E2814" s="355">
        <v>2.2799999999999998</v>
      </c>
      <c r="G2814" s="355">
        <v>2.2999999999999998</v>
      </c>
      <c r="I2814" s="355">
        <v>2.3199999999999998</v>
      </c>
      <c r="K2814" s="355">
        <v>2.33</v>
      </c>
      <c r="M2814" s="355">
        <v>2.34</v>
      </c>
      <c r="O2814" s="355">
        <v>2.35</v>
      </c>
      <c r="Q2814" s="355">
        <v>2.36</v>
      </c>
      <c r="S2814" s="355">
        <v>2.37</v>
      </c>
    </row>
    <row r="2815" spans="1:19">
      <c r="A2815" s="356">
        <v>43895</v>
      </c>
      <c r="C2815" s="355">
        <v>2.25</v>
      </c>
      <c r="E2815" s="355">
        <v>2.2799999999999998</v>
      </c>
      <c r="G2815" s="355">
        <v>2.2999999999999998</v>
      </c>
      <c r="I2815" s="355">
        <v>2.31</v>
      </c>
      <c r="K2815" s="355">
        <v>2.3199999999999998</v>
      </c>
      <c r="M2815" s="355">
        <v>2.34</v>
      </c>
      <c r="O2815" s="355">
        <v>2.35</v>
      </c>
      <c r="Q2815" s="355">
        <v>2.36</v>
      </c>
      <c r="S2815" s="355">
        <v>2.37</v>
      </c>
    </row>
    <row r="2816" spans="1:19">
      <c r="A2816" s="356">
        <v>43896</v>
      </c>
      <c r="C2816" s="355">
        <v>2.25</v>
      </c>
      <c r="E2816" s="355">
        <v>2.2799999999999998</v>
      </c>
      <c r="G2816" s="355">
        <v>2.2999999999999998</v>
      </c>
      <c r="I2816" s="355">
        <v>2.31</v>
      </c>
      <c r="K2816" s="355">
        <v>2.3199999999999998</v>
      </c>
      <c r="M2816" s="355">
        <v>2.34</v>
      </c>
      <c r="O2816" s="355">
        <v>2.35</v>
      </c>
      <c r="Q2816" s="355">
        <v>2.35</v>
      </c>
      <c r="S2816" s="355">
        <v>2.37</v>
      </c>
    </row>
    <row r="2817" spans="1:19">
      <c r="A2817" s="356">
        <v>43899</v>
      </c>
      <c r="C2817" s="355">
        <v>2.25</v>
      </c>
      <c r="E2817" s="355">
        <v>2.2799999999999998</v>
      </c>
      <c r="G2817" s="355">
        <v>2.2999999999999998</v>
      </c>
      <c r="I2817" s="355">
        <v>2.31</v>
      </c>
      <c r="K2817" s="355">
        <v>2.3199999999999998</v>
      </c>
      <c r="M2817" s="355">
        <v>2.34</v>
      </c>
      <c r="O2817" s="355">
        <v>2.35</v>
      </c>
      <c r="Q2817" s="355">
        <v>2.35</v>
      </c>
      <c r="S2817" s="355">
        <v>2.36</v>
      </c>
    </row>
    <row r="2818" spans="1:19">
      <c r="A2818" s="356">
        <v>43900</v>
      </c>
      <c r="C2818" s="355">
        <v>2.25</v>
      </c>
      <c r="E2818" s="355">
        <v>2.2799999999999998</v>
      </c>
      <c r="G2818" s="355">
        <v>2.2999999999999998</v>
      </c>
      <c r="I2818" s="355">
        <v>2.31</v>
      </c>
      <c r="K2818" s="355">
        <v>2.3199999999999998</v>
      </c>
      <c r="M2818" s="355">
        <v>2.34</v>
      </c>
      <c r="O2818" s="355">
        <v>2.34</v>
      </c>
      <c r="Q2818" s="355">
        <v>2.35</v>
      </c>
      <c r="S2818" s="355">
        <v>2.36</v>
      </c>
    </row>
    <row r="2819" spans="1:19">
      <c r="A2819" s="356">
        <v>43901</v>
      </c>
      <c r="C2819" s="355">
        <v>2.25</v>
      </c>
      <c r="E2819" s="355">
        <v>2.2799999999999998</v>
      </c>
      <c r="G2819" s="355">
        <v>2.2999999999999998</v>
      </c>
      <c r="I2819" s="355">
        <v>2.31</v>
      </c>
      <c r="K2819" s="355">
        <v>2.31</v>
      </c>
      <c r="M2819" s="355">
        <v>2.33</v>
      </c>
      <c r="O2819" s="355">
        <v>2.34</v>
      </c>
      <c r="Q2819" s="355">
        <v>2.34</v>
      </c>
      <c r="S2819" s="355">
        <v>2.36</v>
      </c>
    </row>
    <row r="2820" spans="1:19">
      <c r="A2820" s="356">
        <v>43902</v>
      </c>
      <c r="C2820" s="355">
        <v>2.25</v>
      </c>
      <c r="E2820" s="355">
        <v>2.27</v>
      </c>
      <c r="G2820" s="355">
        <v>2.29</v>
      </c>
      <c r="I2820" s="355">
        <v>2.2999999999999998</v>
      </c>
      <c r="K2820" s="355">
        <v>2.2999999999999998</v>
      </c>
      <c r="M2820" s="355">
        <v>2.3199999999999998</v>
      </c>
      <c r="O2820" s="355">
        <v>2.33</v>
      </c>
      <c r="Q2820" s="355">
        <v>2.33</v>
      </c>
      <c r="S2820" s="355">
        <v>2.34</v>
      </c>
    </row>
    <row r="2821" spans="1:19">
      <c r="A2821" s="356">
        <v>43903</v>
      </c>
      <c r="C2821" s="355">
        <v>2.25</v>
      </c>
      <c r="E2821" s="355">
        <v>2.2599999999999998</v>
      </c>
      <c r="G2821" s="355">
        <v>2.29</v>
      </c>
      <c r="I2821" s="355">
        <v>2.29</v>
      </c>
      <c r="K2821" s="355">
        <v>2.2999999999999998</v>
      </c>
      <c r="M2821" s="355">
        <v>2.31</v>
      </c>
      <c r="O2821" s="355">
        <v>2.3199999999999998</v>
      </c>
      <c r="Q2821" s="355">
        <v>2.33</v>
      </c>
      <c r="S2821" s="355">
        <v>2.34</v>
      </c>
    </row>
    <row r="2822" spans="1:19">
      <c r="A2822" s="356">
        <v>43906</v>
      </c>
      <c r="C2822" s="355">
        <v>2.25</v>
      </c>
      <c r="E2822" s="355">
        <v>2.27</v>
      </c>
      <c r="G2822" s="355">
        <v>2.29</v>
      </c>
      <c r="I2822" s="355">
        <v>2.2799999999999998</v>
      </c>
      <c r="K2822" s="355">
        <v>2.29</v>
      </c>
      <c r="M2822" s="355">
        <v>2.31</v>
      </c>
      <c r="O2822" s="355">
        <v>2.31</v>
      </c>
      <c r="Q2822" s="355">
        <v>2.3199999999999998</v>
      </c>
      <c r="S2822" s="355">
        <v>2.33</v>
      </c>
    </row>
    <row r="2823" spans="1:19">
      <c r="A2823" s="356">
        <v>43907</v>
      </c>
      <c r="C2823" s="355">
        <v>1.76</v>
      </c>
      <c r="E2823" s="355">
        <v>1.77</v>
      </c>
      <c r="G2823" s="355">
        <v>1.79</v>
      </c>
      <c r="I2823" s="355">
        <v>1.81</v>
      </c>
      <c r="K2823" s="355">
        <v>1.82</v>
      </c>
      <c r="M2823" s="355">
        <v>1.83</v>
      </c>
      <c r="O2823" s="355">
        <v>1.83</v>
      </c>
      <c r="Q2823" s="355">
        <v>1.84</v>
      </c>
      <c r="S2823" s="355">
        <v>1.85</v>
      </c>
    </row>
    <row r="2824" spans="1:19">
      <c r="A2824" s="356">
        <v>43908</v>
      </c>
      <c r="C2824" s="355">
        <v>1.76</v>
      </c>
      <c r="E2824" s="355">
        <v>1.77</v>
      </c>
      <c r="G2824" s="355">
        <v>1.78</v>
      </c>
      <c r="I2824" s="355">
        <v>1.8</v>
      </c>
      <c r="K2824" s="355">
        <v>1.79</v>
      </c>
      <c r="M2824" s="355">
        <v>1.8</v>
      </c>
      <c r="O2824" s="355">
        <v>1.79</v>
      </c>
      <c r="Q2824" s="355">
        <v>1.79</v>
      </c>
      <c r="S2824" s="355">
        <v>1.8</v>
      </c>
    </row>
    <row r="2825" spans="1:19">
      <c r="A2825" s="356">
        <v>43909</v>
      </c>
      <c r="C2825" s="355">
        <v>1.75</v>
      </c>
      <c r="E2825" s="355">
        <v>1.77</v>
      </c>
      <c r="G2825" s="355">
        <v>1.78</v>
      </c>
      <c r="I2825" s="355">
        <v>1.77</v>
      </c>
      <c r="K2825" s="355">
        <v>1.78</v>
      </c>
      <c r="M2825" s="355">
        <v>1.79</v>
      </c>
      <c r="O2825" s="355">
        <v>1.77</v>
      </c>
      <c r="Q2825" s="355">
        <v>1.77</v>
      </c>
      <c r="S2825" s="355">
        <v>1.77</v>
      </c>
    </row>
    <row r="2826" spans="1:19">
      <c r="A2826" s="356">
        <v>43910</v>
      </c>
      <c r="C2826" s="355">
        <v>1.76</v>
      </c>
      <c r="E2826" s="355">
        <v>1.77</v>
      </c>
      <c r="G2826" s="355">
        <v>1.78</v>
      </c>
      <c r="I2826" s="355">
        <v>1.77</v>
      </c>
      <c r="K2826" s="355">
        <v>1.77</v>
      </c>
      <c r="M2826" s="355">
        <v>1.78</v>
      </c>
      <c r="O2826" s="355">
        <v>1.77</v>
      </c>
      <c r="Q2826" s="355">
        <v>1.76</v>
      </c>
      <c r="S2826" s="355">
        <v>1.77</v>
      </c>
    </row>
    <row r="2827" spans="1:19">
      <c r="A2827" s="356">
        <v>43913</v>
      </c>
      <c r="C2827" s="355">
        <v>1.76</v>
      </c>
      <c r="E2827" s="355">
        <v>1.76</v>
      </c>
      <c r="G2827" s="355">
        <v>1.77</v>
      </c>
      <c r="I2827" s="355">
        <v>1.76</v>
      </c>
      <c r="K2827" s="355">
        <v>1.76</v>
      </c>
      <c r="M2827" s="355">
        <v>1.76</v>
      </c>
      <c r="O2827" s="355">
        <v>1.76</v>
      </c>
      <c r="Q2827" s="355">
        <v>1.75</v>
      </c>
      <c r="S2827" s="355">
        <v>1.75</v>
      </c>
    </row>
    <row r="2828" spans="1:19">
      <c r="A2828" s="356">
        <v>43914</v>
      </c>
      <c r="C2828" s="355">
        <v>1.75</v>
      </c>
      <c r="E2828" s="355">
        <v>1.76</v>
      </c>
      <c r="G2828" s="355">
        <v>1.76</v>
      </c>
      <c r="I2828" s="355">
        <v>1.74</v>
      </c>
      <c r="K2828" s="355">
        <v>1.74</v>
      </c>
      <c r="M2828" s="355">
        <v>1.74</v>
      </c>
      <c r="O2828" s="355">
        <v>1.73</v>
      </c>
      <c r="Q2828" s="355">
        <v>1.72</v>
      </c>
      <c r="S2828" s="355">
        <v>1.72</v>
      </c>
    </row>
    <row r="2829" spans="1:19">
      <c r="A2829" s="356">
        <v>43915</v>
      </c>
      <c r="C2829" s="355">
        <v>1.75</v>
      </c>
      <c r="E2829" s="355">
        <v>1.76</v>
      </c>
      <c r="G2829" s="355">
        <v>1.74</v>
      </c>
      <c r="I2829" s="355">
        <v>1.73</v>
      </c>
      <c r="K2829" s="355">
        <v>1.72</v>
      </c>
      <c r="M2829" s="355">
        <v>1.72</v>
      </c>
      <c r="O2829" s="355">
        <v>1.71</v>
      </c>
      <c r="Q2829" s="355">
        <v>1.71</v>
      </c>
      <c r="S2829" s="355">
        <v>1.71</v>
      </c>
    </row>
    <row r="2830" spans="1:19">
      <c r="A2830" s="356">
        <v>43916</v>
      </c>
      <c r="C2830" s="355">
        <v>1.75</v>
      </c>
      <c r="E2830" s="355">
        <v>1.75</v>
      </c>
      <c r="G2830" s="355">
        <v>1.74</v>
      </c>
      <c r="I2830" s="355">
        <v>1.72</v>
      </c>
      <c r="K2830" s="355">
        <v>1.71</v>
      </c>
      <c r="M2830" s="355">
        <v>1.71</v>
      </c>
      <c r="O2830" s="355">
        <v>1.68</v>
      </c>
      <c r="Q2830" s="355">
        <v>1.68</v>
      </c>
      <c r="S2830" s="355">
        <v>1.68</v>
      </c>
    </row>
    <row r="2831" spans="1:19">
      <c r="A2831" s="356">
        <v>43917</v>
      </c>
      <c r="C2831" s="355">
        <v>1.01</v>
      </c>
      <c r="E2831" s="355">
        <v>1.04</v>
      </c>
      <c r="G2831" s="355">
        <v>1.05</v>
      </c>
      <c r="I2831" s="355">
        <v>1.08</v>
      </c>
      <c r="K2831" s="355">
        <v>1.08</v>
      </c>
      <c r="M2831" s="355">
        <v>1.08</v>
      </c>
      <c r="O2831" s="355">
        <v>1.0900000000000001</v>
      </c>
      <c r="Q2831" s="355">
        <v>1.0900000000000001</v>
      </c>
      <c r="S2831" s="355">
        <v>1.1100000000000001</v>
      </c>
    </row>
    <row r="2832" spans="1:19">
      <c r="A2832" s="356">
        <v>43920</v>
      </c>
      <c r="C2832" s="355">
        <v>1</v>
      </c>
      <c r="E2832" s="355">
        <v>1.03</v>
      </c>
      <c r="G2832" s="355">
        <v>1.05</v>
      </c>
      <c r="I2832" s="355">
        <v>1.06</v>
      </c>
      <c r="K2832" s="355">
        <v>1.04</v>
      </c>
      <c r="M2832" s="355">
        <v>1.04</v>
      </c>
      <c r="O2832" s="355">
        <v>1.04</v>
      </c>
      <c r="Q2832" s="355">
        <v>1.04</v>
      </c>
      <c r="S2832" s="355">
        <v>1.04</v>
      </c>
    </row>
    <row r="2833" spans="1:19">
      <c r="A2833" s="356">
        <v>43921</v>
      </c>
      <c r="C2833" s="355">
        <v>1.01</v>
      </c>
      <c r="E2833" s="355">
        <v>1.02</v>
      </c>
      <c r="G2833" s="355">
        <v>1.03</v>
      </c>
      <c r="I2833" s="355">
        <v>1.04</v>
      </c>
      <c r="K2833" s="355">
        <v>1.02</v>
      </c>
      <c r="M2833" s="355">
        <v>1.03</v>
      </c>
      <c r="O2833" s="355">
        <v>1.01</v>
      </c>
      <c r="Q2833" s="355">
        <v>1</v>
      </c>
      <c r="S2833" s="355">
        <v>1</v>
      </c>
    </row>
    <row r="2834" spans="1:19">
      <c r="A2834" s="356">
        <v>43922</v>
      </c>
      <c r="C2834" s="355">
        <v>1.01</v>
      </c>
      <c r="E2834" s="355">
        <v>1.02</v>
      </c>
      <c r="G2834" s="355">
        <v>1.04</v>
      </c>
      <c r="I2834" s="355">
        <v>1.04</v>
      </c>
      <c r="K2834" s="355">
        <v>1.02</v>
      </c>
      <c r="M2834" s="355">
        <v>1.02</v>
      </c>
      <c r="O2834" s="355">
        <v>0.99</v>
      </c>
      <c r="Q2834" s="355">
        <v>0.98</v>
      </c>
      <c r="S2834" s="355">
        <v>0.98</v>
      </c>
    </row>
    <row r="2835" spans="1:19">
      <c r="A2835" s="356">
        <v>43923</v>
      </c>
      <c r="C2835" s="355">
        <v>1</v>
      </c>
      <c r="E2835" s="355">
        <v>1.02</v>
      </c>
      <c r="G2835" s="355">
        <v>1.04</v>
      </c>
      <c r="I2835" s="355">
        <v>1.04</v>
      </c>
      <c r="K2835" s="355">
        <v>1.02</v>
      </c>
      <c r="M2835" s="355">
        <v>1.02</v>
      </c>
      <c r="O2835" s="355">
        <v>0.99</v>
      </c>
      <c r="Q2835" s="355">
        <v>0.98</v>
      </c>
      <c r="S2835" s="355">
        <v>0.98</v>
      </c>
    </row>
    <row r="2836" spans="1:19">
      <c r="A2836" s="356">
        <v>43924</v>
      </c>
      <c r="C2836" s="355">
        <v>1</v>
      </c>
      <c r="E2836" s="355">
        <v>1.02</v>
      </c>
      <c r="G2836" s="355">
        <v>1.04</v>
      </c>
      <c r="I2836" s="355">
        <v>1.04</v>
      </c>
      <c r="K2836" s="355">
        <v>1.01</v>
      </c>
      <c r="M2836" s="355">
        <v>1.01</v>
      </c>
      <c r="O2836" s="355">
        <v>0.98</v>
      </c>
      <c r="Q2836" s="355">
        <v>0.98</v>
      </c>
      <c r="S2836" s="355">
        <v>0.97</v>
      </c>
    </row>
    <row r="2837" spans="1:19">
      <c r="A2837" s="356">
        <v>43927</v>
      </c>
      <c r="C2837" s="355">
        <v>1</v>
      </c>
      <c r="E2837" s="355">
        <v>1.02</v>
      </c>
      <c r="G2837" s="355">
        <v>1.04</v>
      </c>
      <c r="I2837" s="355">
        <v>1.04</v>
      </c>
      <c r="K2837" s="355">
        <v>1.01</v>
      </c>
      <c r="M2837" s="355">
        <v>1.01</v>
      </c>
      <c r="O2837" s="355">
        <v>0.98</v>
      </c>
      <c r="Q2837" s="355">
        <v>0.98</v>
      </c>
      <c r="S2837" s="355">
        <v>0.97</v>
      </c>
    </row>
    <row r="2838" spans="1:19">
      <c r="A2838" s="356">
        <v>43928</v>
      </c>
      <c r="C2838" s="355">
        <v>1</v>
      </c>
      <c r="E2838" s="355">
        <v>1.02</v>
      </c>
      <c r="G2838" s="355">
        <v>1.04</v>
      </c>
      <c r="I2838" s="355">
        <v>1.03</v>
      </c>
      <c r="K2838" s="355">
        <v>1.01</v>
      </c>
      <c r="M2838" s="355">
        <v>1.01</v>
      </c>
      <c r="O2838" s="355">
        <v>0.98</v>
      </c>
      <c r="Q2838" s="355">
        <v>0.98</v>
      </c>
      <c r="S2838" s="355">
        <v>0.97</v>
      </c>
    </row>
    <row r="2839" spans="1:19">
      <c r="A2839" s="356">
        <v>43929</v>
      </c>
      <c r="C2839" s="355">
        <v>1</v>
      </c>
      <c r="E2839" s="355">
        <v>1.02</v>
      </c>
      <c r="G2839" s="355">
        <v>1.04</v>
      </c>
      <c r="I2839" s="355">
        <v>1.03</v>
      </c>
      <c r="K2839" s="355">
        <v>1.01</v>
      </c>
      <c r="M2839" s="355">
        <v>1</v>
      </c>
      <c r="O2839" s="355">
        <v>0.98</v>
      </c>
      <c r="Q2839" s="355">
        <v>0.98</v>
      </c>
      <c r="S2839" s="355">
        <v>0.97</v>
      </c>
    </row>
    <row r="2840" spans="1:19">
      <c r="A2840" s="356">
        <v>43930</v>
      </c>
      <c r="C2840" s="355">
        <v>1</v>
      </c>
      <c r="E2840" s="355">
        <v>1.02</v>
      </c>
      <c r="G2840" s="355">
        <v>1.04</v>
      </c>
      <c r="I2840" s="355">
        <v>1.04</v>
      </c>
      <c r="K2840" s="355">
        <v>1</v>
      </c>
      <c r="M2840" s="355">
        <v>1</v>
      </c>
      <c r="O2840" s="355">
        <v>0.98</v>
      </c>
      <c r="Q2840" s="355">
        <v>0.98</v>
      </c>
      <c r="S2840" s="355">
        <v>0.97</v>
      </c>
    </row>
    <row r="2841" spans="1:19">
      <c r="A2841" s="356">
        <v>43935</v>
      </c>
      <c r="C2841" s="355">
        <v>1</v>
      </c>
      <c r="E2841" s="355">
        <v>1.02</v>
      </c>
      <c r="G2841" s="355">
        <v>1.04</v>
      </c>
      <c r="I2841" s="355">
        <v>1.02</v>
      </c>
      <c r="K2841" s="355">
        <v>0.98</v>
      </c>
      <c r="M2841" s="355">
        <v>0.98</v>
      </c>
      <c r="O2841" s="355">
        <v>0.96</v>
      </c>
      <c r="Q2841" s="355">
        <v>0.95</v>
      </c>
      <c r="S2841" s="355">
        <v>0.94</v>
      </c>
    </row>
    <row r="2842" spans="1:19">
      <c r="A2842" s="356">
        <v>43936</v>
      </c>
      <c r="C2842" s="355">
        <v>1</v>
      </c>
      <c r="E2842" s="355">
        <v>1.02</v>
      </c>
      <c r="G2842" s="355">
        <v>1.04</v>
      </c>
      <c r="I2842" s="355">
        <v>1.02</v>
      </c>
      <c r="K2842" s="355">
        <v>0.99</v>
      </c>
      <c r="M2842" s="355">
        <v>0.98</v>
      </c>
      <c r="O2842" s="355">
        <v>0.95</v>
      </c>
      <c r="Q2842" s="355">
        <v>0.94</v>
      </c>
      <c r="S2842" s="355">
        <v>0.93</v>
      </c>
    </row>
    <row r="2843" spans="1:19">
      <c r="A2843" s="356">
        <v>43937</v>
      </c>
      <c r="C2843" s="355">
        <v>1</v>
      </c>
      <c r="E2843" s="355">
        <v>1.02</v>
      </c>
      <c r="G2843" s="355">
        <v>1.04</v>
      </c>
      <c r="I2843" s="355">
        <v>1.01</v>
      </c>
      <c r="K2843" s="355">
        <v>0.98</v>
      </c>
      <c r="M2843" s="355">
        <v>0.97</v>
      </c>
      <c r="O2843" s="355">
        <v>0.94</v>
      </c>
      <c r="Q2843" s="355">
        <v>0.93</v>
      </c>
      <c r="S2843" s="355">
        <v>0.92</v>
      </c>
    </row>
    <row r="2844" spans="1:19">
      <c r="A2844" s="356">
        <v>43938</v>
      </c>
      <c r="C2844" s="355">
        <v>1</v>
      </c>
      <c r="E2844" s="355">
        <v>1.02</v>
      </c>
      <c r="G2844" s="355">
        <v>1.04</v>
      </c>
      <c r="I2844" s="355">
        <v>1.01</v>
      </c>
      <c r="K2844" s="355">
        <v>0.98</v>
      </c>
      <c r="M2844" s="355">
        <v>0.97</v>
      </c>
      <c r="O2844" s="355">
        <v>0.93</v>
      </c>
      <c r="Q2844" s="355">
        <v>0.93</v>
      </c>
      <c r="S2844" s="355">
        <v>0.91</v>
      </c>
    </row>
    <row r="2845" spans="1:19">
      <c r="A2845" s="356">
        <v>43941</v>
      </c>
      <c r="C2845" s="355">
        <v>1</v>
      </c>
      <c r="E2845" s="355">
        <v>1.02</v>
      </c>
      <c r="G2845" s="355">
        <v>1.04</v>
      </c>
      <c r="I2845" s="355">
        <v>1.01</v>
      </c>
      <c r="K2845" s="355">
        <v>0.97</v>
      </c>
      <c r="M2845" s="355">
        <v>0.97</v>
      </c>
      <c r="O2845" s="355">
        <v>0.92</v>
      </c>
      <c r="Q2845" s="355">
        <v>0.92</v>
      </c>
      <c r="S2845" s="355">
        <v>0.91</v>
      </c>
    </row>
    <row r="2846" spans="1:19">
      <c r="A2846" s="356">
        <v>43942</v>
      </c>
      <c r="C2846" s="355">
        <v>1</v>
      </c>
      <c r="E2846" s="355">
        <v>1.02</v>
      </c>
      <c r="G2846" s="355">
        <v>1.04</v>
      </c>
      <c r="I2846" s="355">
        <v>1</v>
      </c>
      <c r="K2846" s="355">
        <v>0.96</v>
      </c>
      <c r="M2846" s="355">
        <v>0.96</v>
      </c>
      <c r="O2846" s="355">
        <v>0.91</v>
      </c>
      <c r="Q2846" s="355">
        <v>0.9</v>
      </c>
      <c r="S2846" s="355">
        <v>0.89</v>
      </c>
    </row>
    <row r="2847" spans="1:19">
      <c r="A2847" s="356">
        <v>43943</v>
      </c>
      <c r="C2847" s="355">
        <v>1</v>
      </c>
      <c r="E2847" s="355">
        <v>1.02</v>
      </c>
      <c r="G2847" s="355">
        <v>1.04</v>
      </c>
      <c r="I2847" s="355">
        <v>0.99</v>
      </c>
      <c r="K2847" s="355">
        <v>0.96</v>
      </c>
      <c r="M2847" s="355">
        <v>0.95</v>
      </c>
      <c r="O2847" s="355">
        <v>0.9</v>
      </c>
      <c r="Q2847" s="355">
        <v>0.89</v>
      </c>
      <c r="S2847" s="355">
        <v>0.88</v>
      </c>
    </row>
    <row r="2848" spans="1:19">
      <c r="A2848" s="356">
        <v>43944</v>
      </c>
      <c r="C2848" s="355">
        <v>1</v>
      </c>
      <c r="E2848" s="355">
        <v>1.02</v>
      </c>
      <c r="G2848" s="355">
        <v>1.03</v>
      </c>
      <c r="I2848" s="355">
        <v>0.98</v>
      </c>
      <c r="K2848" s="355">
        <v>0.94</v>
      </c>
      <c r="M2848" s="355">
        <v>0.93</v>
      </c>
      <c r="O2848" s="355">
        <v>0.9</v>
      </c>
      <c r="Q2848" s="355">
        <v>0.89</v>
      </c>
      <c r="S2848" s="355">
        <v>0.88</v>
      </c>
    </row>
    <row r="2849" spans="1:19">
      <c r="A2849" s="356">
        <v>43945</v>
      </c>
      <c r="C2849" s="355">
        <v>1</v>
      </c>
      <c r="E2849" s="355">
        <v>1.02</v>
      </c>
      <c r="G2849" s="355">
        <v>1.03</v>
      </c>
      <c r="I2849" s="355">
        <v>0.97</v>
      </c>
      <c r="K2849" s="355">
        <v>0.93</v>
      </c>
      <c r="M2849" s="355">
        <v>0.91</v>
      </c>
      <c r="O2849" s="355">
        <v>0.89</v>
      </c>
      <c r="Q2849" s="355">
        <v>0.88</v>
      </c>
      <c r="S2849" s="355">
        <v>0.87</v>
      </c>
    </row>
    <row r="2850" spans="1:19">
      <c r="A2850" s="356">
        <v>43948</v>
      </c>
      <c r="C2850" s="355">
        <v>1</v>
      </c>
      <c r="E2850" s="355">
        <v>1.02</v>
      </c>
      <c r="G2850" s="355">
        <v>1.03</v>
      </c>
      <c r="I2850" s="355">
        <v>0.97</v>
      </c>
      <c r="K2850" s="355">
        <v>0.92</v>
      </c>
      <c r="M2850" s="355">
        <v>0.9</v>
      </c>
      <c r="O2850" s="355">
        <v>0.89</v>
      </c>
      <c r="Q2850" s="355">
        <v>0.88</v>
      </c>
      <c r="S2850" s="355">
        <v>0.87</v>
      </c>
    </row>
    <row r="2851" spans="1:19">
      <c r="A2851" s="356">
        <v>43949</v>
      </c>
      <c r="C2851" s="355">
        <v>1.01</v>
      </c>
      <c r="E2851" s="355">
        <v>1.02</v>
      </c>
      <c r="G2851" s="355">
        <v>1.03</v>
      </c>
      <c r="I2851" s="355">
        <v>0.97</v>
      </c>
      <c r="K2851" s="355">
        <v>0.92</v>
      </c>
      <c r="M2851" s="355">
        <v>0.9</v>
      </c>
      <c r="O2851" s="355">
        <v>0.89</v>
      </c>
      <c r="Q2851" s="355">
        <v>0.88</v>
      </c>
      <c r="S2851" s="355">
        <v>0.87</v>
      </c>
    </row>
    <row r="2852" spans="1:19">
      <c r="A2852" s="356">
        <v>43950</v>
      </c>
      <c r="C2852" s="355">
        <v>1</v>
      </c>
      <c r="E2852" s="355">
        <v>1.02</v>
      </c>
      <c r="G2852" s="355">
        <v>1.03</v>
      </c>
      <c r="I2852" s="355">
        <v>0.97</v>
      </c>
      <c r="K2852" s="355">
        <v>0.92</v>
      </c>
      <c r="M2852" s="355">
        <v>0.9</v>
      </c>
      <c r="O2852" s="355">
        <v>0.89</v>
      </c>
      <c r="Q2852" s="355">
        <v>0.87</v>
      </c>
      <c r="S2852" s="355">
        <v>0.86</v>
      </c>
    </row>
    <row r="2853" spans="1:19">
      <c r="A2853" s="356">
        <v>43951</v>
      </c>
      <c r="C2853" s="355">
        <v>1</v>
      </c>
      <c r="E2853" s="355">
        <v>1.02</v>
      </c>
      <c r="G2853" s="355">
        <v>1.03</v>
      </c>
      <c r="I2853" s="355">
        <v>0.97</v>
      </c>
      <c r="K2853" s="355">
        <v>0.93</v>
      </c>
      <c r="M2853" s="355">
        <v>0.9</v>
      </c>
      <c r="O2853" s="355">
        <v>0.88</v>
      </c>
      <c r="Q2853" s="355">
        <v>0.87</v>
      </c>
      <c r="S2853" s="355">
        <v>0.86</v>
      </c>
    </row>
    <row r="2854" spans="1:19">
      <c r="A2854" s="356">
        <v>43955</v>
      </c>
      <c r="C2854" s="355">
        <v>1</v>
      </c>
      <c r="E2854" s="355">
        <v>1.02</v>
      </c>
      <c r="G2854" s="355">
        <v>1.03</v>
      </c>
      <c r="I2854" s="355">
        <v>0.97</v>
      </c>
      <c r="K2854" s="355">
        <v>0.93</v>
      </c>
      <c r="M2854" s="355">
        <v>0.9</v>
      </c>
      <c r="O2854" s="355">
        <v>0.88</v>
      </c>
      <c r="Q2854" s="355">
        <v>0.87</v>
      </c>
      <c r="S2854" s="355">
        <v>0.86</v>
      </c>
    </row>
    <row r="2855" spans="1:19">
      <c r="A2855" s="356">
        <v>43956</v>
      </c>
      <c r="C2855" s="355">
        <v>1</v>
      </c>
      <c r="E2855" s="355">
        <v>1.02</v>
      </c>
      <c r="G2855" s="355">
        <v>1.03</v>
      </c>
      <c r="I2855" s="355">
        <v>0.96</v>
      </c>
      <c r="K2855" s="355">
        <v>0.93</v>
      </c>
      <c r="M2855" s="355">
        <v>0.9</v>
      </c>
      <c r="O2855" s="355">
        <v>0.87</v>
      </c>
      <c r="Q2855" s="355">
        <v>0.86</v>
      </c>
      <c r="S2855" s="355">
        <v>0.85</v>
      </c>
    </row>
    <row r="2856" spans="1:19">
      <c r="A2856" s="356">
        <v>43957</v>
      </c>
      <c r="C2856" s="355">
        <v>1</v>
      </c>
      <c r="E2856" s="355">
        <v>1.02</v>
      </c>
      <c r="G2856" s="355">
        <v>1.02</v>
      </c>
      <c r="I2856" s="355">
        <v>0.95</v>
      </c>
      <c r="K2856" s="355">
        <v>0.92</v>
      </c>
      <c r="M2856" s="355">
        <v>0.89</v>
      </c>
      <c r="O2856" s="355">
        <v>0.86</v>
      </c>
      <c r="Q2856" s="355">
        <v>0.84</v>
      </c>
      <c r="S2856" s="355">
        <v>0.83</v>
      </c>
    </row>
    <row r="2857" spans="1:19">
      <c r="A2857" s="356">
        <v>43958</v>
      </c>
      <c r="C2857" s="355">
        <v>1</v>
      </c>
      <c r="E2857" s="355">
        <v>1.01</v>
      </c>
      <c r="G2857" s="355">
        <v>1.02</v>
      </c>
      <c r="I2857" s="355">
        <v>0.94</v>
      </c>
      <c r="K2857" s="355">
        <v>0.91</v>
      </c>
      <c r="M2857" s="355">
        <v>0.87</v>
      </c>
      <c r="O2857" s="355">
        <v>0.85</v>
      </c>
      <c r="Q2857" s="355">
        <v>0.83</v>
      </c>
      <c r="S2857" s="355">
        <v>0.82</v>
      </c>
    </row>
    <row r="2858" spans="1:19">
      <c r="A2858" s="356">
        <v>43962</v>
      </c>
      <c r="C2858" s="355">
        <v>0.26</v>
      </c>
      <c r="E2858" s="355">
        <v>0.28000000000000003</v>
      </c>
      <c r="G2858" s="355">
        <v>0.28999999999999998</v>
      </c>
      <c r="I2858" s="355">
        <v>0.32</v>
      </c>
      <c r="K2858" s="355">
        <v>0.33</v>
      </c>
      <c r="M2858" s="355">
        <v>0.35</v>
      </c>
      <c r="O2858" s="355">
        <v>0.38</v>
      </c>
      <c r="Q2858" s="355">
        <v>0.4</v>
      </c>
      <c r="S2858" s="355">
        <v>0.43</v>
      </c>
    </row>
    <row r="2859" spans="1:19">
      <c r="A2859" s="356">
        <v>43963</v>
      </c>
      <c r="C2859" s="355">
        <v>0.25</v>
      </c>
      <c r="E2859" s="355">
        <v>0.28000000000000003</v>
      </c>
      <c r="G2859" s="355">
        <v>0.28999999999999998</v>
      </c>
      <c r="I2859" s="355">
        <v>0.32</v>
      </c>
      <c r="K2859" s="355">
        <v>0.33</v>
      </c>
      <c r="M2859" s="355">
        <v>0.35</v>
      </c>
      <c r="O2859" s="355">
        <v>0.37</v>
      </c>
      <c r="Q2859" s="355">
        <v>0.4</v>
      </c>
      <c r="S2859" s="355">
        <v>0.42</v>
      </c>
    </row>
    <row r="2860" spans="1:19">
      <c r="A2860" s="356">
        <v>43964</v>
      </c>
      <c r="C2860" s="355">
        <v>0.25</v>
      </c>
      <c r="E2860" s="355">
        <v>0.28000000000000003</v>
      </c>
      <c r="G2860" s="355">
        <v>0.28999999999999998</v>
      </c>
      <c r="I2860" s="355">
        <v>0.32</v>
      </c>
      <c r="K2860" s="355">
        <v>0.33</v>
      </c>
      <c r="M2860" s="355">
        <v>0.35</v>
      </c>
      <c r="O2860" s="355">
        <v>0.36</v>
      </c>
      <c r="Q2860" s="355">
        <v>0.39</v>
      </c>
      <c r="S2860" s="355">
        <v>0.41</v>
      </c>
    </row>
    <row r="2861" spans="1:19">
      <c r="A2861" s="356">
        <v>43965</v>
      </c>
      <c r="C2861" s="355">
        <v>0.25</v>
      </c>
      <c r="E2861" s="355">
        <v>0.28000000000000003</v>
      </c>
      <c r="G2861" s="355">
        <v>0.28999999999999998</v>
      </c>
      <c r="I2861" s="355">
        <v>0.32</v>
      </c>
      <c r="K2861" s="355">
        <v>0.32</v>
      </c>
      <c r="M2861" s="355">
        <v>0.35</v>
      </c>
      <c r="O2861" s="355">
        <v>0.36</v>
      </c>
      <c r="Q2861" s="355">
        <v>0.39</v>
      </c>
      <c r="S2861" s="355">
        <v>0.41</v>
      </c>
    </row>
    <row r="2862" spans="1:19">
      <c r="A2862" s="356">
        <v>43966</v>
      </c>
      <c r="C2862" s="355">
        <v>0.25</v>
      </c>
      <c r="E2862" s="355">
        <v>0.27</v>
      </c>
      <c r="G2862" s="355">
        <v>0.28999999999999998</v>
      </c>
      <c r="I2862" s="355">
        <v>0.31</v>
      </c>
      <c r="K2862" s="355">
        <v>0.32</v>
      </c>
      <c r="M2862" s="355">
        <v>0.34</v>
      </c>
      <c r="O2862" s="355">
        <v>0.36</v>
      </c>
      <c r="Q2862" s="355">
        <v>0.39</v>
      </c>
      <c r="S2862" s="355">
        <v>0.41</v>
      </c>
    </row>
    <row r="2863" spans="1:19">
      <c r="A2863" s="356">
        <v>43969</v>
      </c>
      <c r="C2863" s="355">
        <v>0.25</v>
      </c>
      <c r="E2863" s="355">
        <v>0.28000000000000003</v>
      </c>
      <c r="G2863" s="355">
        <v>0.28999999999999998</v>
      </c>
      <c r="I2863" s="355">
        <v>0.31</v>
      </c>
      <c r="K2863" s="355">
        <v>0.32</v>
      </c>
      <c r="M2863" s="355">
        <v>0.34</v>
      </c>
      <c r="O2863" s="355">
        <v>0.36</v>
      </c>
      <c r="Q2863" s="355">
        <v>0.39</v>
      </c>
      <c r="S2863" s="355">
        <v>0.41</v>
      </c>
    </row>
    <row r="2864" spans="1:19">
      <c r="A2864" s="356">
        <v>43970</v>
      </c>
      <c r="C2864" s="355">
        <v>0.25</v>
      </c>
      <c r="E2864" s="355">
        <v>0.28000000000000003</v>
      </c>
      <c r="G2864" s="355">
        <v>0.28999999999999998</v>
      </c>
      <c r="I2864" s="355">
        <v>0.31</v>
      </c>
      <c r="K2864" s="355">
        <v>0.32</v>
      </c>
      <c r="M2864" s="355">
        <v>0.34</v>
      </c>
      <c r="O2864" s="355">
        <v>0.36</v>
      </c>
      <c r="Q2864" s="355">
        <v>0.39</v>
      </c>
      <c r="S2864" s="355">
        <v>0.41</v>
      </c>
    </row>
    <row r="2865" spans="1:19">
      <c r="A2865" s="356">
        <v>43971</v>
      </c>
      <c r="C2865" s="355">
        <v>0.25</v>
      </c>
      <c r="E2865" s="355">
        <v>0.27</v>
      </c>
      <c r="G2865" s="355">
        <v>0.28999999999999998</v>
      </c>
      <c r="I2865" s="355">
        <v>0.31</v>
      </c>
      <c r="K2865" s="355">
        <v>0.32</v>
      </c>
      <c r="M2865" s="355">
        <v>0.34</v>
      </c>
      <c r="O2865" s="355">
        <v>0.36</v>
      </c>
      <c r="Q2865" s="355">
        <v>0.39</v>
      </c>
      <c r="S2865" s="355">
        <v>0.41</v>
      </c>
    </row>
    <row r="2866" spans="1:19">
      <c r="A2866" s="356">
        <v>43972</v>
      </c>
      <c r="C2866" s="355">
        <v>0.25</v>
      </c>
      <c r="E2866" s="355">
        <v>0.27</v>
      </c>
      <c r="G2866" s="355">
        <v>0.28999999999999998</v>
      </c>
      <c r="I2866" s="355">
        <v>0.3</v>
      </c>
      <c r="K2866" s="355">
        <v>0.32</v>
      </c>
      <c r="M2866" s="355">
        <v>0.34</v>
      </c>
      <c r="O2866" s="355">
        <v>0.35</v>
      </c>
      <c r="Q2866" s="355">
        <v>0.39</v>
      </c>
      <c r="S2866" s="355">
        <v>0.41</v>
      </c>
    </row>
    <row r="2867" spans="1:19">
      <c r="A2867" s="356">
        <v>43973</v>
      </c>
      <c r="C2867" s="355">
        <v>0.25</v>
      </c>
      <c r="E2867" s="355">
        <v>0.27</v>
      </c>
      <c r="G2867" s="355">
        <v>0.28999999999999998</v>
      </c>
      <c r="I2867" s="355">
        <v>0.3</v>
      </c>
      <c r="K2867" s="355">
        <v>0.32</v>
      </c>
      <c r="M2867" s="355">
        <v>0.34</v>
      </c>
      <c r="O2867" s="355">
        <v>0.36</v>
      </c>
      <c r="Q2867" s="355">
        <v>0.39</v>
      </c>
      <c r="S2867" s="355">
        <v>0.42</v>
      </c>
    </row>
    <row r="2868" spans="1:19">
      <c r="A2868" s="356">
        <v>43976</v>
      </c>
      <c r="C2868" s="355">
        <v>0.25</v>
      </c>
      <c r="E2868" s="355">
        <v>0.28000000000000003</v>
      </c>
      <c r="G2868" s="355">
        <v>0.28999999999999998</v>
      </c>
      <c r="I2868" s="355">
        <v>0.3</v>
      </c>
      <c r="K2868" s="355">
        <v>0.32</v>
      </c>
      <c r="M2868" s="355">
        <v>0.34</v>
      </c>
      <c r="O2868" s="355">
        <v>0.36</v>
      </c>
      <c r="Q2868" s="355">
        <v>0.39</v>
      </c>
      <c r="S2868" s="355">
        <v>0.42</v>
      </c>
    </row>
    <row r="2869" spans="1:19">
      <c r="A2869" s="356">
        <v>43977</v>
      </c>
      <c r="C2869" s="355">
        <v>0.25</v>
      </c>
      <c r="E2869" s="355">
        <v>0.28000000000000003</v>
      </c>
      <c r="G2869" s="355">
        <v>0.28999999999999998</v>
      </c>
      <c r="I2869" s="355">
        <v>0.3</v>
      </c>
      <c r="K2869" s="355">
        <v>0.32</v>
      </c>
      <c r="M2869" s="355">
        <v>0.33</v>
      </c>
      <c r="O2869" s="355">
        <v>0.36</v>
      </c>
      <c r="Q2869" s="355">
        <v>0.39</v>
      </c>
      <c r="S2869" s="355">
        <v>0.42</v>
      </c>
    </row>
    <row r="2870" spans="1:19">
      <c r="A2870" s="356">
        <v>43978</v>
      </c>
      <c r="C2870" s="355">
        <v>0.25</v>
      </c>
      <c r="E2870" s="355">
        <v>0.27</v>
      </c>
      <c r="G2870" s="355">
        <v>0.28999999999999998</v>
      </c>
      <c r="I2870" s="355">
        <v>0.3</v>
      </c>
      <c r="K2870" s="355">
        <v>0.32</v>
      </c>
      <c r="M2870" s="355">
        <v>0.34</v>
      </c>
      <c r="O2870" s="355">
        <v>0.36</v>
      </c>
      <c r="Q2870" s="355">
        <v>0.39</v>
      </c>
      <c r="S2870" s="355">
        <v>0.42</v>
      </c>
    </row>
    <row r="2871" spans="1:19">
      <c r="A2871" s="356">
        <v>43979</v>
      </c>
      <c r="C2871" s="355">
        <v>0.25</v>
      </c>
      <c r="E2871" s="355">
        <v>0.27</v>
      </c>
      <c r="G2871" s="355">
        <v>0.28999999999999998</v>
      </c>
      <c r="I2871" s="355">
        <v>0.3</v>
      </c>
      <c r="K2871" s="355">
        <v>0.32</v>
      </c>
      <c r="M2871" s="355">
        <v>0.34</v>
      </c>
      <c r="O2871" s="355">
        <v>0.36</v>
      </c>
      <c r="Q2871" s="355">
        <v>0.39</v>
      </c>
      <c r="S2871" s="355">
        <v>0.43</v>
      </c>
    </row>
    <row r="2872" spans="1:19">
      <c r="A2872" s="356">
        <v>43980</v>
      </c>
      <c r="C2872" s="355">
        <v>0.25</v>
      </c>
      <c r="E2872" s="355">
        <v>0.27</v>
      </c>
      <c r="G2872" s="355">
        <v>0.28999999999999998</v>
      </c>
      <c r="I2872" s="355">
        <v>0.3</v>
      </c>
      <c r="K2872" s="355">
        <v>0.32</v>
      </c>
      <c r="M2872" s="355">
        <v>0.34</v>
      </c>
      <c r="O2872" s="355">
        <v>0.36</v>
      </c>
      <c r="Q2872" s="355">
        <v>0.39</v>
      </c>
      <c r="S2872" s="355">
        <v>0.43</v>
      </c>
    </row>
    <row r="2873" spans="1:19">
      <c r="A2873" s="356">
        <v>43983</v>
      </c>
      <c r="C2873" s="355">
        <v>0.25</v>
      </c>
      <c r="E2873" s="355">
        <v>0.27</v>
      </c>
      <c r="G2873" s="355">
        <v>0.28999999999999998</v>
      </c>
      <c r="I2873" s="355">
        <v>0.3</v>
      </c>
      <c r="K2873" s="355">
        <v>0.32</v>
      </c>
      <c r="M2873" s="355">
        <v>0.34</v>
      </c>
      <c r="O2873" s="355">
        <v>0.36</v>
      </c>
      <c r="Q2873" s="355">
        <v>0.39</v>
      </c>
      <c r="S2873" s="355">
        <v>0.43</v>
      </c>
    </row>
    <row r="2874" spans="1:19">
      <c r="A2874" s="356">
        <v>43984</v>
      </c>
      <c r="C2874" s="355">
        <v>0.25</v>
      </c>
      <c r="E2874" s="355">
        <v>0.27</v>
      </c>
      <c r="G2874" s="355">
        <v>0.28999999999999998</v>
      </c>
      <c r="I2874" s="355">
        <v>0.3</v>
      </c>
      <c r="K2874" s="355">
        <v>0.32</v>
      </c>
      <c r="M2874" s="355">
        <v>0.34</v>
      </c>
      <c r="O2874" s="355">
        <v>0.36</v>
      </c>
      <c r="Q2874" s="355">
        <v>0.39</v>
      </c>
      <c r="S2874" s="355">
        <v>0.43</v>
      </c>
    </row>
    <row r="2875" spans="1:19">
      <c r="A2875" s="356">
        <v>43985</v>
      </c>
      <c r="C2875" s="355">
        <v>0.25</v>
      </c>
      <c r="E2875" s="355">
        <v>0.27</v>
      </c>
      <c r="G2875" s="355">
        <v>0.28999999999999998</v>
      </c>
      <c r="I2875" s="355">
        <v>0.3</v>
      </c>
      <c r="K2875" s="355">
        <v>0.32</v>
      </c>
      <c r="M2875" s="355">
        <v>0.34</v>
      </c>
      <c r="O2875" s="355">
        <v>0.36</v>
      </c>
      <c r="Q2875" s="355">
        <v>0.39</v>
      </c>
      <c r="S2875" s="355">
        <v>0.43</v>
      </c>
    </row>
    <row r="2876" spans="1:19">
      <c r="A2876" s="356">
        <v>43986</v>
      </c>
      <c r="C2876" s="355">
        <v>0.25</v>
      </c>
      <c r="E2876" s="355">
        <v>0.27</v>
      </c>
      <c r="G2876" s="355">
        <v>0.28999999999999998</v>
      </c>
      <c r="I2876" s="355">
        <v>0.3</v>
      </c>
      <c r="K2876" s="355">
        <v>0.32</v>
      </c>
      <c r="M2876" s="355">
        <v>0.34</v>
      </c>
      <c r="O2876" s="355">
        <v>0.36</v>
      </c>
      <c r="Q2876" s="355">
        <v>0.39</v>
      </c>
      <c r="S2876" s="355">
        <v>0.43</v>
      </c>
    </row>
    <row r="2877" spans="1:19">
      <c r="A2877" s="356">
        <v>43987</v>
      </c>
      <c r="C2877" s="355">
        <v>0.25</v>
      </c>
      <c r="E2877" s="355">
        <v>0.27</v>
      </c>
      <c r="G2877" s="355">
        <v>0.28999999999999998</v>
      </c>
      <c r="I2877" s="355">
        <v>0.3</v>
      </c>
      <c r="K2877" s="355">
        <v>0.32</v>
      </c>
      <c r="M2877" s="355">
        <v>0.34</v>
      </c>
      <c r="O2877" s="355">
        <v>0.36</v>
      </c>
      <c r="Q2877" s="355">
        <v>0.39</v>
      </c>
      <c r="S2877" s="355">
        <v>0.43</v>
      </c>
    </row>
    <row r="2878" spans="1:19">
      <c r="A2878" s="356">
        <v>43990</v>
      </c>
      <c r="C2878" s="355">
        <v>0.25</v>
      </c>
      <c r="E2878" s="355">
        <v>0.28000000000000003</v>
      </c>
      <c r="G2878" s="355">
        <v>0.28999999999999998</v>
      </c>
      <c r="I2878" s="355">
        <v>0.3</v>
      </c>
      <c r="K2878" s="355">
        <v>0.32</v>
      </c>
      <c r="M2878" s="355">
        <v>0.34</v>
      </c>
      <c r="O2878" s="355">
        <v>0.36</v>
      </c>
      <c r="Q2878" s="355">
        <v>0.4</v>
      </c>
      <c r="S2878" s="355">
        <v>0.43</v>
      </c>
    </row>
    <row r="2879" spans="1:19">
      <c r="A2879" s="356">
        <v>43991</v>
      </c>
      <c r="C2879" s="355">
        <v>0.25</v>
      </c>
      <c r="E2879" s="355">
        <v>0.28000000000000003</v>
      </c>
      <c r="G2879" s="355">
        <v>0.28999999999999998</v>
      </c>
      <c r="I2879" s="355">
        <v>0.3</v>
      </c>
      <c r="K2879" s="355">
        <v>0.32</v>
      </c>
      <c r="M2879" s="355">
        <v>0.34</v>
      </c>
      <c r="O2879" s="355">
        <v>0.36</v>
      </c>
      <c r="Q2879" s="355">
        <v>0.4</v>
      </c>
      <c r="S2879" s="355">
        <v>0.43</v>
      </c>
    </row>
    <row r="2880" spans="1:19">
      <c r="A2880" s="356">
        <v>43992</v>
      </c>
      <c r="C2880" s="355">
        <v>0.25</v>
      </c>
      <c r="E2880" s="355">
        <v>0.27</v>
      </c>
      <c r="G2880" s="355">
        <v>0.28999999999999998</v>
      </c>
      <c r="I2880" s="355">
        <v>0.3</v>
      </c>
      <c r="K2880" s="355">
        <v>0.32</v>
      </c>
      <c r="M2880" s="355">
        <v>0.34</v>
      </c>
      <c r="O2880" s="355">
        <v>0.36</v>
      </c>
      <c r="Q2880" s="355">
        <v>0.4</v>
      </c>
      <c r="S2880" s="355">
        <v>0.43</v>
      </c>
    </row>
    <row r="2881" spans="1:19">
      <c r="A2881" s="356">
        <v>43993</v>
      </c>
      <c r="C2881" s="355">
        <v>0.25</v>
      </c>
      <c r="E2881" s="355">
        <v>0.27</v>
      </c>
      <c r="G2881" s="355">
        <v>0.28999999999999998</v>
      </c>
      <c r="I2881" s="355">
        <v>0.3</v>
      </c>
      <c r="K2881" s="355">
        <v>0.32</v>
      </c>
      <c r="M2881" s="355">
        <v>0.34</v>
      </c>
      <c r="O2881" s="355">
        <v>0.36</v>
      </c>
      <c r="Q2881" s="355">
        <v>0.4</v>
      </c>
      <c r="S2881" s="355">
        <v>0.43</v>
      </c>
    </row>
    <row r="2882" spans="1:19">
      <c r="A2882" s="356">
        <v>43994</v>
      </c>
      <c r="C2882" s="355">
        <v>0.25</v>
      </c>
      <c r="E2882" s="355">
        <v>0.27</v>
      </c>
      <c r="G2882" s="355">
        <v>0.28999999999999998</v>
      </c>
      <c r="I2882" s="355">
        <v>0.3</v>
      </c>
      <c r="K2882" s="355">
        <v>0.32</v>
      </c>
      <c r="M2882" s="355">
        <v>0.34</v>
      </c>
      <c r="O2882" s="355">
        <v>0.36</v>
      </c>
      <c r="Q2882" s="355">
        <v>0.4</v>
      </c>
      <c r="S2882" s="355">
        <v>0.43</v>
      </c>
    </row>
    <row r="2883" spans="1:19">
      <c r="A2883" s="356">
        <v>43997</v>
      </c>
      <c r="C2883" s="355">
        <v>0.25</v>
      </c>
      <c r="E2883" s="355">
        <v>0.28000000000000003</v>
      </c>
      <c r="G2883" s="355">
        <v>0.28999999999999998</v>
      </c>
      <c r="I2883" s="355">
        <v>0.3</v>
      </c>
      <c r="K2883" s="355">
        <v>0.32</v>
      </c>
      <c r="M2883" s="355">
        <v>0.34</v>
      </c>
      <c r="O2883" s="355">
        <v>0.36</v>
      </c>
      <c r="Q2883" s="355">
        <v>0.4</v>
      </c>
      <c r="S2883" s="355">
        <v>0.43</v>
      </c>
    </row>
    <row r="2884" spans="1:19">
      <c r="A2884" s="356">
        <v>43998</v>
      </c>
      <c r="C2884" s="355">
        <v>0.25</v>
      </c>
      <c r="E2884" s="355">
        <v>0.27</v>
      </c>
      <c r="G2884" s="355">
        <v>0.28999999999999998</v>
      </c>
      <c r="I2884" s="355">
        <v>0.3</v>
      </c>
      <c r="K2884" s="355">
        <v>0.32</v>
      </c>
      <c r="M2884" s="355">
        <v>0.34</v>
      </c>
      <c r="O2884" s="355">
        <v>0.36</v>
      </c>
      <c r="Q2884" s="355">
        <v>0.4</v>
      </c>
      <c r="S2884" s="355">
        <v>0.43</v>
      </c>
    </row>
    <row r="2885" spans="1:19">
      <c r="A2885" s="356">
        <v>43999</v>
      </c>
      <c r="C2885" s="355">
        <v>0.25</v>
      </c>
      <c r="E2885" s="355">
        <v>0.27</v>
      </c>
      <c r="G2885" s="355">
        <v>0.28999999999999998</v>
      </c>
      <c r="I2885" s="355">
        <v>0.3</v>
      </c>
      <c r="K2885" s="355">
        <v>0.32</v>
      </c>
      <c r="M2885" s="355">
        <v>0.34</v>
      </c>
      <c r="O2885" s="355">
        <v>0.36</v>
      </c>
      <c r="Q2885" s="355">
        <v>0.4</v>
      </c>
      <c r="S2885" s="355">
        <v>0.43</v>
      </c>
    </row>
    <row r="2886" spans="1:19">
      <c r="A2886" s="356">
        <v>44000</v>
      </c>
      <c r="C2886" s="355">
        <v>0.25</v>
      </c>
      <c r="E2886" s="355">
        <v>0.27</v>
      </c>
      <c r="G2886" s="355">
        <v>0.28999999999999998</v>
      </c>
      <c r="I2886" s="355">
        <v>0.3</v>
      </c>
      <c r="K2886" s="355">
        <v>0.32</v>
      </c>
      <c r="M2886" s="355">
        <v>0.34</v>
      </c>
      <c r="O2886" s="355">
        <v>0.36</v>
      </c>
      <c r="Q2886" s="355">
        <v>0.4</v>
      </c>
      <c r="S2886" s="355">
        <v>0.43</v>
      </c>
    </row>
    <row r="2887" spans="1:19">
      <c r="A2887" s="356">
        <v>44001</v>
      </c>
      <c r="C2887" s="355">
        <v>0.25</v>
      </c>
      <c r="E2887" s="355">
        <v>0.27</v>
      </c>
      <c r="G2887" s="355">
        <v>0.28999999999999998</v>
      </c>
      <c r="I2887" s="355">
        <v>0.3</v>
      </c>
      <c r="K2887" s="355">
        <v>0.32</v>
      </c>
      <c r="M2887" s="355">
        <v>0.34</v>
      </c>
      <c r="O2887" s="355">
        <v>0.36</v>
      </c>
      <c r="Q2887" s="355">
        <v>0.4</v>
      </c>
      <c r="S2887" s="355">
        <v>0.43</v>
      </c>
    </row>
    <row r="2888" spans="1:19">
      <c r="A2888" s="356">
        <v>44004</v>
      </c>
      <c r="C2888" s="355">
        <v>0.25</v>
      </c>
      <c r="E2888" s="355">
        <v>0.27</v>
      </c>
      <c r="G2888" s="355">
        <v>0.28999999999999998</v>
      </c>
      <c r="I2888" s="355">
        <v>0.3</v>
      </c>
      <c r="K2888" s="355">
        <v>0.32</v>
      </c>
      <c r="M2888" s="355">
        <v>0.34</v>
      </c>
      <c r="O2888" s="355">
        <v>0.36</v>
      </c>
      <c r="Q2888" s="355">
        <v>0.4</v>
      </c>
      <c r="S2888" s="355">
        <v>0.43</v>
      </c>
    </row>
    <row r="2889" spans="1:19">
      <c r="A2889" s="356">
        <v>44005</v>
      </c>
      <c r="C2889" s="355">
        <v>0.25</v>
      </c>
      <c r="E2889" s="355">
        <v>0.27</v>
      </c>
      <c r="G2889" s="355">
        <v>0.28999999999999998</v>
      </c>
      <c r="I2889" s="355">
        <v>0.3</v>
      </c>
      <c r="K2889" s="355">
        <v>0.32</v>
      </c>
      <c r="M2889" s="355">
        <v>0.34</v>
      </c>
      <c r="O2889" s="355">
        <v>0.36</v>
      </c>
      <c r="Q2889" s="355">
        <v>0.4</v>
      </c>
      <c r="S2889" s="355">
        <v>0.43</v>
      </c>
    </row>
    <row r="2890" spans="1:19">
      <c r="A2890" s="356">
        <v>44006</v>
      </c>
      <c r="C2890" s="355">
        <v>0.25</v>
      </c>
      <c r="E2890" s="355">
        <v>0.27</v>
      </c>
      <c r="G2890" s="355">
        <v>0.28999999999999998</v>
      </c>
      <c r="I2890" s="355">
        <v>0.3</v>
      </c>
      <c r="K2890" s="355">
        <v>0.32</v>
      </c>
      <c r="M2890" s="355">
        <v>0.34</v>
      </c>
      <c r="O2890" s="355">
        <v>0.36</v>
      </c>
      <c r="Q2890" s="355">
        <v>0.4</v>
      </c>
      <c r="S2890" s="355">
        <v>0.43</v>
      </c>
    </row>
    <row r="2891" spans="1:19">
      <c r="A2891" s="356">
        <v>44007</v>
      </c>
      <c r="C2891" s="355">
        <v>0.25</v>
      </c>
      <c r="E2891" s="355">
        <v>0.27</v>
      </c>
      <c r="G2891" s="355">
        <v>0.28999999999999998</v>
      </c>
      <c r="I2891" s="355">
        <v>0.3</v>
      </c>
      <c r="K2891" s="355">
        <v>0.32</v>
      </c>
      <c r="M2891" s="355">
        <v>0.34</v>
      </c>
      <c r="O2891" s="355">
        <v>0.36</v>
      </c>
      <c r="Q2891" s="355">
        <v>0.4</v>
      </c>
      <c r="S2891" s="355">
        <v>0.43</v>
      </c>
    </row>
    <row r="2892" spans="1:19">
      <c r="A2892" s="356">
        <v>44008</v>
      </c>
      <c r="C2892" s="355">
        <v>0.25</v>
      </c>
      <c r="E2892" s="355">
        <v>0.27</v>
      </c>
      <c r="G2892" s="355">
        <v>0.28999999999999998</v>
      </c>
      <c r="I2892" s="355">
        <v>0.3</v>
      </c>
      <c r="K2892" s="355">
        <v>0.32</v>
      </c>
      <c r="M2892" s="355">
        <v>0.34</v>
      </c>
      <c r="O2892" s="355">
        <v>0.36</v>
      </c>
      <c r="Q2892" s="355">
        <v>0.4</v>
      </c>
      <c r="S2892" s="355">
        <v>0.43</v>
      </c>
    </row>
    <row r="2893" spans="1:19">
      <c r="A2893" s="356">
        <v>44011</v>
      </c>
      <c r="C2893" s="355">
        <v>0.25</v>
      </c>
      <c r="E2893" s="355">
        <v>0.27</v>
      </c>
      <c r="G2893" s="355">
        <v>0.28999999999999998</v>
      </c>
      <c r="I2893" s="355">
        <v>0.3</v>
      </c>
      <c r="K2893" s="355">
        <v>0.32</v>
      </c>
      <c r="M2893" s="355">
        <v>0.34</v>
      </c>
      <c r="O2893" s="355">
        <v>0.36</v>
      </c>
      <c r="Q2893" s="355">
        <v>0.4</v>
      </c>
      <c r="S2893" s="355">
        <v>0.43</v>
      </c>
    </row>
    <row r="2894" spans="1:19">
      <c r="A2894" s="356">
        <v>44012</v>
      </c>
      <c r="C2894" s="355">
        <v>0.25</v>
      </c>
      <c r="E2894" s="355">
        <v>0.27</v>
      </c>
      <c r="G2894" s="355">
        <v>0.28999999999999998</v>
      </c>
      <c r="I2894" s="355">
        <v>0.3</v>
      </c>
      <c r="K2894" s="355">
        <v>0.32</v>
      </c>
      <c r="M2894" s="355">
        <v>0.34</v>
      </c>
      <c r="O2894" s="355">
        <v>0.36</v>
      </c>
      <c r="Q2894" s="355">
        <v>0.4</v>
      </c>
      <c r="S2894" s="355">
        <v>0.43</v>
      </c>
    </row>
    <row r="2895" spans="1:19">
      <c r="A2895" s="356">
        <v>44013</v>
      </c>
      <c r="C2895" s="355">
        <v>0.25</v>
      </c>
      <c r="E2895" s="355">
        <v>0.27</v>
      </c>
      <c r="G2895" s="355">
        <v>0.28999999999999998</v>
      </c>
      <c r="I2895" s="355">
        <v>0.3</v>
      </c>
      <c r="K2895" s="355">
        <v>0.32</v>
      </c>
      <c r="M2895" s="355">
        <v>0.34</v>
      </c>
      <c r="O2895" s="355">
        <v>0.36</v>
      </c>
      <c r="Q2895" s="355">
        <v>0.4</v>
      </c>
      <c r="S2895" s="355">
        <v>0.43</v>
      </c>
    </row>
    <row r="2896" spans="1:19">
      <c r="A2896" s="356">
        <v>44014</v>
      </c>
      <c r="C2896" s="355">
        <v>0.25</v>
      </c>
      <c r="E2896" s="355">
        <v>0.27</v>
      </c>
      <c r="G2896" s="355">
        <v>0.28999999999999998</v>
      </c>
      <c r="I2896" s="355">
        <v>0.3</v>
      </c>
      <c r="K2896" s="355">
        <v>0.32</v>
      </c>
      <c r="M2896" s="355">
        <v>0.34</v>
      </c>
      <c r="O2896" s="355">
        <v>0.36</v>
      </c>
      <c r="Q2896" s="355">
        <v>0.4</v>
      </c>
      <c r="S2896" s="355">
        <v>0.43</v>
      </c>
    </row>
    <row r="2897" spans="1:19">
      <c r="A2897" s="356">
        <v>44015</v>
      </c>
      <c r="C2897" s="355">
        <v>0.25</v>
      </c>
      <c r="E2897" s="355">
        <v>0.27</v>
      </c>
      <c r="G2897" s="355">
        <v>0.28999999999999998</v>
      </c>
      <c r="I2897" s="355">
        <v>0.3</v>
      </c>
      <c r="K2897" s="355">
        <v>0.32</v>
      </c>
      <c r="M2897" s="355">
        <v>0.34</v>
      </c>
      <c r="O2897" s="355">
        <v>0.36</v>
      </c>
      <c r="Q2897" s="355">
        <v>0.4</v>
      </c>
      <c r="S2897" s="355">
        <v>0.43</v>
      </c>
    </row>
    <row r="2898" spans="1:19">
      <c r="A2898" s="356">
        <v>44019</v>
      </c>
      <c r="C2898" s="355">
        <v>0.25</v>
      </c>
      <c r="E2898" s="355">
        <v>0.27</v>
      </c>
      <c r="G2898" s="355">
        <v>0.28999999999999998</v>
      </c>
      <c r="I2898" s="355">
        <v>0.3</v>
      </c>
      <c r="K2898" s="355">
        <v>0.32</v>
      </c>
      <c r="M2898" s="355">
        <v>0.34</v>
      </c>
      <c r="O2898" s="355">
        <v>0.36</v>
      </c>
      <c r="Q2898" s="355">
        <v>0.4</v>
      </c>
      <c r="S2898" s="355">
        <v>0.43</v>
      </c>
    </row>
    <row r="2899" spans="1:19">
      <c r="A2899" s="356">
        <v>44020</v>
      </c>
      <c r="C2899" s="355">
        <v>0.25</v>
      </c>
      <c r="E2899" s="355">
        <v>0.27</v>
      </c>
      <c r="G2899" s="355">
        <v>0.28999999999999998</v>
      </c>
      <c r="I2899" s="355">
        <v>0.3</v>
      </c>
      <c r="K2899" s="355">
        <v>0.32</v>
      </c>
      <c r="M2899" s="355">
        <v>0.34</v>
      </c>
      <c r="O2899" s="355">
        <v>0.36</v>
      </c>
      <c r="Q2899" s="355">
        <v>0.4</v>
      </c>
      <c r="S2899" s="355">
        <v>0.43</v>
      </c>
    </row>
    <row r="2900" spans="1:19">
      <c r="A2900" s="356">
        <v>44021</v>
      </c>
      <c r="C2900" s="355">
        <v>0.25</v>
      </c>
      <c r="E2900" s="355">
        <v>0.27</v>
      </c>
      <c r="G2900" s="355">
        <v>0.28999999999999998</v>
      </c>
      <c r="I2900" s="355">
        <v>0.3</v>
      </c>
      <c r="K2900" s="355">
        <v>0.32</v>
      </c>
      <c r="M2900" s="355">
        <v>0.34</v>
      </c>
      <c r="O2900" s="355">
        <v>0.36</v>
      </c>
      <c r="Q2900" s="355">
        <v>0.4</v>
      </c>
      <c r="S2900" s="355">
        <v>0.43</v>
      </c>
    </row>
    <row r="2901" spans="1:19">
      <c r="A2901" s="356">
        <v>44022</v>
      </c>
      <c r="C2901" s="355">
        <v>0.25</v>
      </c>
      <c r="E2901" s="355">
        <v>0.27</v>
      </c>
      <c r="G2901" s="355">
        <v>0.28999999999999998</v>
      </c>
      <c r="I2901" s="355">
        <v>0.3</v>
      </c>
      <c r="K2901" s="355">
        <v>0.32</v>
      </c>
      <c r="M2901" s="355">
        <v>0.34</v>
      </c>
      <c r="O2901" s="355">
        <v>0.36</v>
      </c>
      <c r="Q2901" s="355">
        <v>0.4</v>
      </c>
      <c r="S2901" s="355">
        <v>0.43</v>
      </c>
    </row>
    <row r="2902" spans="1:19">
      <c r="A2902" s="356">
        <v>44025</v>
      </c>
      <c r="C2902" s="355">
        <v>0.25</v>
      </c>
      <c r="E2902" s="355">
        <v>0.27</v>
      </c>
      <c r="G2902" s="355">
        <v>0.28999999999999998</v>
      </c>
      <c r="I2902" s="355">
        <v>0.3</v>
      </c>
      <c r="K2902" s="355">
        <v>0.32</v>
      </c>
      <c r="M2902" s="355">
        <v>0.34</v>
      </c>
      <c r="O2902" s="355">
        <v>0.36</v>
      </c>
      <c r="Q2902" s="355">
        <v>0.4</v>
      </c>
      <c r="S2902" s="355">
        <v>0.43</v>
      </c>
    </row>
    <row r="2903" spans="1:19">
      <c r="A2903" s="356">
        <v>44026</v>
      </c>
      <c r="C2903" s="355">
        <v>0.25</v>
      </c>
      <c r="E2903" s="355">
        <v>0.27</v>
      </c>
      <c r="G2903" s="355">
        <v>0.28999999999999998</v>
      </c>
      <c r="I2903" s="355">
        <v>0.3</v>
      </c>
      <c r="K2903" s="355">
        <v>0.32</v>
      </c>
      <c r="M2903" s="355">
        <v>0.34</v>
      </c>
      <c r="O2903" s="355">
        <v>0.36</v>
      </c>
      <c r="Q2903" s="355">
        <v>0.4</v>
      </c>
      <c r="S2903" s="355">
        <v>0.43</v>
      </c>
    </row>
    <row r="2904" spans="1:19">
      <c r="A2904" s="356">
        <v>44027</v>
      </c>
      <c r="C2904" s="355">
        <v>0.25</v>
      </c>
      <c r="E2904" s="355">
        <v>0.27</v>
      </c>
      <c r="G2904" s="355">
        <v>0.28999999999999998</v>
      </c>
      <c r="I2904" s="355">
        <v>0.3</v>
      </c>
      <c r="K2904" s="355">
        <v>0.32</v>
      </c>
      <c r="M2904" s="355">
        <v>0.34</v>
      </c>
      <c r="O2904" s="355">
        <v>0.36</v>
      </c>
      <c r="Q2904" s="355">
        <v>0.4</v>
      </c>
      <c r="S2904" s="355">
        <v>0.43</v>
      </c>
    </row>
    <row r="2905" spans="1:19">
      <c r="A2905" s="356">
        <v>44028</v>
      </c>
      <c r="C2905" s="355">
        <v>0.25</v>
      </c>
      <c r="E2905" s="355">
        <v>0.27</v>
      </c>
      <c r="G2905" s="355">
        <v>0.28999999999999998</v>
      </c>
      <c r="I2905" s="355">
        <v>0.3</v>
      </c>
      <c r="K2905" s="355">
        <v>0.32</v>
      </c>
      <c r="M2905" s="355">
        <v>0.34</v>
      </c>
      <c r="O2905" s="355">
        <v>0.36</v>
      </c>
      <c r="Q2905" s="355">
        <v>0.41</v>
      </c>
      <c r="S2905" s="355">
        <v>0.43</v>
      </c>
    </row>
    <row r="2906" spans="1:19">
      <c r="A2906" s="356">
        <v>44029</v>
      </c>
      <c r="C2906" s="355">
        <v>0.25</v>
      </c>
      <c r="E2906" s="355">
        <v>0.27</v>
      </c>
      <c r="G2906" s="355">
        <v>0.28999999999999998</v>
      </c>
      <c r="I2906" s="355">
        <v>0.3</v>
      </c>
      <c r="K2906" s="355">
        <v>0.32</v>
      </c>
      <c r="M2906" s="355">
        <v>0.34</v>
      </c>
      <c r="O2906" s="355">
        <v>0.36</v>
      </c>
      <c r="Q2906" s="355">
        <v>0.41</v>
      </c>
      <c r="S2906" s="355">
        <v>0.43</v>
      </c>
    </row>
    <row r="2907" spans="1:19">
      <c r="A2907" s="356">
        <v>44032</v>
      </c>
      <c r="C2907" s="355">
        <v>0.25</v>
      </c>
      <c r="E2907" s="355">
        <v>0.27</v>
      </c>
      <c r="G2907" s="355">
        <v>0.28999999999999998</v>
      </c>
      <c r="I2907" s="355">
        <v>0.3</v>
      </c>
      <c r="K2907" s="355">
        <v>0.32</v>
      </c>
      <c r="M2907" s="355">
        <v>0.34</v>
      </c>
      <c r="O2907" s="355">
        <v>0.36</v>
      </c>
      <c r="Q2907" s="355">
        <v>0.41</v>
      </c>
      <c r="S2907" s="355">
        <v>0.43</v>
      </c>
    </row>
    <row r="2908" spans="1:19">
      <c r="A2908" s="356">
        <v>44033</v>
      </c>
      <c r="C2908" s="355">
        <v>0.25</v>
      </c>
      <c r="E2908" s="355">
        <v>0.27</v>
      </c>
      <c r="G2908" s="355">
        <v>0.28999999999999998</v>
      </c>
      <c r="I2908" s="355">
        <v>0.3</v>
      </c>
      <c r="K2908" s="355">
        <v>0.32</v>
      </c>
      <c r="M2908" s="355">
        <v>0.34</v>
      </c>
      <c r="O2908" s="355">
        <v>0.36</v>
      </c>
      <c r="Q2908" s="355">
        <v>0.41</v>
      </c>
      <c r="S2908" s="355">
        <v>0.43</v>
      </c>
    </row>
    <row r="2909" spans="1:19">
      <c r="A2909" s="356">
        <v>44034</v>
      </c>
      <c r="C2909" s="355">
        <v>0.25</v>
      </c>
      <c r="E2909" s="355">
        <v>0.27</v>
      </c>
      <c r="G2909" s="355">
        <v>0.28999999999999998</v>
      </c>
      <c r="I2909" s="355">
        <v>0.3</v>
      </c>
      <c r="K2909" s="355">
        <v>0.32</v>
      </c>
      <c r="M2909" s="355">
        <v>0.34</v>
      </c>
      <c r="O2909" s="355">
        <v>0.36</v>
      </c>
      <c r="Q2909" s="355">
        <v>0.41</v>
      </c>
      <c r="S2909" s="355">
        <v>0.43</v>
      </c>
    </row>
    <row r="2910" spans="1:19">
      <c r="A2910" s="356">
        <v>44035</v>
      </c>
      <c r="C2910" s="355">
        <v>0.25</v>
      </c>
      <c r="E2910" s="355">
        <v>0.28000000000000003</v>
      </c>
      <c r="G2910" s="355">
        <v>0.28999999999999998</v>
      </c>
      <c r="I2910" s="355">
        <v>0.3</v>
      </c>
      <c r="K2910" s="355">
        <v>0.32</v>
      </c>
      <c r="M2910" s="355">
        <v>0.34</v>
      </c>
      <c r="O2910" s="355">
        <v>0.36</v>
      </c>
      <c r="Q2910" s="355">
        <v>0.41</v>
      </c>
      <c r="S2910" s="355">
        <v>0.43</v>
      </c>
    </row>
    <row r="2911" spans="1:19">
      <c r="A2911" s="356">
        <v>44036</v>
      </c>
      <c r="C2911" s="355">
        <v>0.25</v>
      </c>
      <c r="E2911" s="355">
        <v>0.27</v>
      </c>
      <c r="G2911" s="355">
        <v>0.28999999999999998</v>
      </c>
      <c r="I2911" s="355">
        <v>0.3</v>
      </c>
      <c r="K2911" s="355">
        <v>0.32</v>
      </c>
      <c r="M2911" s="355">
        <v>0.34</v>
      </c>
      <c r="O2911" s="355">
        <v>0.36</v>
      </c>
      <c r="Q2911" s="355">
        <v>0.41</v>
      </c>
      <c r="S2911" s="355">
        <v>0.43</v>
      </c>
    </row>
    <row r="2912" spans="1:19">
      <c r="A2912" s="356">
        <v>44039</v>
      </c>
      <c r="C2912" s="355">
        <v>0.25</v>
      </c>
      <c r="E2912" s="355">
        <v>0.27</v>
      </c>
      <c r="G2912" s="355">
        <v>0.28999999999999998</v>
      </c>
      <c r="I2912" s="355">
        <v>0.3</v>
      </c>
      <c r="K2912" s="355">
        <v>0.32</v>
      </c>
      <c r="M2912" s="355">
        <v>0.34</v>
      </c>
      <c r="O2912" s="355">
        <v>0.36</v>
      </c>
      <c r="Q2912" s="355">
        <v>0.41</v>
      </c>
      <c r="S2912" s="355">
        <v>0.43</v>
      </c>
    </row>
    <row r="2913" spans="1:19">
      <c r="A2913" s="356">
        <v>44040</v>
      </c>
      <c r="C2913" s="355">
        <v>0.25</v>
      </c>
      <c r="E2913" s="355">
        <v>0.27</v>
      </c>
      <c r="G2913" s="355">
        <v>0.28999999999999998</v>
      </c>
      <c r="I2913" s="355">
        <v>0.3</v>
      </c>
      <c r="K2913" s="355">
        <v>0.32</v>
      </c>
      <c r="M2913" s="355">
        <v>0.34</v>
      </c>
      <c r="O2913" s="355">
        <v>0.36</v>
      </c>
      <c r="Q2913" s="355">
        <v>0.41</v>
      </c>
      <c r="S2913" s="355">
        <v>0.43</v>
      </c>
    </row>
    <row r="2914" spans="1:19">
      <c r="A2914" s="356">
        <v>44041</v>
      </c>
      <c r="C2914" s="355">
        <v>0.25</v>
      </c>
      <c r="E2914" s="355">
        <v>0.27</v>
      </c>
      <c r="G2914" s="355">
        <v>0.28999999999999998</v>
      </c>
      <c r="I2914" s="355">
        <v>0.3</v>
      </c>
      <c r="K2914" s="355">
        <v>0.32</v>
      </c>
      <c r="M2914" s="355">
        <v>0.34</v>
      </c>
      <c r="O2914" s="355">
        <v>0.36</v>
      </c>
      <c r="Q2914" s="355">
        <v>0.41</v>
      </c>
      <c r="S2914" s="355">
        <v>0.43</v>
      </c>
    </row>
    <row r="2915" spans="1:19">
      <c r="A2915" s="356">
        <v>44042</v>
      </c>
      <c r="C2915" s="355">
        <v>0.25</v>
      </c>
      <c r="E2915" s="355">
        <v>0.28000000000000003</v>
      </c>
      <c r="G2915" s="355">
        <v>0.28999999999999998</v>
      </c>
      <c r="I2915" s="355">
        <v>0.3</v>
      </c>
      <c r="K2915" s="355">
        <v>0.32</v>
      </c>
      <c r="M2915" s="355">
        <v>0.34</v>
      </c>
      <c r="O2915" s="355">
        <v>0.36</v>
      </c>
      <c r="Q2915" s="355">
        <v>0.41</v>
      </c>
      <c r="S2915" s="355">
        <v>0.43</v>
      </c>
    </row>
    <row r="2916" spans="1:19">
      <c r="A2916" s="356">
        <v>44043</v>
      </c>
      <c r="C2916" s="355">
        <v>0.25</v>
      </c>
      <c r="E2916" s="355">
        <v>0.28000000000000003</v>
      </c>
      <c r="G2916" s="355">
        <v>0.28999999999999998</v>
      </c>
      <c r="I2916" s="355">
        <v>0.3</v>
      </c>
      <c r="K2916" s="355">
        <v>0.32</v>
      </c>
      <c r="M2916" s="355">
        <v>0.34</v>
      </c>
      <c r="O2916" s="355">
        <v>0.36</v>
      </c>
      <c r="Q2916" s="355">
        <v>0.41</v>
      </c>
      <c r="S2916" s="355">
        <v>0.43</v>
      </c>
    </row>
    <row r="2917" spans="1:19">
      <c r="A2917" s="356">
        <v>44046</v>
      </c>
      <c r="C2917" s="355">
        <v>0.25</v>
      </c>
      <c r="E2917" s="355">
        <v>0.28000000000000003</v>
      </c>
      <c r="G2917" s="355">
        <v>0.28999999999999998</v>
      </c>
      <c r="I2917" s="355">
        <v>0.3</v>
      </c>
      <c r="K2917" s="355">
        <v>0.32</v>
      </c>
      <c r="M2917" s="355">
        <v>0.34</v>
      </c>
      <c r="O2917" s="355">
        <v>0.36</v>
      </c>
      <c r="Q2917" s="355">
        <v>0.41</v>
      </c>
      <c r="S2917" s="355">
        <v>0.43</v>
      </c>
    </row>
    <row r="2918" spans="1:19">
      <c r="A2918" s="356">
        <v>44047</v>
      </c>
      <c r="C2918" s="355">
        <v>0.25</v>
      </c>
      <c r="E2918" s="355">
        <v>0.27</v>
      </c>
      <c r="G2918" s="355">
        <v>0.28999999999999998</v>
      </c>
      <c r="I2918" s="355">
        <v>0.3</v>
      </c>
      <c r="K2918" s="355">
        <v>0.32</v>
      </c>
      <c r="M2918" s="355">
        <v>0.34</v>
      </c>
      <c r="O2918" s="355">
        <v>0.36</v>
      </c>
      <c r="Q2918" s="355">
        <v>0.41</v>
      </c>
      <c r="S2918" s="355">
        <v>0.43</v>
      </c>
    </row>
    <row r="2919" spans="1:19">
      <c r="A2919" s="356">
        <v>44048</v>
      </c>
      <c r="C2919" s="355">
        <v>0.25</v>
      </c>
      <c r="E2919" s="355">
        <v>0.27</v>
      </c>
      <c r="G2919" s="355">
        <v>0.28999999999999998</v>
      </c>
      <c r="I2919" s="355">
        <v>0.3</v>
      </c>
      <c r="K2919" s="355">
        <v>0.32</v>
      </c>
      <c r="M2919" s="355">
        <v>0.34</v>
      </c>
      <c r="O2919" s="355">
        <v>0.36</v>
      </c>
      <c r="Q2919" s="355">
        <v>0.41</v>
      </c>
      <c r="S2919" s="355">
        <v>0.43</v>
      </c>
    </row>
    <row r="2920" spans="1:19">
      <c r="A2920" s="356">
        <v>44049</v>
      </c>
      <c r="C2920" s="355">
        <v>0.25</v>
      </c>
      <c r="E2920" s="355">
        <v>0.27</v>
      </c>
      <c r="G2920" s="355">
        <v>0.28999999999999998</v>
      </c>
      <c r="I2920" s="355">
        <v>0.3</v>
      </c>
      <c r="K2920" s="355">
        <v>0.32</v>
      </c>
      <c r="M2920" s="355">
        <v>0.34</v>
      </c>
      <c r="O2920" s="355">
        <v>0.36</v>
      </c>
      <c r="Q2920" s="355">
        <v>0.41</v>
      </c>
      <c r="S2920" s="355">
        <v>0.43</v>
      </c>
    </row>
    <row r="2921" spans="1:19">
      <c r="A2921" s="356">
        <v>44050</v>
      </c>
      <c r="C2921" s="355">
        <v>0.25</v>
      </c>
      <c r="E2921" s="355">
        <v>0.27</v>
      </c>
      <c r="G2921" s="355">
        <v>0.28999999999999998</v>
      </c>
      <c r="I2921" s="355">
        <v>0.3</v>
      </c>
      <c r="K2921" s="355">
        <v>0.32</v>
      </c>
      <c r="M2921" s="355">
        <v>0.34</v>
      </c>
      <c r="O2921" s="355">
        <v>0.36</v>
      </c>
      <c r="Q2921" s="355">
        <v>0.41</v>
      </c>
      <c r="S2921" s="355">
        <v>0.43</v>
      </c>
    </row>
    <row r="2922" spans="1:19">
      <c r="A2922" s="356">
        <v>44053</v>
      </c>
      <c r="C2922" s="355">
        <v>0.25</v>
      </c>
      <c r="E2922" s="355">
        <v>0.27</v>
      </c>
      <c r="G2922" s="355">
        <v>0.28999999999999998</v>
      </c>
      <c r="I2922" s="355">
        <v>0.3</v>
      </c>
      <c r="K2922" s="355">
        <v>0.32</v>
      </c>
      <c r="M2922" s="355">
        <v>0.34</v>
      </c>
      <c r="O2922" s="355">
        <v>0.36</v>
      </c>
      <c r="Q2922" s="355">
        <v>0.41</v>
      </c>
      <c r="S2922" s="355">
        <v>0.43</v>
      </c>
    </row>
    <row r="2923" spans="1:19">
      <c r="A2923" s="356">
        <v>44054</v>
      </c>
      <c r="C2923" s="355">
        <v>0.25</v>
      </c>
      <c r="E2923" s="355">
        <v>0.27</v>
      </c>
      <c r="G2923" s="355">
        <v>0.28999999999999998</v>
      </c>
      <c r="I2923" s="355">
        <v>0.3</v>
      </c>
      <c r="K2923" s="355">
        <v>0.32</v>
      </c>
      <c r="M2923" s="355">
        <v>0.34</v>
      </c>
      <c r="O2923" s="355">
        <v>0.36</v>
      </c>
      <c r="Q2923" s="355">
        <v>0.41</v>
      </c>
      <c r="S2923" s="355">
        <v>0.43</v>
      </c>
    </row>
    <row r="2924" spans="1:19">
      <c r="A2924" s="356">
        <v>44055</v>
      </c>
      <c r="C2924" s="355">
        <v>0.25</v>
      </c>
      <c r="E2924" s="355">
        <v>0.27</v>
      </c>
      <c r="G2924" s="355">
        <v>0.28999999999999998</v>
      </c>
      <c r="I2924" s="355">
        <v>0.3</v>
      </c>
      <c r="K2924" s="355">
        <v>0.32</v>
      </c>
      <c r="M2924" s="355">
        <v>0.34</v>
      </c>
      <c r="O2924" s="355">
        <v>0.36</v>
      </c>
      <c r="Q2924" s="355">
        <v>0.41</v>
      </c>
      <c r="S2924" s="355">
        <v>0.43</v>
      </c>
    </row>
    <row r="2925" spans="1:19">
      <c r="A2925" s="356">
        <v>44056</v>
      </c>
      <c r="C2925" s="355">
        <v>0.25</v>
      </c>
      <c r="E2925" s="355">
        <v>0.27</v>
      </c>
      <c r="G2925" s="355">
        <v>0.28999999999999998</v>
      </c>
      <c r="I2925" s="355">
        <v>0.3</v>
      </c>
      <c r="K2925" s="355">
        <v>0.32</v>
      </c>
      <c r="M2925" s="355">
        <v>0.34</v>
      </c>
      <c r="O2925" s="355">
        <v>0.36</v>
      </c>
      <c r="Q2925" s="355">
        <v>0.41</v>
      </c>
      <c r="S2925" s="355">
        <v>0.43</v>
      </c>
    </row>
    <row r="2926" spans="1:19">
      <c r="A2926" s="356">
        <v>44057</v>
      </c>
      <c r="C2926" s="355">
        <v>0.25</v>
      </c>
      <c r="E2926" s="355">
        <v>0.27</v>
      </c>
      <c r="G2926" s="355">
        <v>0.28999999999999998</v>
      </c>
      <c r="I2926" s="355">
        <v>0.3</v>
      </c>
      <c r="K2926" s="355">
        <v>0.32</v>
      </c>
      <c r="M2926" s="355">
        <v>0.34</v>
      </c>
      <c r="O2926" s="355">
        <v>0.36</v>
      </c>
      <c r="Q2926" s="355">
        <v>0.41</v>
      </c>
      <c r="S2926" s="355">
        <v>0.43</v>
      </c>
    </row>
    <row r="2927" spans="1:19">
      <c r="A2927" s="356">
        <v>44060</v>
      </c>
      <c r="C2927" s="355">
        <v>0.25</v>
      </c>
      <c r="E2927" s="355">
        <v>0.27</v>
      </c>
      <c r="G2927" s="355">
        <v>0.28999999999999998</v>
      </c>
      <c r="I2927" s="355">
        <v>0.3</v>
      </c>
      <c r="K2927" s="355">
        <v>0.32</v>
      </c>
      <c r="M2927" s="355">
        <v>0.34</v>
      </c>
      <c r="O2927" s="355">
        <v>0.36</v>
      </c>
      <c r="Q2927" s="355">
        <v>0.41</v>
      </c>
      <c r="S2927" s="355">
        <v>0.43</v>
      </c>
    </row>
    <row r="2928" spans="1:19">
      <c r="A2928" s="356">
        <v>44061</v>
      </c>
      <c r="C2928" s="355">
        <v>0.25</v>
      </c>
      <c r="E2928" s="355">
        <v>0.27</v>
      </c>
      <c r="G2928" s="355">
        <v>0.28999999999999998</v>
      </c>
      <c r="I2928" s="355">
        <v>0.3</v>
      </c>
      <c r="K2928" s="355">
        <v>0.32</v>
      </c>
      <c r="M2928" s="355">
        <v>0.34</v>
      </c>
      <c r="O2928" s="355">
        <v>0.36</v>
      </c>
      <c r="Q2928" s="355">
        <v>0.41</v>
      </c>
      <c r="S2928" s="355">
        <v>0.43</v>
      </c>
    </row>
    <row r="2929" spans="1:19">
      <c r="A2929" s="356">
        <v>44062</v>
      </c>
      <c r="C2929" s="355">
        <v>0.25</v>
      </c>
      <c r="E2929" s="355">
        <v>0.27</v>
      </c>
      <c r="G2929" s="355">
        <v>0.28999999999999998</v>
      </c>
      <c r="I2929" s="355">
        <v>0.3</v>
      </c>
      <c r="K2929" s="355">
        <v>0.32</v>
      </c>
      <c r="M2929" s="355">
        <v>0.34</v>
      </c>
      <c r="O2929" s="355">
        <v>0.36</v>
      </c>
      <c r="Q2929" s="355">
        <v>0.41</v>
      </c>
      <c r="S2929" s="355">
        <v>0.43</v>
      </c>
    </row>
    <row r="2930" spans="1:19">
      <c r="A2930" s="356">
        <v>44063</v>
      </c>
      <c r="C2930" s="355">
        <v>0.25</v>
      </c>
      <c r="E2930" s="355">
        <v>0.27</v>
      </c>
      <c r="G2930" s="355">
        <v>0.28999999999999998</v>
      </c>
      <c r="I2930" s="355">
        <v>0.3</v>
      </c>
      <c r="K2930" s="355">
        <v>0.32</v>
      </c>
      <c r="M2930" s="355">
        <v>0.34</v>
      </c>
      <c r="O2930" s="355">
        <v>0.36</v>
      </c>
      <c r="Q2930" s="355">
        <v>0.41</v>
      </c>
      <c r="S2930" s="355">
        <v>0.43</v>
      </c>
    </row>
    <row r="2931" spans="1:19">
      <c r="A2931" s="356">
        <v>44064</v>
      </c>
      <c r="C2931" s="355">
        <v>0.25</v>
      </c>
      <c r="E2931" s="355">
        <v>0.27</v>
      </c>
      <c r="G2931" s="355">
        <v>0.28999999999999998</v>
      </c>
      <c r="I2931" s="355">
        <v>0.3</v>
      </c>
      <c r="K2931" s="355">
        <v>0.32</v>
      </c>
      <c r="M2931" s="355">
        <v>0.34</v>
      </c>
      <c r="O2931" s="355">
        <v>0.36</v>
      </c>
      <c r="Q2931" s="355">
        <v>0.41</v>
      </c>
      <c r="S2931" s="355">
        <v>0.43</v>
      </c>
    </row>
    <row r="2932" spans="1:19">
      <c r="A2932" s="356">
        <v>44067</v>
      </c>
      <c r="C2932" s="355">
        <v>0.25</v>
      </c>
      <c r="E2932" s="355">
        <v>0.27</v>
      </c>
      <c r="G2932" s="355">
        <v>0.28999999999999998</v>
      </c>
      <c r="I2932" s="355">
        <v>0.3</v>
      </c>
      <c r="K2932" s="355">
        <v>0.32</v>
      </c>
      <c r="M2932" s="355">
        <v>0.34</v>
      </c>
      <c r="O2932" s="355">
        <v>0.36</v>
      </c>
      <c r="Q2932" s="355">
        <v>0.41</v>
      </c>
      <c r="S2932" s="355">
        <v>0.43</v>
      </c>
    </row>
    <row r="2933" spans="1:19">
      <c r="A2933" s="356">
        <v>44068</v>
      </c>
      <c r="C2933" s="355">
        <v>0.25</v>
      </c>
      <c r="E2933" s="355">
        <v>0.27</v>
      </c>
      <c r="G2933" s="355">
        <v>0.28999999999999998</v>
      </c>
      <c r="I2933" s="355">
        <v>0.3</v>
      </c>
      <c r="K2933" s="355">
        <v>0.32</v>
      </c>
      <c r="M2933" s="355">
        <v>0.34</v>
      </c>
      <c r="O2933" s="355">
        <v>0.36</v>
      </c>
      <c r="Q2933" s="355">
        <v>0.41</v>
      </c>
      <c r="S2933" s="355">
        <v>0.43</v>
      </c>
    </row>
    <row r="2934" spans="1:19">
      <c r="A2934" s="356">
        <v>44069</v>
      </c>
      <c r="C2934" s="355">
        <v>0.25</v>
      </c>
      <c r="E2934" s="355">
        <v>0.27</v>
      </c>
      <c r="G2934" s="355">
        <v>0.28999999999999998</v>
      </c>
      <c r="I2934" s="355">
        <v>0.3</v>
      </c>
      <c r="K2934" s="355">
        <v>0.32</v>
      </c>
      <c r="M2934" s="355">
        <v>0.34</v>
      </c>
      <c r="O2934" s="355">
        <v>0.36</v>
      </c>
      <c r="Q2934" s="355">
        <v>0.41</v>
      </c>
      <c r="S2934" s="355">
        <v>0.43</v>
      </c>
    </row>
    <row r="2935" spans="1:19">
      <c r="A2935" s="356">
        <v>44070</v>
      </c>
      <c r="C2935" s="355">
        <v>0.25</v>
      </c>
      <c r="E2935" s="355">
        <v>0.27</v>
      </c>
      <c r="G2935" s="355">
        <v>0.28999999999999998</v>
      </c>
      <c r="I2935" s="355">
        <v>0.3</v>
      </c>
      <c r="K2935" s="355">
        <v>0.32</v>
      </c>
      <c r="M2935" s="355">
        <v>0.34</v>
      </c>
      <c r="O2935" s="355">
        <v>0.36</v>
      </c>
      <c r="Q2935" s="355">
        <v>0.41</v>
      </c>
      <c r="S2935" s="355">
        <v>0.43</v>
      </c>
    </row>
    <row r="2936" spans="1:19">
      <c r="A2936" s="356">
        <v>44071</v>
      </c>
      <c r="C2936" s="355">
        <v>0.25</v>
      </c>
      <c r="E2936" s="355">
        <v>0.27</v>
      </c>
      <c r="G2936" s="355">
        <v>0.28999999999999998</v>
      </c>
      <c r="I2936" s="355">
        <v>0.3</v>
      </c>
      <c r="K2936" s="355">
        <v>0.32</v>
      </c>
      <c r="M2936" s="355">
        <v>0.34</v>
      </c>
      <c r="O2936" s="355">
        <v>0.36</v>
      </c>
      <c r="Q2936" s="355">
        <v>0.41</v>
      </c>
      <c r="S2936" s="355">
        <v>0.43</v>
      </c>
    </row>
    <row r="2937" spans="1:19">
      <c r="A2937" s="356">
        <v>44074</v>
      </c>
      <c r="C2937" s="355">
        <v>0.25</v>
      </c>
      <c r="E2937" s="355">
        <v>0.27</v>
      </c>
      <c r="G2937" s="355">
        <v>0.28999999999999998</v>
      </c>
      <c r="I2937" s="355">
        <v>0.3</v>
      </c>
      <c r="K2937" s="355">
        <v>0.32</v>
      </c>
      <c r="M2937" s="355">
        <v>0.34</v>
      </c>
      <c r="O2937" s="355">
        <v>0.36</v>
      </c>
      <c r="Q2937" s="355">
        <v>0.41</v>
      </c>
      <c r="S2937" s="355">
        <v>0.43</v>
      </c>
    </row>
    <row r="2938" spans="1:19">
      <c r="A2938" s="356">
        <v>44075</v>
      </c>
      <c r="C2938" s="355">
        <v>0.25</v>
      </c>
      <c r="E2938" s="355">
        <v>0.27</v>
      </c>
      <c r="G2938" s="355">
        <v>0.28999999999999998</v>
      </c>
      <c r="I2938" s="355">
        <v>0.3</v>
      </c>
      <c r="K2938" s="355">
        <v>0.32</v>
      </c>
      <c r="M2938" s="355">
        <v>0.34</v>
      </c>
      <c r="O2938" s="355">
        <v>0.36</v>
      </c>
      <c r="Q2938" s="355">
        <v>0.41</v>
      </c>
      <c r="S2938" s="355">
        <v>0.43</v>
      </c>
    </row>
    <row r="2939" spans="1:19">
      <c r="A2939" s="356">
        <v>44076</v>
      </c>
      <c r="C2939" s="355">
        <v>0.25</v>
      </c>
      <c r="E2939" s="355">
        <v>0.27</v>
      </c>
      <c r="G2939" s="355">
        <v>0.28999999999999998</v>
      </c>
      <c r="I2939" s="355">
        <v>0.3</v>
      </c>
      <c r="K2939" s="355">
        <v>0.32</v>
      </c>
      <c r="M2939" s="355">
        <v>0.34</v>
      </c>
      <c r="O2939" s="355">
        <v>0.36</v>
      </c>
      <c r="Q2939" s="355">
        <v>0.41</v>
      </c>
      <c r="S2939" s="355">
        <v>0.43</v>
      </c>
    </row>
    <row r="2940" spans="1:19">
      <c r="A2940" s="356">
        <v>44077</v>
      </c>
      <c r="C2940" s="355">
        <v>0.25</v>
      </c>
      <c r="E2940" s="355">
        <v>0.27</v>
      </c>
      <c r="G2940" s="355">
        <v>0.28999999999999998</v>
      </c>
      <c r="I2940" s="355">
        <v>0.3</v>
      </c>
      <c r="K2940" s="355">
        <v>0.32</v>
      </c>
      <c r="M2940" s="355">
        <v>0.34</v>
      </c>
      <c r="O2940" s="355">
        <v>0.36</v>
      </c>
      <c r="Q2940" s="355">
        <v>0.41</v>
      </c>
      <c r="S2940" s="355">
        <v>0.43</v>
      </c>
    </row>
    <row r="2941" spans="1:19">
      <c r="A2941" s="356">
        <v>44078</v>
      </c>
      <c r="C2941" s="355">
        <v>0.25</v>
      </c>
      <c r="E2941" s="355">
        <v>0.27</v>
      </c>
      <c r="G2941" s="355">
        <v>0.28999999999999998</v>
      </c>
      <c r="I2941" s="355">
        <v>0.3</v>
      </c>
      <c r="K2941" s="355">
        <v>0.32</v>
      </c>
      <c r="M2941" s="355">
        <v>0.34</v>
      </c>
      <c r="O2941" s="355">
        <v>0.36</v>
      </c>
      <c r="Q2941" s="355">
        <v>0.41</v>
      </c>
      <c r="S2941" s="355">
        <v>0.43</v>
      </c>
    </row>
    <row r="2942" spans="1:19">
      <c r="A2942" s="356">
        <v>44081</v>
      </c>
      <c r="C2942" s="355">
        <v>0.25</v>
      </c>
      <c r="E2942" s="355">
        <v>0.27</v>
      </c>
      <c r="G2942" s="355">
        <v>0.28999999999999998</v>
      </c>
      <c r="I2942" s="355">
        <v>0.3</v>
      </c>
      <c r="K2942" s="355">
        <v>0.32</v>
      </c>
      <c r="M2942" s="355">
        <v>0.34</v>
      </c>
      <c r="O2942" s="355">
        <v>0.36</v>
      </c>
      <c r="Q2942" s="355">
        <v>0.41</v>
      </c>
      <c r="S2942" s="355">
        <v>0.43</v>
      </c>
    </row>
    <row r="2943" spans="1:19">
      <c r="A2943" s="356">
        <v>44082</v>
      </c>
      <c r="C2943" s="355">
        <v>0.25</v>
      </c>
      <c r="E2943" s="355">
        <v>0.27</v>
      </c>
      <c r="G2943" s="355">
        <v>0.28999999999999998</v>
      </c>
      <c r="I2943" s="355">
        <v>0.3</v>
      </c>
      <c r="K2943" s="355">
        <v>0.32</v>
      </c>
      <c r="M2943" s="355">
        <v>0.34</v>
      </c>
      <c r="O2943" s="355">
        <v>0.36</v>
      </c>
      <c r="Q2943" s="355">
        <v>0.41</v>
      </c>
      <c r="S2943" s="355">
        <v>0.43</v>
      </c>
    </row>
    <row r="2944" spans="1:19">
      <c r="A2944" s="356">
        <v>44083</v>
      </c>
      <c r="C2944" s="355">
        <v>0.25</v>
      </c>
      <c r="E2944" s="355">
        <v>0.27</v>
      </c>
      <c r="G2944" s="355">
        <v>0.28999999999999998</v>
      </c>
      <c r="I2944" s="355">
        <v>0.3</v>
      </c>
      <c r="K2944" s="355">
        <v>0.32</v>
      </c>
      <c r="M2944" s="355">
        <v>0.34</v>
      </c>
      <c r="O2944" s="355">
        <v>0.36</v>
      </c>
      <c r="Q2944" s="355">
        <v>0.41</v>
      </c>
      <c r="S2944" s="355">
        <v>0.43</v>
      </c>
    </row>
    <row r="2945" spans="1:19">
      <c r="A2945" s="356">
        <v>44084</v>
      </c>
      <c r="C2945" s="355">
        <v>0.25</v>
      </c>
      <c r="E2945" s="355">
        <v>0.27</v>
      </c>
      <c r="G2945" s="355">
        <v>0.28999999999999998</v>
      </c>
      <c r="I2945" s="355">
        <v>0.3</v>
      </c>
      <c r="K2945" s="355">
        <v>0.32</v>
      </c>
      <c r="M2945" s="355">
        <v>0.34</v>
      </c>
      <c r="O2945" s="355">
        <v>0.36</v>
      </c>
      <c r="Q2945" s="355">
        <v>0.41</v>
      </c>
      <c r="S2945" s="355">
        <v>0.43</v>
      </c>
    </row>
    <row r="2946" spans="1:19">
      <c r="A2946" s="356">
        <v>44085</v>
      </c>
      <c r="C2946" s="355">
        <v>0.25</v>
      </c>
      <c r="E2946" s="355">
        <v>0.27</v>
      </c>
      <c r="G2946" s="355">
        <v>0.28999999999999998</v>
      </c>
      <c r="I2946" s="355">
        <v>0.3</v>
      </c>
      <c r="K2946" s="355">
        <v>0.32</v>
      </c>
      <c r="M2946" s="355">
        <v>0.34</v>
      </c>
      <c r="O2946" s="355">
        <v>0.36</v>
      </c>
      <c r="Q2946" s="355">
        <v>0.41</v>
      </c>
      <c r="S2946" s="355">
        <v>0.43</v>
      </c>
    </row>
    <row r="2947" spans="1:19">
      <c r="A2947" s="356">
        <v>44088</v>
      </c>
      <c r="C2947" s="355">
        <v>0.25</v>
      </c>
      <c r="E2947" s="355">
        <v>0.27</v>
      </c>
      <c r="G2947" s="355">
        <v>0.28999999999999998</v>
      </c>
      <c r="I2947" s="355">
        <v>0.3</v>
      </c>
      <c r="K2947" s="355">
        <v>0.32</v>
      </c>
      <c r="M2947" s="355">
        <v>0.34</v>
      </c>
      <c r="O2947" s="355">
        <v>0.36</v>
      </c>
      <c r="Q2947" s="355">
        <v>0.41</v>
      </c>
      <c r="S2947" s="355">
        <v>0.44</v>
      </c>
    </row>
    <row r="2948" spans="1:19">
      <c r="A2948" s="356">
        <v>44089</v>
      </c>
      <c r="C2948" s="355">
        <v>0.25</v>
      </c>
      <c r="E2948" s="355">
        <v>0.27</v>
      </c>
      <c r="G2948" s="355">
        <v>0.28999999999999998</v>
      </c>
      <c r="I2948" s="355">
        <v>0.3</v>
      </c>
      <c r="K2948" s="355">
        <v>0.32</v>
      </c>
      <c r="M2948" s="355">
        <v>0.34</v>
      </c>
      <c r="O2948" s="355">
        <v>0.36</v>
      </c>
      <c r="Q2948" s="355">
        <v>0.41</v>
      </c>
      <c r="S2948" s="355">
        <v>0.44</v>
      </c>
    </row>
    <row r="2949" spans="1:19">
      <c r="A2949" s="356">
        <v>44090</v>
      </c>
      <c r="C2949" s="355">
        <v>0.25</v>
      </c>
      <c r="E2949" s="355">
        <v>0.27</v>
      </c>
      <c r="G2949" s="355">
        <v>0.28999999999999998</v>
      </c>
      <c r="I2949" s="355">
        <v>0.3</v>
      </c>
      <c r="K2949" s="355">
        <v>0.32</v>
      </c>
      <c r="M2949" s="355">
        <v>0.34</v>
      </c>
      <c r="O2949" s="355">
        <v>0.36</v>
      </c>
      <c r="Q2949" s="355">
        <v>0.41</v>
      </c>
      <c r="S2949" s="355">
        <v>0.44</v>
      </c>
    </row>
    <row r="2950" spans="1:19">
      <c r="A2950" s="356">
        <v>44091</v>
      </c>
      <c r="C2950" s="355">
        <v>0.25</v>
      </c>
      <c r="E2950" s="355">
        <v>0.27</v>
      </c>
      <c r="G2950" s="355">
        <v>0.28999999999999998</v>
      </c>
      <c r="I2950" s="355">
        <v>0.3</v>
      </c>
      <c r="K2950" s="355">
        <v>0.32</v>
      </c>
      <c r="M2950" s="355">
        <v>0.34</v>
      </c>
      <c r="O2950" s="355">
        <v>0.36</v>
      </c>
      <c r="Q2950" s="355">
        <v>0.41</v>
      </c>
      <c r="S2950" s="355">
        <v>0.44</v>
      </c>
    </row>
    <row r="2951" spans="1:19">
      <c r="A2951" s="356">
        <v>44092</v>
      </c>
      <c r="C2951" s="355">
        <v>0.25</v>
      </c>
      <c r="E2951" s="355">
        <v>0.27</v>
      </c>
      <c r="G2951" s="355">
        <v>0.28999999999999998</v>
      </c>
      <c r="I2951" s="355">
        <v>0.3</v>
      </c>
      <c r="K2951" s="355">
        <v>0.32</v>
      </c>
      <c r="M2951" s="355">
        <v>0.34</v>
      </c>
      <c r="O2951" s="355">
        <v>0.36</v>
      </c>
      <c r="Q2951" s="355">
        <v>0.41</v>
      </c>
      <c r="S2951" s="355">
        <v>0.44</v>
      </c>
    </row>
    <row r="2952" spans="1:19">
      <c r="A2952" s="356">
        <v>44095</v>
      </c>
      <c r="C2952" s="355">
        <v>0.25</v>
      </c>
      <c r="E2952" s="355">
        <v>0.27</v>
      </c>
      <c r="G2952" s="355">
        <v>0.28999999999999998</v>
      </c>
      <c r="I2952" s="355">
        <v>0.3</v>
      </c>
      <c r="K2952" s="355">
        <v>0.32</v>
      </c>
      <c r="M2952" s="355">
        <v>0.34</v>
      </c>
      <c r="O2952" s="355">
        <v>0.36</v>
      </c>
      <c r="Q2952" s="355">
        <v>0.41</v>
      </c>
      <c r="S2952" s="355">
        <v>0.44</v>
      </c>
    </row>
    <row r="2953" spans="1:19">
      <c r="A2953" s="356">
        <v>44096</v>
      </c>
      <c r="C2953" s="355">
        <v>0.25</v>
      </c>
      <c r="E2953" s="355">
        <v>0.27</v>
      </c>
      <c r="G2953" s="355">
        <v>0.28999999999999998</v>
      </c>
      <c r="I2953" s="355">
        <v>0.3</v>
      </c>
      <c r="K2953" s="355">
        <v>0.32</v>
      </c>
      <c r="M2953" s="355">
        <v>0.34</v>
      </c>
      <c r="O2953" s="355">
        <v>0.36</v>
      </c>
      <c r="Q2953" s="355">
        <v>0.41</v>
      </c>
      <c r="S2953" s="355">
        <v>0.44</v>
      </c>
    </row>
    <row r="2954" spans="1:19">
      <c r="A2954" s="356">
        <v>44097</v>
      </c>
      <c r="C2954" s="355">
        <v>0.25</v>
      </c>
      <c r="E2954" s="355">
        <v>0.27</v>
      </c>
      <c r="G2954" s="355">
        <v>0.28999999999999998</v>
      </c>
      <c r="I2954" s="355">
        <v>0.3</v>
      </c>
      <c r="K2954" s="355">
        <v>0.32</v>
      </c>
      <c r="M2954" s="355">
        <v>0.34</v>
      </c>
      <c r="O2954" s="355">
        <v>0.36</v>
      </c>
      <c r="Q2954" s="355">
        <v>0.41</v>
      </c>
      <c r="S2954" s="355">
        <v>0.44</v>
      </c>
    </row>
    <row r="2955" spans="1:19">
      <c r="A2955" s="356">
        <v>44098</v>
      </c>
      <c r="C2955" s="355">
        <v>0.25</v>
      </c>
      <c r="E2955" s="355">
        <v>0.27</v>
      </c>
      <c r="G2955" s="355">
        <v>0.28999999999999998</v>
      </c>
      <c r="I2955" s="355">
        <v>0.3</v>
      </c>
      <c r="K2955" s="355">
        <v>0.32</v>
      </c>
      <c r="M2955" s="355">
        <v>0.34</v>
      </c>
      <c r="O2955" s="355">
        <v>0.36</v>
      </c>
      <c r="Q2955" s="355">
        <v>0.41</v>
      </c>
      <c r="S2955" s="355">
        <v>0.44</v>
      </c>
    </row>
    <row r="2956" spans="1:19">
      <c r="A2956" s="356">
        <v>44099</v>
      </c>
      <c r="C2956" s="355">
        <v>0.25</v>
      </c>
      <c r="E2956" s="355">
        <v>0.27</v>
      </c>
      <c r="G2956" s="355">
        <v>0.28999999999999998</v>
      </c>
      <c r="I2956" s="355">
        <v>0.3</v>
      </c>
      <c r="K2956" s="355">
        <v>0.32</v>
      </c>
      <c r="M2956" s="355">
        <v>0.34</v>
      </c>
      <c r="O2956" s="355">
        <v>0.36</v>
      </c>
      <c r="Q2956" s="355">
        <v>0.41</v>
      </c>
      <c r="S2956" s="355">
        <v>0.44</v>
      </c>
    </row>
    <row r="2957" spans="1:19">
      <c r="A2957" s="356">
        <v>44103</v>
      </c>
      <c r="C2957" s="355">
        <v>0.25</v>
      </c>
      <c r="E2957" s="355">
        <v>0.27</v>
      </c>
      <c r="G2957" s="355">
        <v>0.28999999999999998</v>
      </c>
      <c r="I2957" s="355">
        <v>0.3</v>
      </c>
      <c r="K2957" s="355">
        <v>0.32</v>
      </c>
      <c r="M2957" s="355">
        <v>0.35</v>
      </c>
      <c r="O2957" s="355">
        <v>0.36</v>
      </c>
      <c r="Q2957" s="355">
        <v>0.41</v>
      </c>
      <c r="S2957" s="355">
        <v>0.44</v>
      </c>
    </row>
    <row r="2958" spans="1:19">
      <c r="A2958" s="356">
        <v>44104</v>
      </c>
      <c r="C2958" s="355">
        <v>0.25</v>
      </c>
      <c r="E2958" s="355">
        <v>0.27</v>
      </c>
      <c r="G2958" s="355">
        <v>0.28999999999999998</v>
      </c>
      <c r="I2958" s="355">
        <v>0.3</v>
      </c>
      <c r="K2958" s="355">
        <v>0.32</v>
      </c>
      <c r="M2958" s="355">
        <v>0.35</v>
      </c>
      <c r="O2958" s="355">
        <v>0.36</v>
      </c>
      <c r="Q2958" s="355">
        <v>0.41</v>
      </c>
      <c r="S2958" s="355">
        <v>0.44</v>
      </c>
    </row>
    <row r="2959" spans="1:19">
      <c r="A2959" s="356">
        <v>44105</v>
      </c>
      <c r="C2959" s="355">
        <v>0.25</v>
      </c>
      <c r="E2959" s="355">
        <v>0.27</v>
      </c>
      <c r="G2959" s="355">
        <v>0.28999999999999998</v>
      </c>
      <c r="I2959" s="355">
        <v>0.3</v>
      </c>
      <c r="K2959" s="355">
        <v>0.32</v>
      </c>
      <c r="M2959" s="355">
        <v>0.35</v>
      </c>
      <c r="O2959" s="355">
        <v>0.36</v>
      </c>
      <c r="Q2959" s="355">
        <v>0.41</v>
      </c>
      <c r="S2959" s="355">
        <v>0.44</v>
      </c>
    </row>
    <row r="2960" spans="1:19">
      <c r="A2960" s="356">
        <v>44106</v>
      </c>
      <c r="C2960" s="355">
        <v>0.25</v>
      </c>
      <c r="E2960" s="355">
        <v>0.27</v>
      </c>
      <c r="G2960" s="355">
        <v>0.28999999999999998</v>
      </c>
      <c r="I2960" s="355">
        <v>0.3</v>
      </c>
      <c r="K2960" s="355">
        <v>0.32</v>
      </c>
      <c r="M2960" s="355">
        <v>0.35</v>
      </c>
      <c r="O2960" s="355">
        <v>0.36</v>
      </c>
      <c r="Q2960" s="355">
        <v>0.41</v>
      </c>
      <c r="S2960" s="355">
        <v>0.44</v>
      </c>
    </row>
    <row r="2961" spans="1:19">
      <c r="A2961" s="356">
        <v>44109</v>
      </c>
      <c r="C2961" s="355">
        <v>0.25</v>
      </c>
      <c r="E2961" s="355">
        <v>0.27</v>
      </c>
      <c r="G2961" s="355">
        <v>0.28999999999999998</v>
      </c>
      <c r="I2961" s="355">
        <v>0.3</v>
      </c>
      <c r="K2961" s="355">
        <v>0.32</v>
      </c>
      <c r="M2961" s="355">
        <v>0.35</v>
      </c>
      <c r="O2961" s="355">
        <v>0.36</v>
      </c>
      <c r="Q2961" s="355">
        <v>0.41</v>
      </c>
      <c r="S2961" s="355">
        <v>0.44</v>
      </c>
    </row>
    <row r="2962" spans="1:19">
      <c r="A2962" s="356">
        <v>44110</v>
      </c>
      <c r="C2962" s="355">
        <v>0.25</v>
      </c>
      <c r="E2962" s="355">
        <v>0.27</v>
      </c>
      <c r="G2962" s="355">
        <v>0.28999999999999998</v>
      </c>
      <c r="I2962" s="355">
        <v>0.3</v>
      </c>
      <c r="K2962" s="355">
        <v>0.32</v>
      </c>
      <c r="M2962" s="355">
        <v>0.35</v>
      </c>
      <c r="O2962" s="355">
        <v>0.36</v>
      </c>
      <c r="Q2962" s="355">
        <v>0.41</v>
      </c>
      <c r="S2962" s="355">
        <v>0.44</v>
      </c>
    </row>
    <row r="2963" spans="1:19">
      <c r="A2963" s="356">
        <v>44111</v>
      </c>
      <c r="C2963" s="355">
        <v>0.25</v>
      </c>
      <c r="E2963" s="355">
        <v>0.27</v>
      </c>
      <c r="G2963" s="355">
        <v>0.28999999999999998</v>
      </c>
      <c r="I2963" s="355">
        <v>0.3</v>
      </c>
      <c r="K2963" s="355">
        <v>0.32</v>
      </c>
      <c r="M2963" s="355">
        <v>0.35</v>
      </c>
      <c r="O2963" s="355">
        <v>0.36</v>
      </c>
      <c r="Q2963" s="355">
        <v>0.41</v>
      </c>
      <c r="S2963" s="355">
        <v>0.44</v>
      </c>
    </row>
    <row r="2964" spans="1:19">
      <c r="A2964" s="356">
        <v>44112</v>
      </c>
      <c r="C2964" s="355">
        <v>0.25</v>
      </c>
      <c r="E2964" s="355">
        <v>0.27</v>
      </c>
      <c r="G2964" s="355">
        <v>0.28999999999999998</v>
      </c>
      <c r="I2964" s="355">
        <v>0.3</v>
      </c>
      <c r="K2964" s="355">
        <v>0.32</v>
      </c>
      <c r="M2964" s="355">
        <v>0.35</v>
      </c>
      <c r="O2964" s="355">
        <v>0.36</v>
      </c>
      <c r="Q2964" s="355">
        <v>0.41</v>
      </c>
      <c r="S2964" s="355">
        <v>0.44</v>
      </c>
    </row>
    <row r="2965" spans="1:19">
      <c r="A2965" s="356">
        <v>44113</v>
      </c>
      <c r="C2965" s="355">
        <v>0.25</v>
      </c>
      <c r="E2965" s="355">
        <v>0.27</v>
      </c>
      <c r="G2965" s="355">
        <v>0.28999999999999998</v>
      </c>
      <c r="I2965" s="355">
        <v>0.3</v>
      </c>
      <c r="K2965" s="355">
        <v>0.32</v>
      </c>
      <c r="M2965" s="355">
        <v>0.35</v>
      </c>
      <c r="O2965" s="355">
        <v>0.36</v>
      </c>
      <c r="Q2965" s="355">
        <v>0.41</v>
      </c>
      <c r="S2965" s="355">
        <v>0.44</v>
      </c>
    </row>
    <row r="2966" spans="1:19">
      <c r="A2966" s="356">
        <v>44116</v>
      </c>
      <c r="C2966" s="355">
        <v>0.25</v>
      </c>
      <c r="E2966" s="355">
        <v>0.27</v>
      </c>
      <c r="G2966" s="355">
        <v>0.28999999999999998</v>
      </c>
      <c r="I2966" s="355">
        <v>0.3</v>
      </c>
      <c r="K2966" s="355">
        <v>0.32</v>
      </c>
      <c r="M2966" s="355">
        <v>0.35</v>
      </c>
      <c r="O2966" s="355">
        <v>0.36</v>
      </c>
      <c r="Q2966" s="355">
        <v>0.41</v>
      </c>
      <c r="S2966" s="355">
        <v>0.43</v>
      </c>
    </row>
    <row r="2967" spans="1:19">
      <c r="A2967" s="356">
        <v>44117</v>
      </c>
      <c r="C2967" s="355">
        <v>0.25</v>
      </c>
      <c r="E2967" s="355">
        <v>0.27</v>
      </c>
      <c r="G2967" s="355">
        <v>0.28999999999999998</v>
      </c>
      <c r="I2967" s="355">
        <v>0.3</v>
      </c>
      <c r="K2967" s="355">
        <v>0.32</v>
      </c>
      <c r="M2967" s="355">
        <v>0.35</v>
      </c>
      <c r="O2967" s="355">
        <v>0.36</v>
      </c>
      <c r="Q2967" s="355">
        <v>0.41</v>
      </c>
      <c r="S2967" s="355">
        <v>0.43</v>
      </c>
    </row>
    <row r="2968" spans="1:19">
      <c r="A2968" s="356">
        <v>44118</v>
      </c>
      <c r="C2968" s="355">
        <v>0.25</v>
      </c>
      <c r="E2968" s="355">
        <v>0.26</v>
      </c>
      <c r="G2968" s="355">
        <v>0.28999999999999998</v>
      </c>
      <c r="I2968" s="355">
        <v>0.3</v>
      </c>
      <c r="K2968" s="355">
        <v>0.32</v>
      </c>
      <c r="M2968" s="355">
        <v>0.35</v>
      </c>
      <c r="O2968" s="355">
        <v>0.36</v>
      </c>
      <c r="Q2968" s="355">
        <v>0.41</v>
      </c>
      <c r="S2968" s="355">
        <v>0.43</v>
      </c>
    </row>
    <row r="2969" spans="1:19">
      <c r="A2969" s="356">
        <v>44119</v>
      </c>
      <c r="C2969" s="355">
        <v>0.25</v>
      </c>
      <c r="E2969" s="355">
        <v>0.26</v>
      </c>
      <c r="G2969" s="355">
        <v>0.28999999999999998</v>
      </c>
      <c r="I2969" s="355">
        <v>0.3</v>
      </c>
      <c r="K2969" s="355">
        <v>0.32</v>
      </c>
      <c r="M2969" s="355">
        <v>0.35</v>
      </c>
      <c r="O2969" s="355">
        <v>0.36</v>
      </c>
      <c r="Q2969" s="355">
        <v>0.41</v>
      </c>
      <c r="S2969" s="355">
        <v>0.43</v>
      </c>
    </row>
    <row r="2970" spans="1:19">
      <c r="A2970" s="356">
        <v>44120</v>
      </c>
      <c r="C2970" s="355">
        <v>0.25</v>
      </c>
      <c r="E2970" s="355">
        <v>0.26</v>
      </c>
      <c r="G2970" s="355">
        <v>0.28999999999999998</v>
      </c>
      <c r="I2970" s="355">
        <v>0.3</v>
      </c>
      <c r="K2970" s="355">
        <v>0.32</v>
      </c>
      <c r="M2970" s="355">
        <v>0.35</v>
      </c>
      <c r="O2970" s="355">
        <v>0.36</v>
      </c>
      <c r="Q2970" s="355">
        <v>0.41</v>
      </c>
      <c r="S2970" s="355">
        <v>0.43</v>
      </c>
    </row>
    <row r="2971" spans="1:19">
      <c r="A2971" s="356">
        <v>44123</v>
      </c>
      <c r="C2971" s="355">
        <v>0.25</v>
      </c>
      <c r="E2971" s="355">
        <v>0.26</v>
      </c>
      <c r="G2971" s="355">
        <v>0.28999999999999998</v>
      </c>
      <c r="I2971" s="355">
        <v>0.3</v>
      </c>
      <c r="K2971" s="355">
        <v>0.32</v>
      </c>
      <c r="M2971" s="355">
        <v>0.35</v>
      </c>
      <c r="O2971" s="355">
        <v>0.36</v>
      </c>
      <c r="Q2971" s="355">
        <v>0.41</v>
      </c>
      <c r="S2971" s="355">
        <v>0.43</v>
      </c>
    </row>
    <row r="2972" spans="1:19">
      <c r="A2972" s="356">
        <v>44124</v>
      </c>
      <c r="C2972" s="355">
        <v>0.25</v>
      </c>
      <c r="E2972" s="355">
        <v>0.26</v>
      </c>
      <c r="G2972" s="355">
        <v>0.28999999999999998</v>
      </c>
      <c r="I2972" s="355">
        <v>0.3</v>
      </c>
      <c r="K2972" s="355">
        <v>0.32</v>
      </c>
      <c r="M2972" s="355">
        <v>0.35</v>
      </c>
      <c r="O2972" s="355">
        <v>0.36</v>
      </c>
      <c r="Q2972" s="355">
        <v>0.41</v>
      </c>
      <c r="S2972" s="355">
        <v>0.43</v>
      </c>
    </row>
    <row r="2973" spans="1:19">
      <c r="A2973" s="356">
        <v>44125</v>
      </c>
      <c r="C2973" s="355">
        <v>0.25</v>
      </c>
      <c r="E2973" s="355">
        <v>0.26</v>
      </c>
      <c r="G2973" s="355">
        <v>0.28999999999999998</v>
      </c>
      <c r="I2973" s="355">
        <v>0.3</v>
      </c>
      <c r="K2973" s="355">
        <v>0.32</v>
      </c>
      <c r="M2973" s="355">
        <v>0.35</v>
      </c>
      <c r="O2973" s="355">
        <v>0.36</v>
      </c>
      <c r="Q2973" s="355">
        <v>0.41</v>
      </c>
      <c r="S2973" s="355">
        <v>0.43</v>
      </c>
    </row>
    <row r="2974" spans="1:19">
      <c r="A2974" s="356">
        <v>44126</v>
      </c>
      <c r="C2974" s="355">
        <v>0.25</v>
      </c>
      <c r="E2974" s="355">
        <v>0.26</v>
      </c>
      <c r="G2974" s="355">
        <v>0.28999999999999998</v>
      </c>
      <c r="I2974" s="355">
        <v>0.3</v>
      </c>
      <c r="K2974" s="355">
        <v>0.32</v>
      </c>
      <c r="M2974" s="355">
        <v>0.35</v>
      </c>
      <c r="O2974" s="355">
        <v>0.36</v>
      </c>
      <c r="Q2974" s="355">
        <v>0.41</v>
      </c>
      <c r="S2974" s="355">
        <v>0.43</v>
      </c>
    </row>
    <row r="2975" spans="1:19">
      <c r="A2975" s="356">
        <v>44127</v>
      </c>
      <c r="C2975" s="355">
        <v>0.25</v>
      </c>
      <c r="E2975" s="355">
        <v>0.26</v>
      </c>
      <c r="G2975" s="355">
        <v>0.28999999999999998</v>
      </c>
      <c r="I2975" s="355">
        <v>0.3</v>
      </c>
      <c r="K2975" s="355">
        <v>0.32</v>
      </c>
      <c r="M2975" s="355">
        <v>0.35</v>
      </c>
      <c r="O2975" s="355">
        <v>0.36</v>
      </c>
      <c r="Q2975" s="355">
        <v>0.41</v>
      </c>
      <c r="S2975" s="355">
        <v>0.43</v>
      </c>
    </row>
    <row r="2976" spans="1:19">
      <c r="A2976" s="356">
        <v>44130</v>
      </c>
      <c r="C2976" s="355">
        <v>0.25</v>
      </c>
      <c r="E2976" s="355">
        <v>0.26</v>
      </c>
      <c r="G2976" s="355">
        <v>0.28999999999999998</v>
      </c>
      <c r="I2976" s="355">
        <v>0.3</v>
      </c>
      <c r="K2976" s="355">
        <v>0.32</v>
      </c>
      <c r="M2976" s="355">
        <v>0.35</v>
      </c>
      <c r="O2976" s="355">
        <v>0.36</v>
      </c>
      <c r="Q2976" s="355">
        <v>0.41</v>
      </c>
      <c r="S2976" s="355">
        <v>0.43</v>
      </c>
    </row>
    <row r="2977" spans="1:19">
      <c r="A2977" s="356">
        <v>44131</v>
      </c>
      <c r="C2977" s="355">
        <v>0.25</v>
      </c>
      <c r="E2977" s="355">
        <v>0.26</v>
      </c>
      <c r="G2977" s="355">
        <v>0.28999999999999998</v>
      </c>
      <c r="I2977" s="355">
        <v>0.3</v>
      </c>
      <c r="K2977" s="355">
        <v>0.32</v>
      </c>
      <c r="M2977" s="355">
        <v>0.35</v>
      </c>
      <c r="O2977" s="355">
        <v>0.36</v>
      </c>
      <c r="Q2977" s="355">
        <v>0.4</v>
      </c>
      <c r="S2977" s="355">
        <v>0.42</v>
      </c>
    </row>
    <row r="2978" spans="1:19">
      <c r="A2978" s="356">
        <v>44133</v>
      </c>
      <c r="C2978" s="355">
        <v>0.25</v>
      </c>
      <c r="E2978" s="355">
        <v>0.26</v>
      </c>
      <c r="G2978" s="355">
        <v>0.28999999999999998</v>
      </c>
      <c r="I2978" s="355">
        <v>0.3</v>
      </c>
      <c r="K2978" s="355">
        <v>0.32</v>
      </c>
      <c r="M2978" s="355">
        <v>0.35</v>
      </c>
      <c r="O2978" s="355">
        <v>0.36</v>
      </c>
      <c r="Q2978" s="355">
        <v>0.4</v>
      </c>
      <c r="S2978" s="355">
        <v>0.42</v>
      </c>
    </row>
    <row r="2979" spans="1:19">
      <c r="A2979" s="356">
        <v>44134</v>
      </c>
      <c r="C2979" s="355">
        <v>0.25</v>
      </c>
      <c r="E2979" s="355">
        <v>0.26</v>
      </c>
      <c r="G2979" s="355">
        <v>0.28999999999999998</v>
      </c>
      <c r="I2979" s="355">
        <v>0.3</v>
      </c>
      <c r="K2979" s="355">
        <v>0.32</v>
      </c>
      <c r="M2979" s="355">
        <v>0.35</v>
      </c>
      <c r="O2979" s="355">
        <v>0.36</v>
      </c>
      <c r="Q2979" s="355">
        <v>0.4</v>
      </c>
      <c r="S2979" s="355">
        <v>0.42</v>
      </c>
    </row>
    <row r="2980" spans="1:19">
      <c r="A2980" s="356">
        <v>44137</v>
      </c>
      <c r="C2980" s="355">
        <v>0.25</v>
      </c>
      <c r="E2980" s="355">
        <v>0.27</v>
      </c>
      <c r="G2980" s="355">
        <v>0.28999999999999998</v>
      </c>
      <c r="I2980" s="355">
        <v>0.3</v>
      </c>
      <c r="K2980" s="355">
        <v>0.32</v>
      </c>
      <c r="M2980" s="355">
        <v>0.35</v>
      </c>
      <c r="O2980" s="355">
        <v>0.36</v>
      </c>
      <c r="Q2980" s="355">
        <v>0.4</v>
      </c>
      <c r="S2980" s="355">
        <v>0.42</v>
      </c>
    </row>
    <row r="2981" spans="1:19">
      <c r="A2981" s="356">
        <v>44138</v>
      </c>
      <c r="C2981" s="355">
        <v>0.25</v>
      </c>
      <c r="E2981" s="355">
        <v>0.27</v>
      </c>
      <c r="G2981" s="355">
        <v>0.28999999999999998</v>
      </c>
      <c r="I2981" s="355">
        <v>0.3</v>
      </c>
      <c r="K2981" s="355">
        <v>0.32</v>
      </c>
      <c r="M2981" s="355">
        <v>0.35</v>
      </c>
      <c r="O2981" s="355">
        <v>0.36</v>
      </c>
      <c r="Q2981" s="355">
        <v>0.4</v>
      </c>
      <c r="S2981" s="355">
        <v>0.42</v>
      </c>
    </row>
    <row r="2982" spans="1:19">
      <c r="A2982" s="356">
        <v>44139</v>
      </c>
      <c r="C2982" s="355">
        <v>0.25</v>
      </c>
      <c r="E2982" s="355">
        <v>0.27</v>
      </c>
      <c r="G2982" s="355">
        <v>0.28999999999999998</v>
      </c>
      <c r="I2982" s="355">
        <v>0.3</v>
      </c>
      <c r="K2982" s="355">
        <v>0.32</v>
      </c>
      <c r="M2982" s="355">
        <v>0.35</v>
      </c>
      <c r="O2982" s="355">
        <v>0.36</v>
      </c>
      <c r="Q2982" s="355">
        <v>0.4</v>
      </c>
      <c r="S2982" s="355">
        <v>0.42</v>
      </c>
    </row>
    <row r="2983" spans="1:19">
      <c r="A2983" s="356">
        <v>44140</v>
      </c>
      <c r="C2983" s="355">
        <v>0.25</v>
      </c>
      <c r="E2983" s="355">
        <v>0.27</v>
      </c>
      <c r="G2983" s="355">
        <v>0.28999999999999998</v>
      </c>
      <c r="I2983" s="355">
        <v>0.3</v>
      </c>
      <c r="K2983" s="355">
        <v>0.32</v>
      </c>
      <c r="M2983" s="355">
        <v>0.35</v>
      </c>
      <c r="O2983" s="355">
        <v>0.36</v>
      </c>
      <c r="Q2983" s="355">
        <v>0.4</v>
      </c>
      <c r="S2983" s="355">
        <v>0.42</v>
      </c>
    </row>
    <row r="2984" spans="1:19">
      <c r="A2984" s="356">
        <v>44141</v>
      </c>
      <c r="C2984" s="355">
        <v>0.25</v>
      </c>
      <c r="E2984" s="355">
        <v>0.26</v>
      </c>
      <c r="G2984" s="355">
        <v>0.28999999999999998</v>
      </c>
      <c r="I2984" s="355">
        <v>0.3</v>
      </c>
      <c r="K2984" s="355">
        <v>0.32</v>
      </c>
      <c r="M2984" s="355">
        <v>0.35</v>
      </c>
      <c r="O2984" s="355">
        <v>0.36</v>
      </c>
      <c r="Q2984" s="355">
        <v>0.4</v>
      </c>
      <c r="S2984" s="355">
        <v>0.42</v>
      </c>
    </row>
    <row r="2985" spans="1:19">
      <c r="A2985" s="356">
        <v>44144</v>
      </c>
      <c r="C2985" s="355">
        <v>0.25</v>
      </c>
      <c r="E2985" s="355">
        <v>0.26</v>
      </c>
      <c r="G2985" s="355">
        <v>0.28999999999999998</v>
      </c>
      <c r="I2985" s="355">
        <v>0.3</v>
      </c>
      <c r="K2985" s="355">
        <v>0.32</v>
      </c>
      <c r="M2985" s="355">
        <v>0.35</v>
      </c>
      <c r="O2985" s="355">
        <v>0.36</v>
      </c>
      <c r="Q2985" s="355">
        <v>0.4</v>
      </c>
      <c r="S2985" s="355">
        <v>0.42</v>
      </c>
    </row>
    <row r="2986" spans="1:19">
      <c r="A2986" s="356">
        <v>44145</v>
      </c>
      <c r="C2986" s="355">
        <v>0.25</v>
      </c>
      <c r="E2986" s="355">
        <v>0.26</v>
      </c>
      <c r="G2986" s="355">
        <v>0.28999999999999998</v>
      </c>
      <c r="I2986" s="355">
        <v>0.3</v>
      </c>
      <c r="K2986" s="355">
        <v>0.32</v>
      </c>
      <c r="M2986" s="355">
        <v>0.35</v>
      </c>
      <c r="O2986" s="355">
        <v>0.37</v>
      </c>
      <c r="Q2986" s="355">
        <v>0.41</v>
      </c>
      <c r="S2986" s="355">
        <v>0.43</v>
      </c>
    </row>
    <row r="2987" spans="1:19">
      <c r="A2987" s="484">
        <v>44146</v>
      </c>
      <c r="B2987" s="485" t="s">
        <v>542</v>
      </c>
      <c r="C2987" s="486">
        <v>0.25</v>
      </c>
      <c r="D2987" s="485" t="s">
        <v>542</v>
      </c>
      <c r="E2987" s="486">
        <v>0.26</v>
      </c>
      <c r="F2987" s="485" t="s">
        <v>542</v>
      </c>
      <c r="G2987" s="486">
        <v>0.28999999999999998</v>
      </c>
      <c r="H2987" s="485" t="s">
        <v>542</v>
      </c>
      <c r="I2987" s="486">
        <v>0.3</v>
      </c>
      <c r="J2987" s="485" t="s">
        <v>542</v>
      </c>
      <c r="K2987" s="486">
        <v>0.32</v>
      </c>
      <c r="L2987" s="485" t="s">
        <v>542</v>
      </c>
      <c r="M2987" s="486">
        <v>0.35</v>
      </c>
      <c r="N2987" s="485" t="s">
        <v>542</v>
      </c>
      <c r="O2987" s="486">
        <v>0.37</v>
      </c>
      <c r="P2987" s="485" t="s">
        <v>542</v>
      </c>
      <c r="Q2987" s="486">
        <v>0.42</v>
      </c>
      <c r="R2987" s="485" t="s">
        <v>542</v>
      </c>
      <c r="S2987" s="487">
        <v>0.44</v>
      </c>
    </row>
    <row r="2988" spans="1:19">
      <c r="A2988" s="484">
        <v>44147</v>
      </c>
      <c r="B2988" s="485" t="s">
        <v>542</v>
      </c>
      <c r="C2988" s="486">
        <v>0.25</v>
      </c>
      <c r="D2988" s="485" t="s">
        <v>542</v>
      </c>
      <c r="E2988" s="486">
        <v>0.26</v>
      </c>
      <c r="F2988" s="485" t="s">
        <v>542</v>
      </c>
      <c r="G2988" s="486">
        <v>0.28999999999999998</v>
      </c>
      <c r="H2988" s="485" t="s">
        <v>542</v>
      </c>
      <c r="I2988" s="486">
        <v>0.3</v>
      </c>
      <c r="J2988" s="485" t="s">
        <v>542</v>
      </c>
      <c r="K2988" s="486">
        <v>0.32</v>
      </c>
      <c r="L2988" s="485" t="s">
        <v>542</v>
      </c>
      <c r="M2988" s="486">
        <v>0.35</v>
      </c>
      <c r="N2988" s="485" t="s">
        <v>542</v>
      </c>
      <c r="O2988" s="486">
        <v>0.37</v>
      </c>
      <c r="P2988" s="485" t="s">
        <v>542</v>
      </c>
      <c r="Q2988" s="486">
        <v>0.42</v>
      </c>
      <c r="R2988" s="485" t="s">
        <v>542</v>
      </c>
      <c r="S2988" s="487">
        <v>0.44</v>
      </c>
    </row>
    <row r="2989" spans="1:19">
      <c r="A2989" s="484">
        <v>44148</v>
      </c>
      <c r="B2989" s="485" t="s">
        <v>542</v>
      </c>
      <c r="C2989" s="486">
        <v>0.25</v>
      </c>
      <c r="D2989" s="485" t="s">
        <v>542</v>
      </c>
      <c r="E2989" s="486">
        <v>0.26</v>
      </c>
      <c r="F2989" s="485" t="s">
        <v>542</v>
      </c>
      <c r="G2989" s="486">
        <v>0.28999999999999998</v>
      </c>
      <c r="H2989" s="485" t="s">
        <v>542</v>
      </c>
      <c r="I2989" s="486">
        <v>0.3</v>
      </c>
      <c r="J2989" s="485" t="s">
        <v>542</v>
      </c>
      <c r="K2989" s="486">
        <v>0.32</v>
      </c>
      <c r="L2989" s="485" t="s">
        <v>542</v>
      </c>
      <c r="M2989" s="486">
        <v>0.35</v>
      </c>
      <c r="N2989" s="485" t="s">
        <v>542</v>
      </c>
      <c r="O2989" s="486">
        <v>0.37</v>
      </c>
      <c r="P2989" s="485" t="s">
        <v>542</v>
      </c>
      <c r="Q2989" s="486">
        <v>0.42</v>
      </c>
      <c r="R2989" s="485" t="s">
        <v>542</v>
      </c>
      <c r="S2989" s="487">
        <v>0.44</v>
      </c>
    </row>
    <row r="2990" spans="1:19">
      <c r="A2990" s="484">
        <v>44151</v>
      </c>
      <c r="B2990" s="485" t="s">
        <v>542</v>
      </c>
      <c r="C2990" s="486">
        <v>0.25</v>
      </c>
      <c r="D2990" s="485" t="s">
        <v>542</v>
      </c>
      <c r="E2990" s="486">
        <v>0.26</v>
      </c>
      <c r="F2990" s="485" t="s">
        <v>542</v>
      </c>
      <c r="G2990" s="486">
        <v>0.28999999999999998</v>
      </c>
      <c r="H2990" s="485" t="s">
        <v>542</v>
      </c>
      <c r="I2990" s="486">
        <v>0.3</v>
      </c>
      <c r="J2990" s="485" t="s">
        <v>542</v>
      </c>
      <c r="K2990" s="486">
        <v>0.32</v>
      </c>
      <c r="L2990" s="485" t="s">
        <v>542</v>
      </c>
      <c r="M2990" s="486">
        <v>0.35</v>
      </c>
      <c r="N2990" s="485" t="s">
        <v>542</v>
      </c>
      <c r="O2990" s="486">
        <v>0.37</v>
      </c>
      <c r="P2990" s="485" t="s">
        <v>542</v>
      </c>
      <c r="Q2990" s="486">
        <v>0.42</v>
      </c>
      <c r="R2990" s="485" t="s">
        <v>542</v>
      </c>
      <c r="S2990" s="487">
        <v>0.44</v>
      </c>
    </row>
    <row r="2991" spans="1:19">
      <c r="A2991" s="484">
        <v>44153</v>
      </c>
      <c r="B2991" s="485" t="s">
        <v>542</v>
      </c>
      <c r="C2991" s="486">
        <v>0.25</v>
      </c>
      <c r="D2991" s="485" t="s">
        <v>542</v>
      </c>
      <c r="E2991" s="486">
        <v>0.26</v>
      </c>
      <c r="F2991" s="485" t="s">
        <v>542</v>
      </c>
      <c r="G2991" s="486">
        <v>0.28999999999999998</v>
      </c>
      <c r="H2991" s="485" t="s">
        <v>542</v>
      </c>
      <c r="I2991" s="486">
        <v>0.3</v>
      </c>
      <c r="J2991" s="485" t="s">
        <v>542</v>
      </c>
      <c r="K2991" s="486">
        <v>0.32</v>
      </c>
      <c r="L2991" s="485" t="s">
        <v>542</v>
      </c>
      <c r="M2991" s="486">
        <v>0.35</v>
      </c>
      <c r="N2991" s="485" t="s">
        <v>542</v>
      </c>
      <c r="O2991" s="486">
        <v>0.37</v>
      </c>
      <c r="P2991" s="485" t="s">
        <v>542</v>
      </c>
      <c r="Q2991" s="486">
        <v>0.42</v>
      </c>
      <c r="R2991" s="485" t="s">
        <v>542</v>
      </c>
      <c r="S2991" s="487">
        <v>0.44</v>
      </c>
    </row>
    <row r="2992" spans="1:19">
      <c r="A2992" s="484">
        <v>44154</v>
      </c>
      <c r="B2992" s="485" t="s">
        <v>542</v>
      </c>
      <c r="C2992" s="486">
        <v>0.25</v>
      </c>
      <c r="D2992" s="485" t="s">
        <v>542</v>
      </c>
      <c r="E2992" s="486">
        <v>0.26</v>
      </c>
      <c r="F2992" s="485" t="s">
        <v>542</v>
      </c>
      <c r="G2992" s="486">
        <v>0.28999999999999998</v>
      </c>
      <c r="H2992" s="485" t="s">
        <v>542</v>
      </c>
      <c r="I2992" s="486">
        <v>0.3</v>
      </c>
      <c r="J2992" s="485" t="s">
        <v>542</v>
      </c>
      <c r="K2992" s="486">
        <v>0.32</v>
      </c>
      <c r="L2992" s="485" t="s">
        <v>542</v>
      </c>
      <c r="M2992" s="486">
        <v>0.35</v>
      </c>
      <c r="N2992" s="485" t="s">
        <v>542</v>
      </c>
      <c r="O2992" s="486">
        <v>0.37</v>
      </c>
      <c r="P2992" s="485" t="s">
        <v>542</v>
      </c>
      <c r="Q2992" s="486">
        <v>0.42</v>
      </c>
      <c r="R2992" s="485" t="s">
        <v>542</v>
      </c>
      <c r="S2992" s="487">
        <v>0.44</v>
      </c>
    </row>
    <row r="2993" spans="1:19">
      <c r="A2993" s="484">
        <v>44155</v>
      </c>
      <c r="B2993" s="485" t="s">
        <v>542</v>
      </c>
      <c r="C2993" s="486">
        <v>0.25</v>
      </c>
      <c r="D2993" s="485" t="s">
        <v>542</v>
      </c>
      <c r="E2993" s="486">
        <v>0.26</v>
      </c>
      <c r="F2993" s="485" t="s">
        <v>542</v>
      </c>
      <c r="G2993" s="486">
        <v>0.28999999999999998</v>
      </c>
      <c r="H2993" s="485" t="s">
        <v>542</v>
      </c>
      <c r="I2993" s="486">
        <v>0.3</v>
      </c>
      <c r="J2993" s="485" t="s">
        <v>542</v>
      </c>
      <c r="K2993" s="486">
        <v>0.32</v>
      </c>
      <c r="L2993" s="485" t="s">
        <v>542</v>
      </c>
      <c r="M2993" s="486">
        <v>0.35</v>
      </c>
      <c r="N2993" s="485" t="s">
        <v>542</v>
      </c>
      <c r="O2993" s="486">
        <v>0.37</v>
      </c>
      <c r="P2993" s="485" t="s">
        <v>542</v>
      </c>
      <c r="Q2993" s="486">
        <v>0.42</v>
      </c>
      <c r="R2993" s="485" t="s">
        <v>542</v>
      </c>
      <c r="S2993" s="487">
        <v>0.44</v>
      </c>
    </row>
    <row r="2994" spans="1:19">
      <c r="A2994" s="484">
        <v>44158</v>
      </c>
      <c r="B2994" s="485" t="s">
        <v>542</v>
      </c>
      <c r="C2994" s="486">
        <v>0.25</v>
      </c>
      <c r="D2994" s="485" t="s">
        <v>542</v>
      </c>
      <c r="E2994" s="486">
        <v>0.26</v>
      </c>
      <c r="F2994" s="485" t="s">
        <v>542</v>
      </c>
      <c r="G2994" s="486">
        <v>0.28999999999999998</v>
      </c>
      <c r="H2994" s="485" t="s">
        <v>542</v>
      </c>
      <c r="I2994" s="486">
        <v>0.3</v>
      </c>
      <c r="J2994" s="485" t="s">
        <v>542</v>
      </c>
      <c r="K2994" s="486">
        <v>0.32</v>
      </c>
      <c r="L2994" s="485" t="s">
        <v>542</v>
      </c>
      <c r="M2994" s="486">
        <v>0.35</v>
      </c>
      <c r="N2994" s="485" t="s">
        <v>542</v>
      </c>
      <c r="O2994" s="486">
        <v>0.37</v>
      </c>
      <c r="P2994" s="485" t="s">
        <v>542</v>
      </c>
      <c r="Q2994" s="486">
        <v>0.42</v>
      </c>
      <c r="R2994" s="485" t="s">
        <v>542</v>
      </c>
      <c r="S2994" s="487">
        <v>0.44</v>
      </c>
    </row>
    <row r="2995" spans="1:19">
      <c r="A2995" s="484">
        <v>44159</v>
      </c>
      <c r="B2995" s="485" t="s">
        <v>542</v>
      </c>
      <c r="C2995" s="486">
        <v>0.25</v>
      </c>
      <c r="D2995" s="485" t="s">
        <v>542</v>
      </c>
      <c r="E2995" s="486">
        <v>0.26</v>
      </c>
      <c r="F2995" s="485" t="s">
        <v>542</v>
      </c>
      <c r="G2995" s="486">
        <v>0.28999999999999998</v>
      </c>
      <c r="H2995" s="485" t="s">
        <v>542</v>
      </c>
      <c r="I2995" s="486">
        <v>0.3</v>
      </c>
      <c r="J2995" s="485" t="s">
        <v>542</v>
      </c>
      <c r="K2995" s="486">
        <v>0.32</v>
      </c>
      <c r="L2995" s="485" t="s">
        <v>542</v>
      </c>
      <c r="M2995" s="486">
        <v>0.35</v>
      </c>
      <c r="N2995" s="485" t="s">
        <v>542</v>
      </c>
      <c r="O2995" s="486">
        <v>0.38</v>
      </c>
      <c r="P2995" s="485" t="s">
        <v>542</v>
      </c>
      <c r="Q2995" s="486">
        <v>0.43</v>
      </c>
      <c r="R2995" s="485" t="s">
        <v>542</v>
      </c>
      <c r="S2995" s="487">
        <v>0.45</v>
      </c>
    </row>
    <row r="2996" spans="1:19">
      <c r="A2996" s="484">
        <v>44160</v>
      </c>
      <c r="B2996" s="485" t="s">
        <v>542</v>
      </c>
      <c r="C2996" s="486">
        <v>0.25</v>
      </c>
      <c r="D2996" s="485" t="s">
        <v>542</v>
      </c>
      <c r="E2996" s="486">
        <v>0.26</v>
      </c>
      <c r="F2996" s="485" t="s">
        <v>542</v>
      </c>
      <c r="G2996" s="486">
        <v>0.28999999999999998</v>
      </c>
      <c r="H2996" s="485" t="s">
        <v>542</v>
      </c>
      <c r="I2996" s="486">
        <v>0.3</v>
      </c>
      <c r="J2996" s="485" t="s">
        <v>542</v>
      </c>
      <c r="K2996" s="486">
        <v>0.32</v>
      </c>
      <c r="L2996" s="485" t="s">
        <v>542</v>
      </c>
      <c r="M2996" s="486">
        <v>0.35</v>
      </c>
      <c r="N2996" s="485" t="s">
        <v>542</v>
      </c>
      <c r="O2996" s="486">
        <v>0.39</v>
      </c>
      <c r="P2996" s="485" t="s">
        <v>542</v>
      </c>
      <c r="Q2996" s="486">
        <v>0.44</v>
      </c>
      <c r="R2996" s="485" t="s">
        <v>542</v>
      </c>
      <c r="S2996" s="487">
        <v>0.46</v>
      </c>
    </row>
    <row r="2997" spans="1:19">
      <c r="A2997" s="484">
        <v>44161</v>
      </c>
      <c r="B2997" s="485" t="s">
        <v>542</v>
      </c>
      <c r="C2997" s="486">
        <v>0.25</v>
      </c>
      <c r="D2997" s="485" t="s">
        <v>542</v>
      </c>
      <c r="E2997" s="486">
        <v>0.26</v>
      </c>
      <c r="F2997" s="485" t="s">
        <v>542</v>
      </c>
      <c r="G2997" s="486">
        <v>0.28999999999999998</v>
      </c>
      <c r="H2997" s="485" t="s">
        <v>542</v>
      </c>
      <c r="I2997" s="486">
        <v>0.3</v>
      </c>
      <c r="J2997" s="485" t="s">
        <v>542</v>
      </c>
      <c r="K2997" s="486">
        <v>0.32</v>
      </c>
      <c r="L2997" s="485" t="s">
        <v>542</v>
      </c>
      <c r="M2997" s="486">
        <v>0.35</v>
      </c>
      <c r="N2997" s="485" t="s">
        <v>542</v>
      </c>
      <c r="O2997" s="486">
        <v>0.39</v>
      </c>
      <c r="P2997" s="485" t="s">
        <v>542</v>
      </c>
      <c r="Q2997" s="486">
        <v>0.45</v>
      </c>
      <c r="R2997" s="485" t="s">
        <v>542</v>
      </c>
      <c r="S2997" s="487">
        <v>0.47</v>
      </c>
    </row>
    <row r="2998" spans="1:19">
      <c r="A2998" s="484">
        <v>44162</v>
      </c>
      <c r="B2998" s="485" t="s">
        <v>542</v>
      </c>
      <c r="C2998" s="486">
        <v>0.25</v>
      </c>
      <c r="D2998" s="485" t="s">
        <v>542</v>
      </c>
      <c r="E2998" s="486">
        <v>0.26</v>
      </c>
      <c r="F2998" s="485" t="s">
        <v>542</v>
      </c>
      <c r="G2998" s="486">
        <v>0.28999999999999998</v>
      </c>
      <c r="H2998" s="485" t="s">
        <v>542</v>
      </c>
      <c r="I2998" s="486">
        <v>0.3</v>
      </c>
      <c r="J2998" s="485" t="s">
        <v>542</v>
      </c>
      <c r="K2998" s="486">
        <v>0.32</v>
      </c>
      <c r="L2998" s="485" t="s">
        <v>542</v>
      </c>
      <c r="M2998" s="486">
        <v>0.35</v>
      </c>
      <c r="N2998" s="485" t="s">
        <v>542</v>
      </c>
      <c r="O2998" s="486">
        <v>0.39</v>
      </c>
      <c r="P2998" s="485" t="s">
        <v>542</v>
      </c>
      <c r="Q2998" s="486">
        <v>0.45</v>
      </c>
      <c r="R2998" s="485" t="s">
        <v>542</v>
      </c>
      <c r="S2998" s="487">
        <v>0.47</v>
      </c>
    </row>
    <row r="2999" spans="1:19">
      <c r="A2999" s="484">
        <v>44165</v>
      </c>
      <c r="B2999" s="485" t="s">
        <v>542</v>
      </c>
      <c r="C2999" s="486">
        <v>0.25</v>
      </c>
      <c r="D2999" s="485" t="s">
        <v>542</v>
      </c>
      <c r="E2999" s="486">
        <v>0.26</v>
      </c>
      <c r="F2999" s="485" t="s">
        <v>542</v>
      </c>
      <c r="G2999" s="486">
        <v>0.28999999999999998</v>
      </c>
      <c r="H2999" s="485" t="s">
        <v>542</v>
      </c>
      <c r="I2999" s="486">
        <v>0.3</v>
      </c>
      <c r="J2999" s="485" t="s">
        <v>542</v>
      </c>
      <c r="K2999" s="486">
        <v>0.33</v>
      </c>
      <c r="L2999" s="485" t="s">
        <v>542</v>
      </c>
      <c r="M2999" s="486">
        <v>0.35</v>
      </c>
      <c r="N2999" s="485" t="s">
        <v>542</v>
      </c>
      <c r="O2999" s="486">
        <v>0.39</v>
      </c>
      <c r="P2999" s="485" t="s">
        <v>542</v>
      </c>
      <c r="Q2999" s="486">
        <v>0.45</v>
      </c>
      <c r="R2999" s="485" t="s">
        <v>542</v>
      </c>
      <c r="S2999" s="487">
        <v>0.47</v>
      </c>
    </row>
    <row r="3000" spans="1:19">
      <c r="A3000" s="484">
        <v>44166</v>
      </c>
      <c r="B3000" s="485" t="s">
        <v>542</v>
      </c>
      <c r="C3000" s="486">
        <v>0.25</v>
      </c>
      <c r="D3000" s="485" t="s">
        <v>542</v>
      </c>
      <c r="E3000" s="486">
        <v>0.26</v>
      </c>
      <c r="F3000" s="485" t="s">
        <v>542</v>
      </c>
      <c r="G3000" s="486">
        <v>0.28999999999999998</v>
      </c>
      <c r="H3000" s="485" t="s">
        <v>542</v>
      </c>
      <c r="I3000" s="486">
        <v>0.3</v>
      </c>
      <c r="J3000" s="485" t="s">
        <v>542</v>
      </c>
      <c r="K3000" s="486">
        <v>0.33</v>
      </c>
      <c r="L3000" s="485" t="s">
        <v>542</v>
      </c>
      <c r="M3000" s="486">
        <v>0.35</v>
      </c>
      <c r="N3000" s="485" t="s">
        <v>542</v>
      </c>
      <c r="O3000" s="486">
        <v>0.39</v>
      </c>
      <c r="P3000" s="485" t="s">
        <v>542</v>
      </c>
      <c r="Q3000" s="486">
        <v>0.46</v>
      </c>
      <c r="R3000" s="485" t="s">
        <v>542</v>
      </c>
      <c r="S3000" s="487">
        <v>0.47</v>
      </c>
    </row>
    <row r="3001" spans="1:19">
      <c r="A3001" s="484">
        <v>44167</v>
      </c>
      <c r="B3001" s="485" t="s">
        <v>542</v>
      </c>
      <c r="C3001" s="486">
        <v>0.25</v>
      </c>
      <c r="D3001" s="485" t="s">
        <v>542</v>
      </c>
      <c r="E3001" s="486">
        <v>0.26</v>
      </c>
      <c r="F3001" s="485" t="s">
        <v>542</v>
      </c>
      <c r="G3001" s="486">
        <v>0.28999999999999998</v>
      </c>
      <c r="H3001" s="485" t="s">
        <v>542</v>
      </c>
      <c r="I3001" s="486">
        <v>0.3</v>
      </c>
      <c r="J3001" s="485" t="s">
        <v>542</v>
      </c>
      <c r="K3001" s="486">
        <v>0.33</v>
      </c>
      <c r="L3001" s="485" t="s">
        <v>542</v>
      </c>
      <c r="M3001" s="486">
        <v>0.35</v>
      </c>
      <c r="N3001" s="485" t="s">
        <v>542</v>
      </c>
      <c r="O3001" s="486">
        <v>0.39</v>
      </c>
      <c r="P3001" s="485" t="s">
        <v>542</v>
      </c>
      <c r="Q3001" s="486">
        <v>0.46</v>
      </c>
      <c r="R3001" s="485" t="s">
        <v>542</v>
      </c>
      <c r="S3001" s="487">
        <v>0.48</v>
      </c>
    </row>
    <row r="3002" spans="1:19">
      <c r="A3002" s="484">
        <v>44168</v>
      </c>
      <c r="B3002" s="485" t="s">
        <v>542</v>
      </c>
      <c r="C3002" s="486">
        <v>0.25</v>
      </c>
      <c r="D3002" s="485" t="s">
        <v>542</v>
      </c>
      <c r="E3002" s="486">
        <v>0.26</v>
      </c>
      <c r="F3002" s="485" t="s">
        <v>542</v>
      </c>
      <c r="G3002" s="486">
        <v>0.28999999999999998</v>
      </c>
      <c r="H3002" s="485" t="s">
        <v>542</v>
      </c>
      <c r="I3002" s="486">
        <v>0.3</v>
      </c>
      <c r="J3002" s="485" t="s">
        <v>542</v>
      </c>
      <c r="K3002" s="486">
        <v>0.33</v>
      </c>
      <c r="L3002" s="485" t="s">
        <v>542</v>
      </c>
      <c r="M3002" s="486">
        <v>0.35</v>
      </c>
      <c r="N3002" s="485" t="s">
        <v>542</v>
      </c>
      <c r="O3002" s="486">
        <v>0.39</v>
      </c>
      <c r="P3002" s="485" t="s">
        <v>542</v>
      </c>
      <c r="Q3002" s="486">
        <v>0.46</v>
      </c>
      <c r="R3002" s="485" t="s">
        <v>542</v>
      </c>
      <c r="S3002" s="487">
        <v>0.48</v>
      </c>
    </row>
    <row r="3003" spans="1:19">
      <c r="A3003" s="484">
        <v>44169</v>
      </c>
      <c r="B3003" s="485" t="s">
        <v>542</v>
      </c>
      <c r="C3003" s="486">
        <v>0.25</v>
      </c>
      <c r="D3003" s="485" t="s">
        <v>542</v>
      </c>
      <c r="E3003" s="486">
        <v>0.26</v>
      </c>
      <c r="F3003" s="485" t="s">
        <v>542</v>
      </c>
      <c r="G3003" s="486">
        <v>0.28999999999999998</v>
      </c>
      <c r="H3003" s="485" t="s">
        <v>542</v>
      </c>
      <c r="I3003" s="486">
        <v>0.3</v>
      </c>
      <c r="J3003" s="485" t="s">
        <v>542</v>
      </c>
      <c r="K3003" s="486">
        <v>0.33</v>
      </c>
      <c r="L3003" s="485" t="s">
        <v>542</v>
      </c>
      <c r="M3003" s="486">
        <v>0.35</v>
      </c>
      <c r="N3003" s="485" t="s">
        <v>542</v>
      </c>
      <c r="O3003" s="486">
        <v>0.39</v>
      </c>
      <c r="P3003" s="485" t="s">
        <v>542</v>
      </c>
      <c r="Q3003" s="486">
        <v>0.46</v>
      </c>
      <c r="R3003" s="485" t="s">
        <v>542</v>
      </c>
      <c r="S3003" s="487">
        <v>0.48</v>
      </c>
    </row>
    <row r="3004" spans="1:19">
      <c r="A3004" s="484">
        <v>44172</v>
      </c>
      <c r="B3004" s="485" t="s">
        <v>542</v>
      </c>
      <c r="C3004" s="486">
        <v>0.25</v>
      </c>
      <c r="D3004" s="485" t="s">
        <v>542</v>
      </c>
      <c r="E3004" s="486">
        <v>0.26</v>
      </c>
      <c r="F3004" s="485" t="s">
        <v>542</v>
      </c>
      <c r="G3004" s="486">
        <v>0.28999999999999998</v>
      </c>
      <c r="H3004" s="485" t="s">
        <v>542</v>
      </c>
      <c r="I3004" s="486">
        <v>0.3</v>
      </c>
      <c r="J3004" s="485" t="s">
        <v>542</v>
      </c>
      <c r="K3004" s="486">
        <v>0.33</v>
      </c>
      <c r="L3004" s="485" t="s">
        <v>542</v>
      </c>
      <c r="M3004" s="486">
        <v>0.35</v>
      </c>
      <c r="N3004" s="485" t="s">
        <v>542</v>
      </c>
      <c r="O3004" s="486">
        <v>0.39</v>
      </c>
      <c r="P3004" s="485" t="s">
        <v>542</v>
      </c>
      <c r="Q3004" s="486">
        <v>0.46</v>
      </c>
      <c r="R3004" s="485" t="s">
        <v>542</v>
      </c>
      <c r="S3004" s="487">
        <v>0.49</v>
      </c>
    </row>
    <row r="3005" spans="1:19">
      <c r="A3005" s="484">
        <v>44173</v>
      </c>
      <c r="B3005" s="485" t="s">
        <v>542</v>
      </c>
      <c r="C3005" s="486">
        <v>0.25</v>
      </c>
      <c r="D3005" s="485" t="s">
        <v>542</v>
      </c>
      <c r="E3005" s="486">
        <v>0.26</v>
      </c>
      <c r="F3005" s="485" t="s">
        <v>542</v>
      </c>
      <c r="G3005" s="486">
        <v>0.28999999999999998</v>
      </c>
      <c r="H3005" s="485" t="s">
        <v>542</v>
      </c>
      <c r="I3005" s="486">
        <v>0.3</v>
      </c>
      <c r="J3005" s="485" t="s">
        <v>542</v>
      </c>
      <c r="K3005" s="486">
        <v>0.33</v>
      </c>
      <c r="L3005" s="485" t="s">
        <v>542</v>
      </c>
      <c r="M3005" s="486">
        <v>0.35</v>
      </c>
      <c r="N3005" s="485" t="s">
        <v>542</v>
      </c>
      <c r="O3005" s="486">
        <v>0.39</v>
      </c>
      <c r="P3005" s="485" t="s">
        <v>542</v>
      </c>
      <c r="Q3005" s="486">
        <v>0.46</v>
      </c>
      <c r="R3005" s="485" t="s">
        <v>542</v>
      </c>
      <c r="S3005" s="487">
        <v>0.49</v>
      </c>
    </row>
    <row r="3006" spans="1:19">
      <c r="A3006" s="484">
        <v>44174</v>
      </c>
      <c r="B3006" s="485" t="s">
        <v>542</v>
      </c>
      <c r="C3006" s="486">
        <v>0.25</v>
      </c>
      <c r="D3006" s="485" t="s">
        <v>542</v>
      </c>
      <c r="E3006" s="486">
        <v>0.26</v>
      </c>
      <c r="F3006" s="485" t="s">
        <v>542</v>
      </c>
      <c r="G3006" s="486">
        <v>0.28999999999999998</v>
      </c>
      <c r="H3006" s="485" t="s">
        <v>542</v>
      </c>
      <c r="I3006" s="486">
        <v>0.3</v>
      </c>
      <c r="J3006" s="485" t="s">
        <v>542</v>
      </c>
      <c r="K3006" s="486">
        <v>0.33</v>
      </c>
      <c r="L3006" s="485" t="s">
        <v>542</v>
      </c>
      <c r="M3006" s="486">
        <v>0.35</v>
      </c>
      <c r="N3006" s="485" t="s">
        <v>542</v>
      </c>
      <c r="O3006" s="486">
        <v>0.39</v>
      </c>
      <c r="P3006" s="485" t="s">
        <v>542</v>
      </c>
      <c r="Q3006" s="486">
        <v>0.46</v>
      </c>
      <c r="R3006" s="485" t="s">
        <v>542</v>
      </c>
      <c r="S3006" s="487">
        <v>0.49</v>
      </c>
    </row>
    <row r="3007" spans="1:19">
      <c r="A3007" s="484">
        <v>44175</v>
      </c>
      <c r="B3007" s="485" t="s">
        <v>542</v>
      </c>
      <c r="C3007" s="486">
        <v>0.25</v>
      </c>
      <c r="D3007" s="485" t="s">
        <v>542</v>
      </c>
      <c r="E3007" s="486">
        <v>0.26</v>
      </c>
      <c r="F3007" s="485" t="s">
        <v>542</v>
      </c>
      <c r="G3007" s="486">
        <v>0.28999999999999998</v>
      </c>
      <c r="H3007" s="485" t="s">
        <v>542</v>
      </c>
      <c r="I3007" s="486">
        <v>0.3</v>
      </c>
      <c r="J3007" s="485" t="s">
        <v>542</v>
      </c>
      <c r="K3007" s="486">
        <v>0.33</v>
      </c>
      <c r="L3007" s="485" t="s">
        <v>542</v>
      </c>
      <c r="M3007" s="486">
        <v>0.35</v>
      </c>
      <c r="N3007" s="485" t="s">
        <v>542</v>
      </c>
      <c r="O3007" s="486">
        <v>0.39</v>
      </c>
      <c r="P3007" s="485" t="s">
        <v>542</v>
      </c>
      <c r="Q3007" s="486">
        <v>0.46</v>
      </c>
      <c r="R3007" s="485" t="s">
        <v>542</v>
      </c>
      <c r="S3007" s="487">
        <v>0.49</v>
      </c>
    </row>
    <row r="3008" spans="1:19">
      <c r="A3008" s="484">
        <v>44176</v>
      </c>
      <c r="B3008" s="485" t="s">
        <v>542</v>
      </c>
      <c r="C3008" s="486">
        <v>0.25</v>
      </c>
      <c r="D3008" s="485" t="s">
        <v>542</v>
      </c>
      <c r="E3008" s="486">
        <v>0.26</v>
      </c>
      <c r="F3008" s="485" t="s">
        <v>542</v>
      </c>
      <c r="G3008" s="486">
        <v>0.28999999999999998</v>
      </c>
      <c r="H3008" s="485" t="s">
        <v>542</v>
      </c>
      <c r="I3008" s="486">
        <v>0.3</v>
      </c>
      <c r="J3008" s="485" t="s">
        <v>542</v>
      </c>
      <c r="K3008" s="486">
        <v>0.33</v>
      </c>
      <c r="L3008" s="485" t="s">
        <v>542</v>
      </c>
      <c r="M3008" s="486">
        <v>0.35</v>
      </c>
      <c r="N3008" s="485" t="s">
        <v>542</v>
      </c>
      <c r="O3008" s="486">
        <v>0.39</v>
      </c>
      <c r="P3008" s="485" t="s">
        <v>542</v>
      </c>
      <c r="Q3008" s="486">
        <v>0.46</v>
      </c>
      <c r="R3008" s="485" t="s">
        <v>542</v>
      </c>
      <c r="S3008" s="487">
        <v>0.49</v>
      </c>
    </row>
    <row r="3009" spans="1:19">
      <c r="A3009" s="484">
        <v>44179</v>
      </c>
      <c r="B3009" s="485" t="s">
        <v>542</v>
      </c>
      <c r="C3009" s="486">
        <v>0.25</v>
      </c>
      <c r="D3009" s="485" t="s">
        <v>542</v>
      </c>
      <c r="E3009" s="486">
        <v>0.26</v>
      </c>
      <c r="F3009" s="485" t="s">
        <v>542</v>
      </c>
      <c r="G3009" s="486">
        <v>0.28999999999999998</v>
      </c>
      <c r="H3009" s="485" t="s">
        <v>542</v>
      </c>
      <c r="I3009" s="486">
        <v>0.3</v>
      </c>
      <c r="J3009" s="485" t="s">
        <v>542</v>
      </c>
      <c r="K3009" s="486">
        <v>0.33</v>
      </c>
      <c r="L3009" s="485" t="s">
        <v>542</v>
      </c>
      <c r="M3009" s="486">
        <v>0.35</v>
      </c>
      <c r="N3009" s="485" t="s">
        <v>542</v>
      </c>
      <c r="O3009" s="486">
        <v>0.39</v>
      </c>
      <c r="P3009" s="485" t="s">
        <v>542</v>
      </c>
      <c r="Q3009" s="486">
        <v>0.46</v>
      </c>
      <c r="R3009" s="485" t="s">
        <v>542</v>
      </c>
      <c r="S3009" s="487">
        <v>0.49</v>
      </c>
    </row>
    <row r="3010" spans="1:19">
      <c r="A3010" s="484">
        <v>44180</v>
      </c>
      <c r="B3010" s="485" t="s">
        <v>542</v>
      </c>
      <c r="C3010" s="486">
        <v>0.25</v>
      </c>
      <c r="D3010" s="485" t="s">
        <v>542</v>
      </c>
      <c r="E3010" s="486">
        <v>0.26</v>
      </c>
      <c r="F3010" s="485" t="s">
        <v>542</v>
      </c>
      <c r="G3010" s="486">
        <v>0.28999999999999998</v>
      </c>
      <c r="H3010" s="485" t="s">
        <v>542</v>
      </c>
      <c r="I3010" s="486">
        <v>0.3</v>
      </c>
      <c r="J3010" s="485" t="s">
        <v>542</v>
      </c>
      <c r="K3010" s="486">
        <v>0.33</v>
      </c>
      <c r="L3010" s="485" t="s">
        <v>542</v>
      </c>
      <c r="M3010" s="486">
        <v>0.35</v>
      </c>
      <c r="N3010" s="485" t="s">
        <v>542</v>
      </c>
      <c r="O3010" s="486">
        <v>0.39</v>
      </c>
      <c r="P3010" s="485" t="s">
        <v>542</v>
      </c>
      <c r="Q3010" s="486">
        <v>0.46</v>
      </c>
      <c r="R3010" s="485" t="s">
        <v>542</v>
      </c>
      <c r="S3010" s="487">
        <v>0.49</v>
      </c>
    </row>
    <row r="3011" spans="1:19">
      <c r="A3011" s="484">
        <v>44181</v>
      </c>
      <c r="B3011" s="485" t="s">
        <v>542</v>
      </c>
      <c r="C3011" s="486">
        <v>0.25</v>
      </c>
      <c r="D3011" s="485" t="s">
        <v>542</v>
      </c>
      <c r="E3011" s="486">
        <v>0.26</v>
      </c>
      <c r="F3011" s="485" t="s">
        <v>542</v>
      </c>
      <c r="G3011" s="486">
        <v>0.28999999999999998</v>
      </c>
      <c r="H3011" s="485" t="s">
        <v>542</v>
      </c>
      <c r="I3011" s="486">
        <v>0.3</v>
      </c>
      <c r="J3011" s="485" t="s">
        <v>542</v>
      </c>
      <c r="K3011" s="486">
        <v>0.33</v>
      </c>
      <c r="L3011" s="485" t="s">
        <v>542</v>
      </c>
      <c r="M3011" s="486">
        <v>0.35</v>
      </c>
      <c r="N3011" s="485" t="s">
        <v>542</v>
      </c>
      <c r="O3011" s="486">
        <v>0.39</v>
      </c>
      <c r="P3011" s="485" t="s">
        <v>542</v>
      </c>
      <c r="Q3011" s="486">
        <v>0.46</v>
      </c>
      <c r="R3011" s="485" t="s">
        <v>542</v>
      </c>
      <c r="S3011" s="487">
        <v>0.49</v>
      </c>
    </row>
    <row r="3012" spans="1:19">
      <c r="A3012" s="484">
        <v>44182</v>
      </c>
      <c r="B3012" s="485" t="s">
        <v>542</v>
      </c>
      <c r="C3012" s="486">
        <v>0.25</v>
      </c>
      <c r="D3012" s="485" t="s">
        <v>542</v>
      </c>
      <c r="E3012" s="486">
        <v>0.26</v>
      </c>
      <c r="F3012" s="485" t="s">
        <v>542</v>
      </c>
      <c r="G3012" s="486">
        <v>0.28999999999999998</v>
      </c>
      <c r="H3012" s="485" t="s">
        <v>542</v>
      </c>
      <c r="I3012" s="486">
        <v>0.3</v>
      </c>
      <c r="J3012" s="485" t="s">
        <v>542</v>
      </c>
      <c r="K3012" s="486">
        <v>0.33</v>
      </c>
      <c r="L3012" s="485" t="s">
        <v>542</v>
      </c>
      <c r="M3012" s="486">
        <v>0.35</v>
      </c>
      <c r="N3012" s="485" t="s">
        <v>542</v>
      </c>
      <c r="O3012" s="486">
        <v>0.39</v>
      </c>
      <c r="P3012" s="485" t="s">
        <v>542</v>
      </c>
      <c r="Q3012" s="486">
        <v>0.46</v>
      </c>
      <c r="R3012" s="485" t="s">
        <v>542</v>
      </c>
      <c r="S3012" s="487">
        <v>0.49</v>
      </c>
    </row>
    <row r="3013" spans="1:19">
      <c r="A3013" s="484">
        <v>44183</v>
      </c>
      <c r="B3013" s="485" t="s">
        <v>542</v>
      </c>
      <c r="C3013" s="486">
        <v>0.25</v>
      </c>
      <c r="D3013" s="485" t="s">
        <v>542</v>
      </c>
      <c r="E3013" s="486">
        <v>0.26</v>
      </c>
      <c r="F3013" s="485" t="s">
        <v>542</v>
      </c>
      <c r="G3013" s="486">
        <v>0.28999999999999998</v>
      </c>
      <c r="H3013" s="485" t="s">
        <v>542</v>
      </c>
      <c r="I3013" s="486">
        <v>0.3</v>
      </c>
      <c r="J3013" s="485" t="s">
        <v>542</v>
      </c>
      <c r="K3013" s="486">
        <v>0.33</v>
      </c>
      <c r="L3013" s="485" t="s">
        <v>542</v>
      </c>
      <c r="M3013" s="486">
        <v>0.35</v>
      </c>
      <c r="N3013" s="485" t="s">
        <v>542</v>
      </c>
      <c r="O3013" s="486">
        <v>0.39</v>
      </c>
      <c r="P3013" s="485" t="s">
        <v>542</v>
      </c>
      <c r="Q3013" s="486">
        <v>0.46</v>
      </c>
      <c r="R3013" s="485" t="s">
        <v>542</v>
      </c>
      <c r="S3013" s="487">
        <v>0.49</v>
      </c>
    </row>
    <row r="3014" spans="1:19">
      <c r="A3014" s="484">
        <v>44186</v>
      </c>
      <c r="B3014" s="485" t="s">
        <v>542</v>
      </c>
      <c r="C3014" s="486">
        <v>0.25</v>
      </c>
      <c r="D3014" s="485" t="s">
        <v>542</v>
      </c>
      <c r="E3014" s="486">
        <v>0.27</v>
      </c>
      <c r="F3014" s="485" t="s">
        <v>542</v>
      </c>
      <c r="G3014" s="486">
        <v>0.28999999999999998</v>
      </c>
      <c r="H3014" s="485" t="s">
        <v>542</v>
      </c>
      <c r="I3014" s="486">
        <v>0.3</v>
      </c>
      <c r="J3014" s="485" t="s">
        <v>542</v>
      </c>
      <c r="K3014" s="486">
        <v>0.33</v>
      </c>
      <c r="L3014" s="485" t="s">
        <v>542</v>
      </c>
      <c r="M3014" s="486">
        <v>0.35</v>
      </c>
      <c r="N3014" s="485" t="s">
        <v>542</v>
      </c>
      <c r="O3014" s="486">
        <v>0.39</v>
      </c>
      <c r="P3014" s="485" t="s">
        <v>542</v>
      </c>
      <c r="Q3014" s="486">
        <v>0.46</v>
      </c>
      <c r="R3014" s="485" t="s">
        <v>542</v>
      </c>
      <c r="S3014" s="487">
        <v>0.49</v>
      </c>
    </row>
    <row r="3015" spans="1:19">
      <c r="A3015" s="484">
        <v>44187</v>
      </c>
      <c r="B3015" s="485" t="s">
        <v>542</v>
      </c>
      <c r="C3015" s="486">
        <v>0.25</v>
      </c>
      <c r="D3015" s="485" t="s">
        <v>542</v>
      </c>
      <c r="E3015" s="486">
        <v>0.27</v>
      </c>
      <c r="F3015" s="485" t="s">
        <v>542</v>
      </c>
      <c r="G3015" s="486">
        <v>0.28999999999999998</v>
      </c>
      <c r="H3015" s="485" t="s">
        <v>542</v>
      </c>
      <c r="I3015" s="486">
        <v>0.3</v>
      </c>
      <c r="J3015" s="485" t="s">
        <v>542</v>
      </c>
      <c r="K3015" s="486">
        <v>0.33</v>
      </c>
      <c r="L3015" s="485" t="s">
        <v>542</v>
      </c>
      <c r="M3015" s="486">
        <v>0.35</v>
      </c>
      <c r="N3015" s="485" t="s">
        <v>542</v>
      </c>
      <c r="O3015" s="486">
        <v>0.39</v>
      </c>
      <c r="P3015" s="485" t="s">
        <v>542</v>
      </c>
      <c r="Q3015" s="486">
        <v>0.46</v>
      </c>
      <c r="R3015" s="485" t="s">
        <v>542</v>
      </c>
      <c r="S3015" s="487">
        <v>0.49</v>
      </c>
    </row>
    <row r="3016" spans="1:19">
      <c r="A3016" s="484">
        <v>44188</v>
      </c>
      <c r="B3016" s="485" t="s">
        <v>542</v>
      </c>
      <c r="C3016" s="486">
        <v>0.25</v>
      </c>
      <c r="D3016" s="485" t="s">
        <v>542</v>
      </c>
      <c r="E3016" s="486">
        <v>0.26</v>
      </c>
      <c r="F3016" s="485" t="s">
        <v>542</v>
      </c>
      <c r="G3016" s="486">
        <v>0.28999999999999998</v>
      </c>
      <c r="H3016" s="485" t="s">
        <v>542</v>
      </c>
      <c r="I3016" s="486">
        <v>0.3</v>
      </c>
      <c r="J3016" s="485" t="s">
        <v>542</v>
      </c>
      <c r="K3016" s="486">
        <v>0.33</v>
      </c>
      <c r="L3016" s="485" t="s">
        <v>542</v>
      </c>
      <c r="M3016" s="486">
        <v>0.35</v>
      </c>
      <c r="N3016" s="485" t="s">
        <v>542</v>
      </c>
      <c r="O3016" s="486">
        <v>0.39</v>
      </c>
      <c r="P3016" s="485" t="s">
        <v>542</v>
      </c>
      <c r="Q3016" s="486">
        <v>0.46</v>
      </c>
      <c r="R3016" s="485" t="s">
        <v>542</v>
      </c>
      <c r="S3016" s="487">
        <v>0.49</v>
      </c>
    </row>
    <row r="3017" spans="1:19">
      <c r="A3017" s="484">
        <v>44193</v>
      </c>
      <c r="B3017" s="485" t="s">
        <v>542</v>
      </c>
      <c r="C3017" s="486">
        <v>0.25</v>
      </c>
      <c r="D3017" s="485" t="s">
        <v>542</v>
      </c>
      <c r="E3017" s="486">
        <v>0.27</v>
      </c>
      <c r="F3017" s="485" t="s">
        <v>542</v>
      </c>
      <c r="G3017" s="486">
        <v>0.28999999999999998</v>
      </c>
      <c r="H3017" s="485" t="s">
        <v>542</v>
      </c>
      <c r="I3017" s="486">
        <v>0.3</v>
      </c>
      <c r="J3017" s="485" t="s">
        <v>542</v>
      </c>
      <c r="K3017" s="486">
        <v>0.33</v>
      </c>
      <c r="L3017" s="485" t="s">
        <v>542</v>
      </c>
      <c r="M3017" s="486">
        <v>0.35</v>
      </c>
      <c r="N3017" s="485" t="s">
        <v>542</v>
      </c>
      <c r="O3017" s="486">
        <v>0.39</v>
      </c>
      <c r="P3017" s="485" t="s">
        <v>542</v>
      </c>
      <c r="Q3017" s="486">
        <v>0.46</v>
      </c>
      <c r="R3017" s="485" t="s">
        <v>542</v>
      </c>
      <c r="S3017" s="487">
        <v>0.49</v>
      </c>
    </row>
    <row r="3018" spans="1:19">
      <c r="A3018" s="484">
        <v>44194</v>
      </c>
      <c r="B3018" s="485" t="s">
        <v>542</v>
      </c>
      <c r="C3018" s="486">
        <v>0.25</v>
      </c>
      <c r="D3018" s="485" t="s">
        <v>542</v>
      </c>
      <c r="E3018" s="486">
        <v>0.27</v>
      </c>
      <c r="F3018" s="485" t="s">
        <v>542</v>
      </c>
      <c r="G3018" s="486">
        <v>0.28999999999999998</v>
      </c>
      <c r="H3018" s="485" t="s">
        <v>542</v>
      </c>
      <c r="I3018" s="486">
        <v>0.3</v>
      </c>
      <c r="J3018" s="485" t="s">
        <v>542</v>
      </c>
      <c r="K3018" s="486">
        <v>0.33</v>
      </c>
      <c r="L3018" s="485" t="s">
        <v>542</v>
      </c>
      <c r="M3018" s="486">
        <v>0.35</v>
      </c>
      <c r="N3018" s="485" t="s">
        <v>542</v>
      </c>
      <c r="O3018" s="486">
        <v>0.39</v>
      </c>
      <c r="P3018" s="485" t="s">
        <v>542</v>
      </c>
      <c r="Q3018" s="486">
        <v>0.46</v>
      </c>
      <c r="R3018" s="485" t="s">
        <v>542</v>
      </c>
      <c r="S3018" s="487">
        <v>0.49</v>
      </c>
    </row>
    <row r="3019" spans="1:19">
      <c r="A3019" s="484">
        <v>44195</v>
      </c>
      <c r="B3019" s="485" t="s">
        <v>542</v>
      </c>
      <c r="C3019" s="486">
        <v>0.25</v>
      </c>
      <c r="D3019" s="485" t="s">
        <v>542</v>
      </c>
      <c r="E3019" s="486">
        <v>0.27</v>
      </c>
      <c r="F3019" s="485" t="s">
        <v>542</v>
      </c>
      <c r="G3019" s="486">
        <v>0.28999999999999998</v>
      </c>
      <c r="H3019" s="485" t="s">
        <v>542</v>
      </c>
      <c r="I3019" s="486">
        <v>0.31</v>
      </c>
      <c r="J3019" s="485" t="s">
        <v>542</v>
      </c>
      <c r="K3019" s="486">
        <v>0.33</v>
      </c>
      <c r="L3019" s="485" t="s">
        <v>542</v>
      </c>
      <c r="M3019" s="486">
        <v>0.36</v>
      </c>
      <c r="N3019" s="485" t="s">
        <v>542</v>
      </c>
      <c r="O3019" s="486">
        <v>0.4</v>
      </c>
      <c r="P3019" s="485" t="s">
        <v>542</v>
      </c>
      <c r="Q3019" s="486">
        <v>0.46</v>
      </c>
      <c r="R3019" s="485" t="s">
        <v>542</v>
      </c>
      <c r="S3019" s="487">
        <v>0.49</v>
      </c>
    </row>
    <row r="3020" spans="1:19">
      <c r="A3020" s="484">
        <v>44196</v>
      </c>
      <c r="B3020" s="485" t="s">
        <v>542</v>
      </c>
      <c r="C3020" s="486">
        <v>0.25</v>
      </c>
      <c r="D3020" s="485" t="s">
        <v>542</v>
      </c>
      <c r="E3020" s="486">
        <v>0.27</v>
      </c>
      <c r="F3020" s="485" t="s">
        <v>542</v>
      </c>
      <c r="G3020" s="486">
        <v>0.28999999999999998</v>
      </c>
      <c r="H3020" s="485" t="s">
        <v>542</v>
      </c>
      <c r="I3020" s="486">
        <v>0.31</v>
      </c>
      <c r="J3020" s="485" t="s">
        <v>542</v>
      </c>
      <c r="K3020" s="486">
        <v>0.33</v>
      </c>
      <c r="L3020" s="485" t="s">
        <v>542</v>
      </c>
      <c r="M3020" s="486">
        <v>0.36</v>
      </c>
      <c r="N3020" s="485" t="s">
        <v>542</v>
      </c>
      <c r="O3020" s="486">
        <v>0.4</v>
      </c>
      <c r="P3020" s="485" t="s">
        <v>542</v>
      </c>
      <c r="Q3020" s="486">
        <v>0.46</v>
      </c>
      <c r="R3020" s="485" t="s">
        <v>542</v>
      </c>
      <c r="S3020" s="487">
        <v>0.49</v>
      </c>
    </row>
    <row r="3021" spans="1:19">
      <c r="A3021" s="484">
        <v>44200</v>
      </c>
      <c r="B3021" s="485" t="s">
        <v>542</v>
      </c>
      <c r="C3021" s="486">
        <v>0.25</v>
      </c>
      <c r="D3021" s="485" t="s">
        <v>542</v>
      </c>
      <c r="E3021" s="486">
        <v>0.27</v>
      </c>
      <c r="F3021" s="485" t="s">
        <v>542</v>
      </c>
      <c r="G3021" s="486">
        <v>0.28999999999999998</v>
      </c>
      <c r="H3021" s="485" t="s">
        <v>542</v>
      </c>
      <c r="I3021" s="486">
        <v>0.31</v>
      </c>
      <c r="J3021" s="485" t="s">
        <v>542</v>
      </c>
      <c r="K3021" s="486">
        <v>0.33</v>
      </c>
      <c r="L3021" s="485" t="s">
        <v>542</v>
      </c>
      <c r="M3021" s="486">
        <v>0.36</v>
      </c>
      <c r="N3021" s="485" t="s">
        <v>542</v>
      </c>
      <c r="O3021" s="486">
        <v>0.4</v>
      </c>
      <c r="P3021" s="485" t="s">
        <v>542</v>
      </c>
      <c r="Q3021" s="486">
        <v>0.46</v>
      </c>
      <c r="R3021" s="485" t="s">
        <v>542</v>
      </c>
      <c r="S3021" s="487">
        <v>0.49</v>
      </c>
    </row>
    <row r="3022" spans="1:19">
      <c r="A3022" s="484">
        <v>44201</v>
      </c>
      <c r="B3022" s="485" t="s">
        <v>542</v>
      </c>
      <c r="C3022" s="486">
        <v>0.26</v>
      </c>
      <c r="D3022" s="485" t="s">
        <v>542</v>
      </c>
      <c r="E3022" s="486">
        <v>0.27</v>
      </c>
      <c r="F3022" s="485" t="s">
        <v>542</v>
      </c>
      <c r="G3022" s="486">
        <v>0.28999999999999998</v>
      </c>
      <c r="H3022" s="485" t="s">
        <v>542</v>
      </c>
      <c r="I3022" s="486">
        <v>0.31</v>
      </c>
      <c r="J3022" s="485" t="s">
        <v>542</v>
      </c>
      <c r="K3022" s="486">
        <v>0.33</v>
      </c>
      <c r="L3022" s="485" t="s">
        <v>542</v>
      </c>
      <c r="M3022" s="486">
        <v>0.36</v>
      </c>
      <c r="N3022" s="485" t="s">
        <v>542</v>
      </c>
      <c r="O3022" s="486">
        <v>0.4</v>
      </c>
      <c r="P3022" s="485" t="s">
        <v>542</v>
      </c>
      <c r="Q3022" s="486">
        <v>0.46</v>
      </c>
      <c r="R3022" s="485" t="s">
        <v>542</v>
      </c>
      <c r="S3022" s="487">
        <v>0.49</v>
      </c>
    </row>
    <row r="3023" spans="1:19">
      <c r="A3023" s="484">
        <v>44202</v>
      </c>
      <c r="B3023" s="485" t="s">
        <v>542</v>
      </c>
      <c r="C3023" s="486">
        <v>0.26</v>
      </c>
      <c r="D3023" s="485" t="s">
        <v>542</v>
      </c>
      <c r="E3023" s="486">
        <v>0.27</v>
      </c>
      <c r="F3023" s="485" t="s">
        <v>542</v>
      </c>
      <c r="G3023" s="486">
        <v>0.28999999999999998</v>
      </c>
      <c r="H3023" s="485" t="s">
        <v>542</v>
      </c>
      <c r="I3023" s="486">
        <v>0.31</v>
      </c>
      <c r="J3023" s="485" t="s">
        <v>542</v>
      </c>
      <c r="K3023" s="486">
        <v>0.33</v>
      </c>
      <c r="L3023" s="485" t="s">
        <v>542</v>
      </c>
      <c r="M3023" s="486">
        <v>0.36</v>
      </c>
      <c r="N3023" s="485" t="s">
        <v>542</v>
      </c>
      <c r="O3023" s="486">
        <v>0.4</v>
      </c>
      <c r="P3023" s="485" t="s">
        <v>542</v>
      </c>
      <c r="Q3023" s="486">
        <v>0.46</v>
      </c>
      <c r="R3023" s="485" t="s">
        <v>542</v>
      </c>
      <c r="S3023" s="487">
        <v>0.49</v>
      </c>
    </row>
    <row r="3024" spans="1:19">
      <c r="A3024" s="484">
        <v>44203</v>
      </c>
      <c r="B3024" s="485" t="s">
        <v>542</v>
      </c>
      <c r="C3024" s="486">
        <v>0.25</v>
      </c>
      <c r="D3024" s="485" t="s">
        <v>542</v>
      </c>
      <c r="E3024" s="486">
        <v>0.28000000000000003</v>
      </c>
      <c r="F3024" s="485" t="s">
        <v>542</v>
      </c>
      <c r="G3024" s="486">
        <v>0.28999999999999998</v>
      </c>
      <c r="H3024" s="485" t="s">
        <v>542</v>
      </c>
      <c r="I3024" s="486">
        <v>0.31</v>
      </c>
      <c r="J3024" s="485" t="s">
        <v>542</v>
      </c>
      <c r="K3024" s="486">
        <v>0.33</v>
      </c>
      <c r="L3024" s="485" t="s">
        <v>542</v>
      </c>
      <c r="M3024" s="486">
        <v>0.36</v>
      </c>
      <c r="N3024" s="485" t="s">
        <v>542</v>
      </c>
      <c r="O3024" s="486">
        <v>0.4</v>
      </c>
      <c r="P3024" s="485" t="s">
        <v>542</v>
      </c>
      <c r="Q3024" s="486">
        <v>0.46</v>
      </c>
      <c r="R3024" s="485" t="s">
        <v>542</v>
      </c>
      <c r="S3024" s="487">
        <v>0.49</v>
      </c>
    </row>
    <row r="3025" spans="1:19">
      <c r="A3025" s="484">
        <v>44204</v>
      </c>
      <c r="B3025" s="485" t="s">
        <v>542</v>
      </c>
      <c r="C3025" s="486">
        <v>0.26</v>
      </c>
      <c r="D3025" s="485" t="s">
        <v>542</v>
      </c>
      <c r="E3025" s="486">
        <v>0.28000000000000003</v>
      </c>
      <c r="F3025" s="485" t="s">
        <v>542</v>
      </c>
      <c r="G3025" s="486">
        <v>0.28999999999999998</v>
      </c>
      <c r="H3025" s="485" t="s">
        <v>542</v>
      </c>
      <c r="I3025" s="486">
        <v>0.31</v>
      </c>
      <c r="J3025" s="485" t="s">
        <v>542</v>
      </c>
      <c r="K3025" s="486">
        <v>0.33</v>
      </c>
      <c r="L3025" s="485" t="s">
        <v>542</v>
      </c>
      <c r="M3025" s="486">
        <v>0.36</v>
      </c>
      <c r="N3025" s="485" t="s">
        <v>542</v>
      </c>
      <c r="O3025" s="486">
        <v>0.4</v>
      </c>
      <c r="P3025" s="485" t="s">
        <v>542</v>
      </c>
      <c r="Q3025" s="486">
        <v>0.46</v>
      </c>
      <c r="R3025" s="485" t="s">
        <v>542</v>
      </c>
      <c r="S3025" s="487">
        <v>0.49</v>
      </c>
    </row>
    <row r="3026" spans="1:19">
      <c r="A3026" s="484">
        <v>44207</v>
      </c>
      <c r="B3026" s="485" t="s">
        <v>542</v>
      </c>
      <c r="C3026" s="486">
        <v>0.26</v>
      </c>
      <c r="D3026" s="485" t="s">
        <v>542</v>
      </c>
      <c r="E3026" s="486">
        <v>0.27</v>
      </c>
      <c r="F3026" s="485" t="s">
        <v>542</v>
      </c>
      <c r="G3026" s="486">
        <v>0.28999999999999998</v>
      </c>
      <c r="H3026" s="485" t="s">
        <v>542</v>
      </c>
      <c r="I3026" s="486">
        <v>0.31</v>
      </c>
      <c r="J3026" s="485" t="s">
        <v>542</v>
      </c>
      <c r="K3026" s="486">
        <v>0.33</v>
      </c>
      <c r="L3026" s="485" t="s">
        <v>542</v>
      </c>
      <c r="M3026" s="486">
        <v>0.36</v>
      </c>
      <c r="N3026" s="485" t="s">
        <v>542</v>
      </c>
      <c r="O3026" s="486">
        <v>0.4</v>
      </c>
      <c r="P3026" s="485" t="s">
        <v>542</v>
      </c>
      <c r="Q3026" s="486">
        <v>0.46</v>
      </c>
      <c r="R3026" s="485" t="s">
        <v>542</v>
      </c>
      <c r="S3026" s="487">
        <v>0.49</v>
      </c>
    </row>
    <row r="3027" spans="1:19">
      <c r="A3027" s="484">
        <v>44208</v>
      </c>
      <c r="B3027" s="485" t="s">
        <v>542</v>
      </c>
      <c r="C3027" s="486">
        <v>0.26</v>
      </c>
      <c r="D3027" s="485" t="s">
        <v>542</v>
      </c>
      <c r="E3027" s="486">
        <v>0.27</v>
      </c>
      <c r="F3027" s="485" t="s">
        <v>542</v>
      </c>
      <c r="G3027" s="486">
        <v>0.28999999999999998</v>
      </c>
      <c r="H3027" s="485" t="s">
        <v>542</v>
      </c>
      <c r="I3027" s="486">
        <v>0.31</v>
      </c>
      <c r="J3027" s="485" t="s">
        <v>542</v>
      </c>
      <c r="K3027" s="486">
        <v>0.33</v>
      </c>
      <c r="L3027" s="485" t="s">
        <v>542</v>
      </c>
      <c r="M3027" s="486">
        <v>0.36</v>
      </c>
      <c r="N3027" s="485" t="s">
        <v>542</v>
      </c>
      <c r="O3027" s="486">
        <v>0.4</v>
      </c>
      <c r="P3027" s="485" t="s">
        <v>542</v>
      </c>
      <c r="Q3027" s="486">
        <v>0.46</v>
      </c>
      <c r="R3027" s="485" t="s">
        <v>542</v>
      </c>
      <c r="S3027" s="487">
        <v>0.49</v>
      </c>
    </row>
    <row r="3028" spans="1:19">
      <c r="A3028" s="484">
        <v>44209</v>
      </c>
      <c r="B3028" s="485" t="s">
        <v>542</v>
      </c>
      <c r="C3028" s="486">
        <v>0.26</v>
      </c>
      <c r="D3028" s="485" t="s">
        <v>542</v>
      </c>
      <c r="E3028" s="486">
        <v>0.27</v>
      </c>
      <c r="F3028" s="485" t="s">
        <v>542</v>
      </c>
      <c r="G3028" s="486">
        <v>0.28999999999999998</v>
      </c>
      <c r="H3028" s="485" t="s">
        <v>542</v>
      </c>
      <c r="I3028" s="486">
        <v>0.31</v>
      </c>
      <c r="J3028" s="485" t="s">
        <v>542</v>
      </c>
      <c r="K3028" s="486">
        <v>0.33</v>
      </c>
      <c r="L3028" s="485" t="s">
        <v>542</v>
      </c>
      <c r="M3028" s="486">
        <v>0.36</v>
      </c>
      <c r="N3028" s="485" t="s">
        <v>542</v>
      </c>
      <c r="O3028" s="486">
        <v>0.4</v>
      </c>
      <c r="P3028" s="485" t="s">
        <v>542</v>
      </c>
      <c r="Q3028" s="486">
        <v>0.46</v>
      </c>
      <c r="R3028" s="485" t="s">
        <v>542</v>
      </c>
      <c r="S3028" s="487">
        <v>0.49</v>
      </c>
    </row>
    <row r="3029" spans="1:19">
      <c r="A3029" s="484">
        <v>44210</v>
      </c>
      <c r="B3029" s="485" t="s">
        <v>542</v>
      </c>
      <c r="C3029" s="486">
        <v>0.26</v>
      </c>
      <c r="D3029" s="485" t="s">
        <v>542</v>
      </c>
      <c r="E3029" s="486">
        <v>0.27</v>
      </c>
      <c r="F3029" s="485" t="s">
        <v>542</v>
      </c>
      <c r="G3029" s="486">
        <v>0.28999999999999998</v>
      </c>
      <c r="H3029" s="485" t="s">
        <v>542</v>
      </c>
      <c r="I3029" s="486">
        <v>0.31</v>
      </c>
      <c r="J3029" s="485" t="s">
        <v>542</v>
      </c>
      <c r="K3029" s="486">
        <v>0.33</v>
      </c>
      <c r="L3029" s="485" t="s">
        <v>542</v>
      </c>
      <c r="M3029" s="486">
        <v>0.36</v>
      </c>
      <c r="N3029" s="485" t="s">
        <v>542</v>
      </c>
      <c r="O3029" s="486">
        <v>0.4</v>
      </c>
      <c r="P3029" s="485" t="s">
        <v>542</v>
      </c>
      <c r="Q3029" s="486">
        <v>0.46</v>
      </c>
      <c r="R3029" s="485" t="s">
        <v>542</v>
      </c>
      <c r="S3029" s="487">
        <v>0.49</v>
      </c>
    </row>
    <row r="3030" spans="1:19">
      <c r="A3030" s="484">
        <v>44211</v>
      </c>
      <c r="B3030" s="485" t="s">
        <v>542</v>
      </c>
      <c r="C3030" s="486">
        <v>0.27</v>
      </c>
      <c r="D3030" s="485" t="s">
        <v>542</v>
      </c>
      <c r="E3030" s="486">
        <v>0.27</v>
      </c>
      <c r="F3030" s="485" t="s">
        <v>542</v>
      </c>
      <c r="G3030" s="486">
        <v>0.28999999999999998</v>
      </c>
      <c r="H3030" s="485" t="s">
        <v>542</v>
      </c>
      <c r="I3030" s="486">
        <v>0.31</v>
      </c>
      <c r="J3030" s="485" t="s">
        <v>542</v>
      </c>
      <c r="K3030" s="486">
        <v>0.33</v>
      </c>
      <c r="L3030" s="485" t="s">
        <v>542</v>
      </c>
      <c r="M3030" s="486">
        <v>0.36</v>
      </c>
      <c r="N3030" s="485" t="s">
        <v>542</v>
      </c>
      <c r="O3030" s="486">
        <v>0.4</v>
      </c>
      <c r="P3030" s="485" t="s">
        <v>542</v>
      </c>
      <c r="Q3030" s="486">
        <v>0.46</v>
      </c>
      <c r="R3030" s="485" t="s">
        <v>542</v>
      </c>
      <c r="S3030" s="487">
        <v>0.49</v>
      </c>
    </row>
    <row r="3031" spans="1:19">
      <c r="A3031" s="484">
        <v>44214</v>
      </c>
      <c r="B3031" s="485" t="s">
        <v>542</v>
      </c>
      <c r="C3031" s="486">
        <v>0.27</v>
      </c>
      <c r="D3031" s="485" t="s">
        <v>542</v>
      </c>
      <c r="E3031" s="486">
        <v>0.27</v>
      </c>
      <c r="F3031" s="485" t="s">
        <v>542</v>
      </c>
      <c r="G3031" s="486">
        <v>0.28999999999999998</v>
      </c>
      <c r="H3031" s="485" t="s">
        <v>542</v>
      </c>
      <c r="I3031" s="486">
        <v>0.31</v>
      </c>
      <c r="J3031" s="485" t="s">
        <v>542</v>
      </c>
      <c r="K3031" s="486">
        <v>0.33</v>
      </c>
      <c r="L3031" s="485" t="s">
        <v>542</v>
      </c>
      <c r="M3031" s="486">
        <v>0.36</v>
      </c>
      <c r="N3031" s="485" t="s">
        <v>542</v>
      </c>
      <c r="O3031" s="486">
        <v>0.4</v>
      </c>
      <c r="P3031" s="485" t="s">
        <v>542</v>
      </c>
      <c r="Q3031" s="486">
        <v>0.46</v>
      </c>
      <c r="R3031" s="485" t="s">
        <v>542</v>
      </c>
      <c r="S3031" s="487">
        <v>0.49</v>
      </c>
    </row>
    <row r="3032" spans="1:19">
      <c r="A3032" s="484">
        <v>44215</v>
      </c>
      <c r="B3032" s="485" t="s">
        <v>542</v>
      </c>
      <c r="C3032" s="486">
        <v>0.26</v>
      </c>
      <c r="D3032" s="485" t="s">
        <v>542</v>
      </c>
      <c r="E3032" s="486">
        <v>0.27</v>
      </c>
      <c r="F3032" s="485" t="s">
        <v>542</v>
      </c>
      <c r="G3032" s="486">
        <v>0.28999999999999998</v>
      </c>
      <c r="H3032" s="485" t="s">
        <v>542</v>
      </c>
      <c r="I3032" s="486">
        <v>0.31</v>
      </c>
      <c r="J3032" s="485" t="s">
        <v>542</v>
      </c>
      <c r="K3032" s="486">
        <v>0.33</v>
      </c>
      <c r="L3032" s="485" t="s">
        <v>542</v>
      </c>
      <c r="M3032" s="486">
        <v>0.36</v>
      </c>
      <c r="N3032" s="485" t="s">
        <v>542</v>
      </c>
      <c r="O3032" s="486">
        <v>0.4</v>
      </c>
      <c r="P3032" s="485" t="s">
        <v>542</v>
      </c>
      <c r="Q3032" s="486">
        <v>0.46</v>
      </c>
      <c r="R3032" s="485" t="s">
        <v>542</v>
      </c>
      <c r="S3032" s="487">
        <v>0.49</v>
      </c>
    </row>
    <row r="3033" spans="1:19">
      <c r="A3033" s="484">
        <v>44216</v>
      </c>
      <c r="B3033" s="485" t="s">
        <v>542</v>
      </c>
      <c r="C3033" s="486">
        <v>0.26</v>
      </c>
      <c r="D3033" s="485" t="s">
        <v>542</v>
      </c>
      <c r="E3033" s="486">
        <v>0.27</v>
      </c>
      <c r="F3033" s="485" t="s">
        <v>542</v>
      </c>
      <c r="G3033" s="486">
        <v>0.28999999999999998</v>
      </c>
      <c r="H3033" s="485" t="s">
        <v>542</v>
      </c>
      <c r="I3033" s="486">
        <v>0.31</v>
      </c>
      <c r="J3033" s="485" t="s">
        <v>542</v>
      </c>
      <c r="K3033" s="486">
        <v>0.33</v>
      </c>
      <c r="L3033" s="485" t="s">
        <v>542</v>
      </c>
      <c r="M3033" s="486">
        <v>0.36</v>
      </c>
      <c r="N3033" s="485" t="s">
        <v>542</v>
      </c>
      <c r="O3033" s="486">
        <v>0.4</v>
      </c>
      <c r="P3033" s="485" t="s">
        <v>542</v>
      </c>
      <c r="Q3033" s="486">
        <v>0.46</v>
      </c>
      <c r="R3033" s="485" t="s">
        <v>542</v>
      </c>
      <c r="S3033" s="487">
        <v>0.49</v>
      </c>
    </row>
    <row r="3034" spans="1:19">
      <c r="A3034" s="484">
        <v>44217</v>
      </c>
      <c r="B3034" s="485" t="s">
        <v>542</v>
      </c>
      <c r="C3034" s="486">
        <v>0.26</v>
      </c>
      <c r="D3034" s="485" t="s">
        <v>542</v>
      </c>
      <c r="E3034" s="486">
        <v>0.27</v>
      </c>
      <c r="F3034" s="485" t="s">
        <v>542</v>
      </c>
      <c r="G3034" s="486">
        <v>0.28999999999999998</v>
      </c>
      <c r="H3034" s="485" t="s">
        <v>542</v>
      </c>
      <c r="I3034" s="486">
        <v>0.31</v>
      </c>
      <c r="J3034" s="485" t="s">
        <v>542</v>
      </c>
      <c r="K3034" s="486">
        <v>0.33</v>
      </c>
      <c r="L3034" s="485" t="s">
        <v>542</v>
      </c>
      <c r="M3034" s="486">
        <v>0.36</v>
      </c>
      <c r="N3034" s="485" t="s">
        <v>542</v>
      </c>
      <c r="O3034" s="486">
        <v>0.4</v>
      </c>
      <c r="P3034" s="485" t="s">
        <v>542</v>
      </c>
      <c r="Q3034" s="486">
        <v>0.46</v>
      </c>
      <c r="R3034" s="485" t="s">
        <v>542</v>
      </c>
      <c r="S3034" s="487">
        <v>0.49</v>
      </c>
    </row>
    <row r="3035" spans="1:19">
      <c r="A3035" s="484">
        <v>44218</v>
      </c>
      <c r="B3035" s="485" t="s">
        <v>542</v>
      </c>
      <c r="C3035" s="486">
        <v>0.27</v>
      </c>
      <c r="D3035" s="485" t="s">
        <v>542</v>
      </c>
      <c r="E3035" s="486">
        <v>0.27</v>
      </c>
      <c r="F3035" s="485" t="s">
        <v>542</v>
      </c>
      <c r="G3035" s="486">
        <v>0.28999999999999998</v>
      </c>
      <c r="H3035" s="485" t="s">
        <v>542</v>
      </c>
      <c r="I3035" s="486">
        <v>0.31</v>
      </c>
      <c r="J3035" s="485" t="s">
        <v>542</v>
      </c>
      <c r="K3035" s="486">
        <v>0.33</v>
      </c>
      <c r="L3035" s="485" t="s">
        <v>542</v>
      </c>
      <c r="M3035" s="486">
        <v>0.36</v>
      </c>
      <c r="N3035" s="485" t="s">
        <v>542</v>
      </c>
      <c r="O3035" s="486">
        <v>0.4</v>
      </c>
      <c r="P3035" s="485" t="s">
        <v>542</v>
      </c>
      <c r="Q3035" s="486">
        <v>0.46</v>
      </c>
      <c r="R3035" s="485" t="s">
        <v>542</v>
      </c>
      <c r="S3035" s="487">
        <v>0.49</v>
      </c>
    </row>
    <row r="3036" spans="1:19">
      <c r="A3036" s="484">
        <v>44221</v>
      </c>
      <c r="B3036" s="485" t="s">
        <v>542</v>
      </c>
      <c r="C3036" s="486">
        <v>0.27</v>
      </c>
      <c r="D3036" s="485" t="s">
        <v>542</v>
      </c>
      <c r="E3036" s="486">
        <v>0.27</v>
      </c>
      <c r="F3036" s="485" t="s">
        <v>542</v>
      </c>
      <c r="G3036" s="486">
        <v>0.28999999999999998</v>
      </c>
      <c r="H3036" s="485" t="s">
        <v>542</v>
      </c>
      <c r="I3036" s="486">
        <v>0.31</v>
      </c>
      <c r="J3036" s="485" t="s">
        <v>542</v>
      </c>
      <c r="K3036" s="486">
        <v>0.33</v>
      </c>
      <c r="L3036" s="485" t="s">
        <v>542</v>
      </c>
      <c r="M3036" s="486">
        <v>0.36</v>
      </c>
      <c r="N3036" s="485" t="s">
        <v>542</v>
      </c>
      <c r="O3036" s="486">
        <v>0.4</v>
      </c>
      <c r="P3036" s="485" t="s">
        <v>542</v>
      </c>
      <c r="Q3036" s="486">
        <v>0.46</v>
      </c>
      <c r="R3036" s="485" t="s">
        <v>542</v>
      </c>
      <c r="S3036" s="487">
        <v>0.49</v>
      </c>
    </row>
    <row r="3037" spans="1:19">
      <c r="A3037" s="484">
        <v>44222</v>
      </c>
      <c r="B3037" s="485" t="s">
        <v>542</v>
      </c>
      <c r="C3037" s="486">
        <v>0.26</v>
      </c>
      <c r="D3037" s="485" t="s">
        <v>542</v>
      </c>
      <c r="E3037" s="486">
        <v>0.27</v>
      </c>
      <c r="F3037" s="485" t="s">
        <v>542</v>
      </c>
      <c r="G3037" s="486">
        <v>0.28999999999999998</v>
      </c>
      <c r="H3037" s="485" t="s">
        <v>542</v>
      </c>
      <c r="I3037" s="486">
        <v>0.31</v>
      </c>
      <c r="J3037" s="485" t="s">
        <v>542</v>
      </c>
      <c r="K3037" s="486">
        <v>0.33</v>
      </c>
      <c r="L3037" s="485" t="s">
        <v>542</v>
      </c>
      <c r="M3037" s="486">
        <v>0.36</v>
      </c>
      <c r="N3037" s="485" t="s">
        <v>542</v>
      </c>
      <c r="O3037" s="486">
        <v>0.4</v>
      </c>
      <c r="P3037" s="485" t="s">
        <v>542</v>
      </c>
      <c r="Q3037" s="486">
        <v>0.46</v>
      </c>
      <c r="R3037" s="485" t="s">
        <v>542</v>
      </c>
      <c r="S3037" s="487">
        <v>0.49</v>
      </c>
    </row>
    <row r="3038" spans="1:19">
      <c r="A3038" s="484">
        <v>44223</v>
      </c>
      <c r="B3038" s="485" t="s">
        <v>542</v>
      </c>
      <c r="C3038" s="486">
        <v>0.25</v>
      </c>
      <c r="D3038" s="485" t="s">
        <v>542</v>
      </c>
      <c r="E3038" s="486">
        <v>0.27</v>
      </c>
      <c r="F3038" s="485" t="s">
        <v>542</v>
      </c>
      <c r="G3038" s="486">
        <v>0.28999999999999998</v>
      </c>
      <c r="H3038" s="485" t="s">
        <v>542</v>
      </c>
      <c r="I3038" s="486">
        <v>0.31</v>
      </c>
      <c r="J3038" s="485" t="s">
        <v>542</v>
      </c>
      <c r="K3038" s="486">
        <v>0.33</v>
      </c>
      <c r="L3038" s="485" t="s">
        <v>542</v>
      </c>
      <c r="M3038" s="486">
        <v>0.36</v>
      </c>
      <c r="N3038" s="485" t="s">
        <v>542</v>
      </c>
      <c r="O3038" s="486">
        <v>0.4</v>
      </c>
      <c r="P3038" s="485" t="s">
        <v>542</v>
      </c>
      <c r="Q3038" s="486">
        <v>0.46</v>
      </c>
      <c r="R3038" s="485" t="s">
        <v>542</v>
      </c>
      <c r="S3038" s="487">
        <v>0.49</v>
      </c>
    </row>
    <row r="3039" spans="1:19">
      <c r="A3039" s="484">
        <v>44224</v>
      </c>
      <c r="B3039" s="485" t="s">
        <v>542</v>
      </c>
      <c r="C3039" s="486">
        <v>0.26</v>
      </c>
      <c r="D3039" s="485" t="s">
        <v>542</v>
      </c>
      <c r="E3039" s="486">
        <v>0.27</v>
      </c>
      <c r="F3039" s="485" t="s">
        <v>542</v>
      </c>
      <c r="G3039" s="486">
        <v>0.28999999999999998</v>
      </c>
      <c r="H3039" s="485" t="s">
        <v>542</v>
      </c>
      <c r="I3039" s="486">
        <v>0.31</v>
      </c>
      <c r="J3039" s="485" t="s">
        <v>542</v>
      </c>
      <c r="K3039" s="486">
        <v>0.33</v>
      </c>
      <c r="L3039" s="485" t="s">
        <v>542</v>
      </c>
      <c r="M3039" s="486">
        <v>0.36</v>
      </c>
      <c r="N3039" s="485" t="s">
        <v>542</v>
      </c>
      <c r="O3039" s="486">
        <v>0.4</v>
      </c>
      <c r="P3039" s="485" t="s">
        <v>542</v>
      </c>
      <c r="Q3039" s="486">
        <v>0.46</v>
      </c>
      <c r="R3039" s="485" t="s">
        <v>542</v>
      </c>
      <c r="S3039" s="487">
        <v>0.49</v>
      </c>
    </row>
    <row r="3040" spans="1:19">
      <c r="A3040" s="484">
        <v>44225</v>
      </c>
      <c r="B3040" s="485" t="s">
        <v>542</v>
      </c>
      <c r="C3040" s="486">
        <v>0.25</v>
      </c>
      <c r="D3040" s="485" t="s">
        <v>542</v>
      </c>
      <c r="E3040" s="486">
        <v>0.27</v>
      </c>
      <c r="F3040" s="485" t="s">
        <v>542</v>
      </c>
      <c r="G3040" s="486">
        <v>0.28999999999999998</v>
      </c>
      <c r="H3040" s="485" t="s">
        <v>542</v>
      </c>
      <c r="I3040" s="486">
        <v>0.31</v>
      </c>
      <c r="J3040" s="485" t="s">
        <v>542</v>
      </c>
      <c r="K3040" s="486">
        <v>0.33</v>
      </c>
      <c r="L3040" s="485" t="s">
        <v>542</v>
      </c>
      <c r="M3040" s="486">
        <v>0.36</v>
      </c>
      <c r="N3040" s="485" t="s">
        <v>542</v>
      </c>
      <c r="O3040" s="486">
        <v>0.4</v>
      </c>
      <c r="P3040" s="485" t="s">
        <v>542</v>
      </c>
      <c r="Q3040" s="486">
        <v>0.46</v>
      </c>
      <c r="R3040" s="485" t="s">
        <v>542</v>
      </c>
      <c r="S3040" s="487">
        <v>0.49</v>
      </c>
    </row>
    <row r="3041" spans="1:19">
      <c r="A3041" s="484">
        <v>44228</v>
      </c>
      <c r="B3041" s="485" t="s">
        <v>542</v>
      </c>
      <c r="C3041" s="486">
        <v>0.25</v>
      </c>
      <c r="D3041" s="485" t="s">
        <v>542</v>
      </c>
      <c r="E3041" s="486">
        <v>0.28000000000000003</v>
      </c>
      <c r="F3041" s="485" t="s">
        <v>542</v>
      </c>
      <c r="G3041" s="486">
        <v>0.28999999999999998</v>
      </c>
      <c r="H3041" s="485" t="s">
        <v>542</v>
      </c>
      <c r="I3041" s="486">
        <v>0.31</v>
      </c>
      <c r="J3041" s="485" t="s">
        <v>542</v>
      </c>
      <c r="K3041" s="486">
        <v>0.33</v>
      </c>
      <c r="L3041" s="485" t="s">
        <v>542</v>
      </c>
      <c r="M3041" s="486">
        <v>0.36</v>
      </c>
      <c r="N3041" s="485" t="s">
        <v>542</v>
      </c>
      <c r="O3041" s="486">
        <v>0.4</v>
      </c>
      <c r="P3041" s="485" t="s">
        <v>542</v>
      </c>
      <c r="Q3041" s="486">
        <v>0.46</v>
      </c>
      <c r="R3041" s="485" t="s">
        <v>542</v>
      </c>
      <c r="S3041" s="487">
        <v>0.49</v>
      </c>
    </row>
    <row r="3042" spans="1:19">
      <c r="A3042" s="484">
        <v>44229</v>
      </c>
      <c r="B3042" s="485" t="s">
        <v>542</v>
      </c>
      <c r="C3042" s="486">
        <v>0.26</v>
      </c>
      <c r="D3042" s="485" t="s">
        <v>542</v>
      </c>
      <c r="E3042" s="486">
        <v>0.28000000000000003</v>
      </c>
      <c r="F3042" s="485" t="s">
        <v>542</v>
      </c>
      <c r="G3042" s="486">
        <v>0.28999999999999998</v>
      </c>
      <c r="H3042" s="485" t="s">
        <v>542</v>
      </c>
      <c r="I3042" s="486">
        <v>0.31</v>
      </c>
      <c r="J3042" s="485" t="s">
        <v>542</v>
      </c>
      <c r="K3042" s="486">
        <v>0.33</v>
      </c>
      <c r="L3042" s="485" t="s">
        <v>542</v>
      </c>
      <c r="M3042" s="486">
        <v>0.36</v>
      </c>
      <c r="N3042" s="485" t="s">
        <v>542</v>
      </c>
      <c r="O3042" s="486">
        <v>0.4</v>
      </c>
      <c r="P3042" s="485" t="s">
        <v>542</v>
      </c>
      <c r="Q3042" s="486">
        <v>0.46</v>
      </c>
      <c r="R3042" s="485" t="s">
        <v>542</v>
      </c>
      <c r="S3042" s="487">
        <v>0.49</v>
      </c>
    </row>
    <row r="3043" spans="1:19">
      <c r="A3043" s="484">
        <v>44230</v>
      </c>
      <c r="B3043" s="485" t="s">
        <v>542</v>
      </c>
      <c r="C3043" s="486">
        <v>0.25</v>
      </c>
      <c r="D3043" s="485" t="s">
        <v>542</v>
      </c>
      <c r="E3043" s="486">
        <v>0.27</v>
      </c>
      <c r="F3043" s="485" t="s">
        <v>542</v>
      </c>
      <c r="G3043" s="486">
        <v>0.28999999999999998</v>
      </c>
      <c r="H3043" s="485" t="s">
        <v>542</v>
      </c>
      <c r="I3043" s="486">
        <v>0.31</v>
      </c>
      <c r="J3043" s="485" t="s">
        <v>542</v>
      </c>
      <c r="K3043" s="486">
        <v>0.33</v>
      </c>
      <c r="L3043" s="485" t="s">
        <v>542</v>
      </c>
      <c r="M3043" s="486">
        <v>0.36</v>
      </c>
      <c r="N3043" s="485" t="s">
        <v>542</v>
      </c>
      <c r="O3043" s="486">
        <v>0.4</v>
      </c>
      <c r="P3043" s="485" t="s">
        <v>542</v>
      </c>
      <c r="Q3043" s="486">
        <v>0.46</v>
      </c>
      <c r="R3043" s="485" t="s">
        <v>542</v>
      </c>
      <c r="S3043" s="487">
        <v>0.49</v>
      </c>
    </row>
    <row r="3044" spans="1:19">
      <c r="A3044" s="484">
        <v>44231</v>
      </c>
      <c r="B3044" s="485" t="s">
        <v>542</v>
      </c>
      <c r="C3044" s="486">
        <v>0.25</v>
      </c>
      <c r="D3044" s="485" t="s">
        <v>542</v>
      </c>
      <c r="E3044" s="486">
        <v>0.27</v>
      </c>
      <c r="F3044" s="485" t="s">
        <v>542</v>
      </c>
      <c r="G3044" s="486">
        <v>0.28999999999999998</v>
      </c>
      <c r="H3044" s="485" t="s">
        <v>542</v>
      </c>
      <c r="I3044" s="486">
        <v>0.31</v>
      </c>
      <c r="J3044" s="485" t="s">
        <v>542</v>
      </c>
      <c r="K3044" s="486">
        <v>0.33</v>
      </c>
      <c r="L3044" s="485" t="s">
        <v>542</v>
      </c>
      <c r="M3044" s="486">
        <v>0.36</v>
      </c>
      <c r="N3044" s="485" t="s">
        <v>542</v>
      </c>
      <c r="O3044" s="486">
        <v>0.4</v>
      </c>
      <c r="P3044" s="485" t="s">
        <v>542</v>
      </c>
      <c r="Q3044" s="486">
        <v>0.46</v>
      </c>
      <c r="R3044" s="485" t="s">
        <v>542</v>
      </c>
      <c r="S3044" s="487">
        <v>0.49</v>
      </c>
    </row>
    <row r="3045" spans="1:19">
      <c r="A3045" s="484">
        <v>44232</v>
      </c>
      <c r="B3045" s="485" t="s">
        <v>542</v>
      </c>
      <c r="C3045" s="486">
        <v>0.25</v>
      </c>
      <c r="D3045" s="485" t="s">
        <v>542</v>
      </c>
      <c r="E3045" s="486">
        <v>0.27</v>
      </c>
      <c r="F3045" s="485" t="s">
        <v>542</v>
      </c>
      <c r="G3045" s="486">
        <v>0.28999999999999998</v>
      </c>
      <c r="H3045" s="485" t="s">
        <v>542</v>
      </c>
      <c r="I3045" s="486">
        <v>0.31</v>
      </c>
      <c r="J3045" s="485" t="s">
        <v>542</v>
      </c>
      <c r="K3045" s="486">
        <v>0.33</v>
      </c>
      <c r="L3045" s="485" t="s">
        <v>542</v>
      </c>
      <c r="M3045" s="486">
        <v>0.36</v>
      </c>
      <c r="N3045" s="485" t="s">
        <v>542</v>
      </c>
      <c r="O3045" s="486">
        <v>0.41</v>
      </c>
      <c r="P3045" s="485" t="s">
        <v>542</v>
      </c>
      <c r="Q3045" s="486">
        <v>0.47</v>
      </c>
      <c r="R3045" s="485" t="s">
        <v>542</v>
      </c>
      <c r="S3045" s="487">
        <v>0.5</v>
      </c>
    </row>
    <row r="3046" spans="1:19">
      <c r="A3046" s="484">
        <v>44235</v>
      </c>
      <c r="B3046" s="485" t="s">
        <v>542</v>
      </c>
      <c r="C3046" s="486">
        <v>0.25</v>
      </c>
      <c r="D3046" s="485" t="s">
        <v>542</v>
      </c>
      <c r="E3046" s="486">
        <v>0.27</v>
      </c>
      <c r="F3046" s="485" t="s">
        <v>542</v>
      </c>
      <c r="G3046" s="486">
        <v>0.28999999999999998</v>
      </c>
      <c r="H3046" s="485" t="s">
        <v>542</v>
      </c>
      <c r="I3046" s="486">
        <v>0.31</v>
      </c>
      <c r="J3046" s="485" t="s">
        <v>542</v>
      </c>
      <c r="K3046" s="486">
        <v>0.33</v>
      </c>
      <c r="L3046" s="485" t="s">
        <v>542</v>
      </c>
      <c r="M3046" s="486">
        <v>0.36</v>
      </c>
      <c r="N3046" s="485" t="s">
        <v>542</v>
      </c>
      <c r="O3046" s="486">
        <v>0.42</v>
      </c>
      <c r="P3046" s="485" t="s">
        <v>542</v>
      </c>
      <c r="Q3046" s="486">
        <v>0.49</v>
      </c>
      <c r="R3046" s="485" t="s">
        <v>542</v>
      </c>
      <c r="S3046" s="487">
        <v>0.52</v>
      </c>
    </row>
    <row r="3047" spans="1:19">
      <c r="A3047" s="484">
        <v>44236</v>
      </c>
      <c r="B3047" s="485" t="s">
        <v>542</v>
      </c>
      <c r="C3047" s="486">
        <v>0.25</v>
      </c>
      <c r="D3047" s="485" t="s">
        <v>542</v>
      </c>
      <c r="E3047" s="486">
        <v>0.27</v>
      </c>
      <c r="F3047" s="485" t="s">
        <v>542</v>
      </c>
      <c r="G3047" s="486">
        <v>0.28999999999999998</v>
      </c>
      <c r="H3047" s="485" t="s">
        <v>542</v>
      </c>
      <c r="I3047" s="486">
        <v>0.31</v>
      </c>
      <c r="J3047" s="485" t="s">
        <v>542</v>
      </c>
      <c r="K3047" s="486">
        <v>0.33</v>
      </c>
      <c r="L3047" s="485" t="s">
        <v>542</v>
      </c>
      <c r="M3047" s="486">
        <v>0.36</v>
      </c>
      <c r="N3047" s="485" t="s">
        <v>542</v>
      </c>
      <c r="O3047" s="486">
        <v>0.42</v>
      </c>
      <c r="P3047" s="485" t="s">
        <v>542</v>
      </c>
      <c r="Q3047" s="486">
        <v>0.49</v>
      </c>
      <c r="R3047" s="485" t="s">
        <v>542</v>
      </c>
      <c r="S3047" s="487">
        <v>0.53</v>
      </c>
    </row>
    <row r="3048" spans="1:19">
      <c r="A3048" s="484">
        <v>44237</v>
      </c>
      <c r="B3048" s="485" t="s">
        <v>542</v>
      </c>
      <c r="C3048" s="486">
        <v>0.25</v>
      </c>
      <c r="D3048" s="485" t="s">
        <v>542</v>
      </c>
      <c r="E3048" s="486">
        <v>0.27</v>
      </c>
      <c r="F3048" s="485" t="s">
        <v>542</v>
      </c>
      <c r="G3048" s="486">
        <v>0.28999999999999998</v>
      </c>
      <c r="H3048" s="485" t="s">
        <v>542</v>
      </c>
      <c r="I3048" s="486">
        <v>0.31</v>
      </c>
      <c r="J3048" s="485" t="s">
        <v>542</v>
      </c>
      <c r="K3048" s="486">
        <v>0.33</v>
      </c>
      <c r="L3048" s="485" t="s">
        <v>542</v>
      </c>
      <c r="M3048" s="486">
        <v>0.36</v>
      </c>
      <c r="N3048" s="485" t="s">
        <v>542</v>
      </c>
      <c r="O3048" s="486">
        <v>0.42</v>
      </c>
      <c r="P3048" s="485" t="s">
        <v>542</v>
      </c>
      <c r="Q3048" s="486">
        <v>0.49</v>
      </c>
      <c r="R3048" s="485" t="s">
        <v>542</v>
      </c>
      <c r="S3048" s="487">
        <v>0.54</v>
      </c>
    </row>
    <row r="3049" spans="1:19">
      <c r="A3049" s="484">
        <v>44238</v>
      </c>
      <c r="B3049" s="485" t="s">
        <v>542</v>
      </c>
      <c r="C3049" s="486">
        <v>0.26</v>
      </c>
      <c r="D3049" s="485" t="s">
        <v>542</v>
      </c>
      <c r="E3049" s="486">
        <v>0.27</v>
      </c>
      <c r="F3049" s="485" t="s">
        <v>542</v>
      </c>
      <c r="G3049" s="486">
        <v>0.28999999999999998</v>
      </c>
      <c r="H3049" s="485" t="s">
        <v>542</v>
      </c>
      <c r="I3049" s="486">
        <v>0.31</v>
      </c>
      <c r="J3049" s="485" t="s">
        <v>542</v>
      </c>
      <c r="K3049" s="486">
        <v>0.33</v>
      </c>
      <c r="L3049" s="485" t="s">
        <v>542</v>
      </c>
      <c r="M3049" s="486">
        <v>0.36</v>
      </c>
      <c r="N3049" s="485" t="s">
        <v>542</v>
      </c>
      <c r="O3049" s="486">
        <v>0.42</v>
      </c>
      <c r="P3049" s="485" t="s">
        <v>542</v>
      </c>
      <c r="Q3049" s="486">
        <v>0.49</v>
      </c>
      <c r="R3049" s="485" t="s">
        <v>542</v>
      </c>
      <c r="S3049" s="487">
        <v>0.54</v>
      </c>
    </row>
    <row r="3050" spans="1:19">
      <c r="A3050" s="484">
        <v>44239</v>
      </c>
      <c r="B3050" s="485" t="s">
        <v>542</v>
      </c>
      <c r="C3050" s="486">
        <v>0.26</v>
      </c>
      <c r="D3050" s="485" t="s">
        <v>542</v>
      </c>
      <c r="E3050" s="486">
        <v>0.27</v>
      </c>
      <c r="F3050" s="485" t="s">
        <v>542</v>
      </c>
      <c r="G3050" s="486">
        <v>0.28999999999999998</v>
      </c>
      <c r="H3050" s="485" t="s">
        <v>542</v>
      </c>
      <c r="I3050" s="486">
        <v>0.31</v>
      </c>
      <c r="J3050" s="485" t="s">
        <v>542</v>
      </c>
      <c r="K3050" s="486">
        <v>0.33</v>
      </c>
      <c r="L3050" s="485" t="s">
        <v>542</v>
      </c>
      <c r="M3050" s="486">
        <v>0.36</v>
      </c>
      <c r="N3050" s="485" t="s">
        <v>542</v>
      </c>
      <c r="O3050" s="486">
        <v>0.43</v>
      </c>
      <c r="P3050" s="485" t="s">
        <v>542</v>
      </c>
      <c r="Q3050" s="486">
        <v>0.5</v>
      </c>
      <c r="R3050" s="485" t="s">
        <v>542</v>
      </c>
      <c r="S3050" s="487">
        <v>0.55000000000000004</v>
      </c>
    </row>
    <row r="3051" spans="1:19">
      <c r="A3051" s="484">
        <v>44242</v>
      </c>
      <c r="B3051" s="485" t="s">
        <v>542</v>
      </c>
      <c r="C3051" s="486">
        <v>0.26</v>
      </c>
      <c r="D3051" s="485" t="s">
        <v>542</v>
      </c>
      <c r="E3051" s="486">
        <v>0.27</v>
      </c>
      <c r="F3051" s="485" t="s">
        <v>542</v>
      </c>
      <c r="G3051" s="486">
        <v>0.28999999999999998</v>
      </c>
      <c r="H3051" s="485" t="s">
        <v>542</v>
      </c>
      <c r="I3051" s="486">
        <v>0.31</v>
      </c>
      <c r="J3051" s="485" t="s">
        <v>542</v>
      </c>
      <c r="K3051" s="486">
        <v>0.33</v>
      </c>
      <c r="L3051" s="485" t="s">
        <v>542</v>
      </c>
      <c r="M3051" s="486">
        <v>0.36</v>
      </c>
      <c r="N3051" s="485" t="s">
        <v>542</v>
      </c>
      <c r="O3051" s="486">
        <v>0.43</v>
      </c>
      <c r="P3051" s="485" t="s">
        <v>542</v>
      </c>
      <c r="Q3051" s="486">
        <v>0.5</v>
      </c>
      <c r="R3051" s="485" t="s">
        <v>542</v>
      </c>
      <c r="S3051" s="487">
        <v>0.55000000000000004</v>
      </c>
    </row>
    <row r="3052" spans="1:19">
      <c r="A3052" s="484">
        <v>44243</v>
      </c>
      <c r="B3052" s="485" t="s">
        <v>542</v>
      </c>
      <c r="C3052" s="486">
        <v>0.26</v>
      </c>
      <c r="D3052" s="485" t="s">
        <v>542</v>
      </c>
      <c r="E3052" s="486">
        <v>0.27</v>
      </c>
      <c r="F3052" s="485" t="s">
        <v>542</v>
      </c>
      <c r="G3052" s="486">
        <v>0.28999999999999998</v>
      </c>
      <c r="H3052" s="485" t="s">
        <v>542</v>
      </c>
      <c r="I3052" s="486">
        <v>0.31</v>
      </c>
      <c r="J3052" s="485" t="s">
        <v>542</v>
      </c>
      <c r="K3052" s="486">
        <v>0.33</v>
      </c>
      <c r="L3052" s="485" t="s">
        <v>542</v>
      </c>
      <c r="M3052" s="486">
        <v>0.36</v>
      </c>
      <c r="N3052" s="485" t="s">
        <v>542</v>
      </c>
      <c r="O3052" s="486">
        <v>0.43</v>
      </c>
      <c r="P3052" s="485" t="s">
        <v>542</v>
      </c>
      <c r="Q3052" s="486">
        <v>0.5</v>
      </c>
      <c r="R3052" s="485" t="s">
        <v>542</v>
      </c>
      <c r="S3052" s="487">
        <v>0.56000000000000005</v>
      </c>
    </row>
    <row r="3053" spans="1:19">
      <c r="A3053" s="484">
        <v>44244</v>
      </c>
      <c r="B3053" s="485" t="s">
        <v>542</v>
      </c>
      <c r="C3053" s="486">
        <v>0.26</v>
      </c>
      <c r="D3053" s="485" t="s">
        <v>542</v>
      </c>
      <c r="E3053" s="486">
        <v>0.27</v>
      </c>
      <c r="F3053" s="485" t="s">
        <v>542</v>
      </c>
      <c r="G3053" s="486">
        <v>0.28999999999999998</v>
      </c>
      <c r="H3053" s="485" t="s">
        <v>542</v>
      </c>
      <c r="I3053" s="486">
        <v>0.31</v>
      </c>
      <c r="J3053" s="485" t="s">
        <v>542</v>
      </c>
      <c r="K3053" s="486">
        <v>0.33</v>
      </c>
      <c r="L3053" s="485" t="s">
        <v>542</v>
      </c>
      <c r="M3053" s="486">
        <v>0.36</v>
      </c>
      <c r="N3053" s="485" t="s">
        <v>542</v>
      </c>
      <c r="O3053" s="486">
        <v>0.43</v>
      </c>
      <c r="P3053" s="485" t="s">
        <v>542</v>
      </c>
      <c r="Q3053" s="486">
        <v>0.5</v>
      </c>
      <c r="R3053" s="485" t="s">
        <v>542</v>
      </c>
      <c r="S3053" s="487">
        <v>0.56000000000000005</v>
      </c>
    </row>
    <row r="3054" spans="1:19">
      <c r="A3054" s="484">
        <v>44245</v>
      </c>
      <c r="B3054" s="485" t="s">
        <v>542</v>
      </c>
      <c r="C3054" s="486">
        <v>0.26</v>
      </c>
      <c r="D3054" s="485" t="s">
        <v>542</v>
      </c>
      <c r="E3054" s="486">
        <v>0.27</v>
      </c>
      <c r="F3054" s="485" t="s">
        <v>542</v>
      </c>
      <c r="G3054" s="486">
        <v>0.28999999999999998</v>
      </c>
      <c r="H3054" s="485" t="s">
        <v>542</v>
      </c>
      <c r="I3054" s="486">
        <v>0.31</v>
      </c>
      <c r="J3054" s="485" t="s">
        <v>542</v>
      </c>
      <c r="K3054" s="486">
        <v>0.33</v>
      </c>
      <c r="L3054" s="485" t="s">
        <v>542</v>
      </c>
      <c r="M3054" s="486">
        <v>0.36</v>
      </c>
      <c r="N3054" s="485" t="s">
        <v>542</v>
      </c>
      <c r="O3054" s="486">
        <v>0.43</v>
      </c>
      <c r="P3054" s="485" t="s">
        <v>542</v>
      </c>
      <c r="Q3054" s="486">
        <v>0.5</v>
      </c>
      <c r="R3054" s="485" t="s">
        <v>542</v>
      </c>
      <c r="S3054" s="487">
        <v>0.56000000000000005</v>
      </c>
    </row>
    <row r="3055" spans="1:19">
      <c r="A3055" s="484">
        <v>44246</v>
      </c>
      <c r="B3055" s="485" t="s">
        <v>542</v>
      </c>
      <c r="C3055" s="486">
        <v>0.27</v>
      </c>
      <c r="D3055" s="485" t="s">
        <v>542</v>
      </c>
      <c r="E3055" s="486">
        <v>0.27</v>
      </c>
      <c r="F3055" s="485" t="s">
        <v>542</v>
      </c>
      <c r="G3055" s="486">
        <v>0.28999999999999998</v>
      </c>
      <c r="H3055" s="485" t="s">
        <v>542</v>
      </c>
      <c r="I3055" s="486">
        <v>0.31</v>
      </c>
      <c r="J3055" s="485" t="s">
        <v>542</v>
      </c>
      <c r="K3055" s="486">
        <v>0.33</v>
      </c>
      <c r="L3055" s="485" t="s">
        <v>542</v>
      </c>
      <c r="M3055" s="486">
        <v>0.36</v>
      </c>
      <c r="N3055" s="485" t="s">
        <v>542</v>
      </c>
      <c r="O3055" s="486">
        <v>0.43</v>
      </c>
      <c r="P3055" s="485" t="s">
        <v>542</v>
      </c>
      <c r="Q3055" s="486">
        <v>0.5</v>
      </c>
      <c r="R3055" s="485" t="s">
        <v>542</v>
      </c>
      <c r="S3055" s="487">
        <v>0.56000000000000005</v>
      </c>
    </row>
    <row r="3056" spans="1:19">
      <c r="A3056" s="484">
        <v>44249</v>
      </c>
      <c r="B3056" s="485" t="s">
        <v>542</v>
      </c>
      <c r="C3056" s="486">
        <v>0.27</v>
      </c>
      <c r="D3056" s="485" t="s">
        <v>542</v>
      </c>
      <c r="E3056" s="486">
        <v>0.27</v>
      </c>
      <c r="F3056" s="485" t="s">
        <v>542</v>
      </c>
      <c r="G3056" s="486">
        <v>0.28999999999999998</v>
      </c>
      <c r="H3056" s="485" t="s">
        <v>542</v>
      </c>
      <c r="I3056" s="486">
        <v>0.31</v>
      </c>
      <c r="J3056" s="485" t="s">
        <v>542</v>
      </c>
      <c r="K3056" s="486">
        <v>0.33</v>
      </c>
      <c r="L3056" s="485" t="s">
        <v>542</v>
      </c>
      <c r="M3056" s="486">
        <v>0.36</v>
      </c>
      <c r="N3056" s="485" t="s">
        <v>542</v>
      </c>
      <c r="O3056" s="486">
        <v>0.43</v>
      </c>
      <c r="P3056" s="485" t="s">
        <v>542</v>
      </c>
      <c r="Q3056" s="486">
        <v>0.5</v>
      </c>
      <c r="R3056" s="485" t="s">
        <v>542</v>
      </c>
      <c r="S3056" s="487">
        <v>0.56000000000000005</v>
      </c>
    </row>
    <row r="3057" spans="1:19">
      <c r="A3057" s="484">
        <v>44250</v>
      </c>
      <c r="B3057" s="485" t="s">
        <v>542</v>
      </c>
      <c r="C3057" s="486">
        <v>0.26</v>
      </c>
      <c r="D3057" s="485" t="s">
        <v>542</v>
      </c>
      <c r="E3057" s="486">
        <v>0.27</v>
      </c>
      <c r="F3057" s="485" t="s">
        <v>542</v>
      </c>
      <c r="G3057" s="486">
        <v>0.28999999999999998</v>
      </c>
      <c r="H3057" s="485" t="s">
        <v>542</v>
      </c>
      <c r="I3057" s="486">
        <v>0.31</v>
      </c>
      <c r="J3057" s="485" t="s">
        <v>542</v>
      </c>
      <c r="K3057" s="486">
        <v>0.33</v>
      </c>
      <c r="L3057" s="485" t="s">
        <v>542</v>
      </c>
      <c r="M3057" s="486">
        <v>0.36</v>
      </c>
      <c r="N3057" s="485" t="s">
        <v>542</v>
      </c>
      <c r="O3057" s="486">
        <v>0.43</v>
      </c>
      <c r="P3057" s="485" t="s">
        <v>542</v>
      </c>
      <c r="Q3057" s="486">
        <v>0.5</v>
      </c>
      <c r="R3057" s="485" t="s">
        <v>542</v>
      </c>
      <c r="S3057" s="487">
        <v>0.56000000000000005</v>
      </c>
    </row>
    <row r="3058" spans="1:19">
      <c r="A3058" s="484">
        <v>44251</v>
      </c>
      <c r="B3058" s="485" t="s">
        <v>542</v>
      </c>
      <c r="C3058" s="486">
        <v>0.25</v>
      </c>
      <c r="D3058" s="485" t="s">
        <v>542</v>
      </c>
      <c r="E3058" s="486">
        <v>0.27</v>
      </c>
      <c r="F3058" s="485" t="s">
        <v>542</v>
      </c>
      <c r="G3058" s="486">
        <v>0.28999999999999998</v>
      </c>
      <c r="H3058" s="485" t="s">
        <v>542</v>
      </c>
      <c r="I3058" s="486">
        <v>0.31</v>
      </c>
      <c r="J3058" s="485" t="s">
        <v>542</v>
      </c>
      <c r="K3058" s="486">
        <v>0.33</v>
      </c>
      <c r="L3058" s="485" t="s">
        <v>542</v>
      </c>
      <c r="M3058" s="486">
        <v>0.36</v>
      </c>
      <c r="N3058" s="485" t="s">
        <v>542</v>
      </c>
      <c r="O3058" s="486">
        <v>0.43</v>
      </c>
      <c r="P3058" s="485" t="s">
        <v>542</v>
      </c>
      <c r="Q3058" s="486">
        <v>0.5</v>
      </c>
      <c r="R3058" s="485" t="s">
        <v>542</v>
      </c>
      <c r="S3058" s="487">
        <v>0.56000000000000005</v>
      </c>
    </row>
    <row r="3059" spans="1:19">
      <c r="A3059" s="484">
        <v>44252</v>
      </c>
      <c r="B3059" s="485" t="s">
        <v>542</v>
      </c>
      <c r="C3059" s="486">
        <v>0.25</v>
      </c>
      <c r="D3059" s="485" t="s">
        <v>542</v>
      </c>
      <c r="E3059" s="486">
        <v>0.27</v>
      </c>
      <c r="F3059" s="485" t="s">
        <v>542</v>
      </c>
      <c r="G3059" s="486">
        <v>0.28999999999999998</v>
      </c>
      <c r="H3059" s="485" t="s">
        <v>542</v>
      </c>
      <c r="I3059" s="486">
        <v>0.31</v>
      </c>
      <c r="J3059" s="485" t="s">
        <v>542</v>
      </c>
      <c r="K3059" s="486">
        <v>0.33</v>
      </c>
      <c r="L3059" s="485" t="s">
        <v>542</v>
      </c>
      <c r="M3059" s="486">
        <v>0.36</v>
      </c>
      <c r="N3059" s="485" t="s">
        <v>542</v>
      </c>
      <c r="O3059" s="486">
        <v>0.43</v>
      </c>
      <c r="P3059" s="485" t="s">
        <v>542</v>
      </c>
      <c r="Q3059" s="486">
        <v>0.5</v>
      </c>
      <c r="R3059" s="485" t="s">
        <v>542</v>
      </c>
      <c r="S3059" s="487">
        <v>0.56000000000000005</v>
      </c>
    </row>
    <row r="3060" spans="1:19">
      <c r="A3060" s="484">
        <v>44253</v>
      </c>
      <c r="B3060" s="485" t="s">
        <v>542</v>
      </c>
      <c r="C3060" s="486">
        <v>0.25</v>
      </c>
      <c r="D3060" s="485" t="s">
        <v>542</v>
      </c>
      <c r="E3060" s="486">
        <v>0.27</v>
      </c>
      <c r="F3060" s="485" t="s">
        <v>542</v>
      </c>
      <c r="G3060" s="486">
        <v>0.28999999999999998</v>
      </c>
      <c r="H3060" s="485" t="s">
        <v>542</v>
      </c>
      <c r="I3060" s="486">
        <v>0.31</v>
      </c>
      <c r="J3060" s="485" t="s">
        <v>542</v>
      </c>
      <c r="K3060" s="486">
        <v>0.33</v>
      </c>
      <c r="L3060" s="485" t="s">
        <v>542</v>
      </c>
      <c r="M3060" s="486">
        <v>0.36</v>
      </c>
      <c r="N3060" s="485" t="s">
        <v>542</v>
      </c>
      <c r="O3060" s="486">
        <v>0.43</v>
      </c>
      <c r="P3060" s="485" t="s">
        <v>542</v>
      </c>
      <c r="Q3060" s="486">
        <v>0.5</v>
      </c>
      <c r="R3060" s="485" t="s">
        <v>542</v>
      </c>
      <c r="S3060" s="487">
        <v>0.56000000000000005</v>
      </c>
    </row>
    <row r="3061" spans="1:19">
      <c r="A3061" s="484">
        <v>44256</v>
      </c>
      <c r="B3061" s="485" t="s">
        <v>542</v>
      </c>
      <c r="C3061" s="486">
        <v>0.25</v>
      </c>
      <c r="D3061" s="485" t="s">
        <v>542</v>
      </c>
      <c r="E3061" s="486">
        <v>0.27</v>
      </c>
      <c r="F3061" s="485" t="s">
        <v>542</v>
      </c>
      <c r="G3061" s="486">
        <v>0.28999999999999998</v>
      </c>
      <c r="H3061" s="485" t="s">
        <v>542</v>
      </c>
      <c r="I3061" s="486">
        <v>0.31</v>
      </c>
      <c r="J3061" s="485" t="s">
        <v>542</v>
      </c>
      <c r="K3061" s="486">
        <v>0.33</v>
      </c>
      <c r="L3061" s="485" t="s">
        <v>542</v>
      </c>
      <c r="M3061" s="486">
        <v>0.36</v>
      </c>
      <c r="N3061" s="485" t="s">
        <v>542</v>
      </c>
      <c r="O3061" s="486">
        <v>0.43</v>
      </c>
      <c r="P3061" s="485" t="s">
        <v>542</v>
      </c>
      <c r="Q3061" s="486">
        <v>0.5</v>
      </c>
      <c r="R3061" s="485" t="s">
        <v>542</v>
      </c>
      <c r="S3061" s="487">
        <v>0.56000000000000005</v>
      </c>
    </row>
    <row r="3062" spans="1:19">
      <c r="A3062" s="484">
        <v>44257</v>
      </c>
      <c r="B3062" s="485" t="s">
        <v>542</v>
      </c>
      <c r="C3062" s="486">
        <v>0.25</v>
      </c>
      <c r="D3062" s="485" t="s">
        <v>542</v>
      </c>
      <c r="E3062" s="486">
        <v>0.27</v>
      </c>
      <c r="F3062" s="485" t="s">
        <v>542</v>
      </c>
      <c r="G3062" s="486">
        <v>0.28999999999999998</v>
      </c>
      <c r="H3062" s="485" t="s">
        <v>542</v>
      </c>
      <c r="I3062" s="486">
        <v>0.31</v>
      </c>
      <c r="J3062" s="485" t="s">
        <v>542</v>
      </c>
      <c r="K3062" s="486">
        <v>0.33</v>
      </c>
      <c r="L3062" s="485" t="s">
        <v>542</v>
      </c>
      <c r="M3062" s="486">
        <v>0.36</v>
      </c>
      <c r="N3062" s="485" t="s">
        <v>542</v>
      </c>
      <c r="O3062" s="486">
        <v>0.43</v>
      </c>
      <c r="P3062" s="485" t="s">
        <v>542</v>
      </c>
      <c r="Q3062" s="486">
        <v>0.5</v>
      </c>
      <c r="R3062" s="485" t="s">
        <v>542</v>
      </c>
      <c r="S3062" s="487">
        <v>0.56000000000000005</v>
      </c>
    </row>
    <row r="3063" spans="1:19">
      <c r="A3063" s="484">
        <v>44258</v>
      </c>
      <c r="B3063" s="485" t="s">
        <v>542</v>
      </c>
      <c r="C3063" s="486">
        <v>0.25</v>
      </c>
      <c r="D3063" s="485" t="s">
        <v>542</v>
      </c>
      <c r="E3063" s="486">
        <v>0.27</v>
      </c>
      <c r="F3063" s="485" t="s">
        <v>542</v>
      </c>
      <c r="G3063" s="486">
        <v>0.28999999999999998</v>
      </c>
      <c r="H3063" s="485" t="s">
        <v>542</v>
      </c>
      <c r="I3063" s="486">
        <v>0.31</v>
      </c>
      <c r="J3063" s="485" t="s">
        <v>542</v>
      </c>
      <c r="K3063" s="486">
        <v>0.33</v>
      </c>
      <c r="L3063" s="485" t="s">
        <v>542</v>
      </c>
      <c r="M3063" s="486">
        <v>0.36</v>
      </c>
      <c r="N3063" s="485" t="s">
        <v>542</v>
      </c>
      <c r="O3063" s="486">
        <v>0.43</v>
      </c>
      <c r="P3063" s="485" t="s">
        <v>542</v>
      </c>
      <c r="Q3063" s="486">
        <v>0.5</v>
      </c>
      <c r="R3063" s="485" t="s">
        <v>542</v>
      </c>
      <c r="S3063" s="487">
        <v>0.56000000000000005</v>
      </c>
    </row>
    <row r="3064" spans="1:19">
      <c r="A3064" s="484">
        <v>44259</v>
      </c>
      <c r="B3064" s="485" t="s">
        <v>542</v>
      </c>
      <c r="C3064" s="486">
        <v>0.25</v>
      </c>
      <c r="D3064" s="485" t="s">
        <v>542</v>
      </c>
      <c r="E3064" s="486">
        <v>0.27</v>
      </c>
      <c r="F3064" s="485" t="s">
        <v>542</v>
      </c>
      <c r="G3064" s="486">
        <v>0.28999999999999998</v>
      </c>
      <c r="H3064" s="485" t="s">
        <v>542</v>
      </c>
      <c r="I3064" s="486">
        <v>0.31</v>
      </c>
      <c r="J3064" s="485" t="s">
        <v>542</v>
      </c>
      <c r="K3064" s="486">
        <v>0.33</v>
      </c>
      <c r="L3064" s="485" t="s">
        <v>542</v>
      </c>
      <c r="M3064" s="486">
        <v>0.36</v>
      </c>
      <c r="N3064" s="485" t="s">
        <v>542</v>
      </c>
      <c r="O3064" s="486">
        <v>0.43</v>
      </c>
      <c r="P3064" s="485" t="s">
        <v>542</v>
      </c>
      <c r="Q3064" s="486">
        <v>0.5</v>
      </c>
      <c r="R3064" s="485" t="s">
        <v>542</v>
      </c>
      <c r="S3064" s="487">
        <v>0.56000000000000005</v>
      </c>
    </row>
    <row r="3065" spans="1:19">
      <c r="A3065" s="484">
        <v>44260</v>
      </c>
      <c r="B3065" s="485" t="s">
        <v>542</v>
      </c>
      <c r="C3065" s="486">
        <v>0.26</v>
      </c>
      <c r="D3065" s="485" t="s">
        <v>542</v>
      </c>
      <c r="E3065" s="486">
        <v>0.27</v>
      </c>
      <c r="F3065" s="485" t="s">
        <v>542</v>
      </c>
      <c r="G3065" s="486">
        <v>0.28999999999999998</v>
      </c>
      <c r="H3065" s="485" t="s">
        <v>542</v>
      </c>
      <c r="I3065" s="486">
        <v>0.31</v>
      </c>
      <c r="J3065" s="485" t="s">
        <v>542</v>
      </c>
      <c r="K3065" s="486">
        <v>0.33</v>
      </c>
      <c r="L3065" s="485" t="s">
        <v>542</v>
      </c>
      <c r="M3065" s="486">
        <v>0.36</v>
      </c>
      <c r="N3065" s="485" t="s">
        <v>542</v>
      </c>
      <c r="O3065" s="486">
        <v>0.43</v>
      </c>
      <c r="P3065" s="485" t="s">
        <v>542</v>
      </c>
      <c r="Q3065" s="486">
        <v>0.5</v>
      </c>
      <c r="R3065" s="485" t="s">
        <v>542</v>
      </c>
      <c r="S3065" s="487">
        <v>0.56000000000000005</v>
      </c>
    </row>
    <row r="3066" spans="1:19">
      <c r="A3066" s="484">
        <v>44263</v>
      </c>
      <c r="B3066" s="485" t="s">
        <v>542</v>
      </c>
      <c r="C3066" s="486">
        <v>0.26</v>
      </c>
      <c r="D3066" s="485" t="s">
        <v>542</v>
      </c>
      <c r="E3066" s="486">
        <v>0.28000000000000003</v>
      </c>
      <c r="F3066" s="485" t="s">
        <v>542</v>
      </c>
      <c r="G3066" s="486">
        <v>0.28999999999999998</v>
      </c>
      <c r="H3066" s="485" t="s">
        <v>542</v>
      </c>
      <c r="I3066" s="486">
        <v>0.31</v>
      </c>
      <c r="J3066" s="485" t="s">
        <v>542</v>
      </c>
      <c r="K3066" s="486">
        <v>0.33</v>
      </c>
      <c r="L3066" s="485" t="s">
        <v>542</v>
      </c>
      <c r="M3066" s="486">
        <v>0.36</v>
      </c>
      <c r="N3066" s="485" t="s">
        <v>542</v>
      </c>
      <c r="O3066" s="486">
        <v>0.43</v>
      </c>
      <c r="P3066" s="485" t="s">
        <v>542</v>
      </c>
      <c r="Q3066" s="486">
        <v>0.5</v>
      </c>
      <c r="R3066" s="485" t="s">
        <v>542</v>
      </c>
      <c r="S3066" s="487">
        <v>0.56000000000000005</v>
      </c>
    </row>
    <row r="3067" spans="1:19">
      <c r="A3067" s="484">
        <v>44264</v>
      </c>
      <c r="B3067" s="485" t="s">
        <v>542</v>
      </c>
      <c r="C3067" s="486">
        <v>0.25</v>
      </c>
      <c r="D3067" s="485" t="s">
        <v>542</v>
      </c>
      <c r="E3067" s="486">
        <v>0.28000000000000003</v>
      </c>
      <c r="F3067" s="485" t="s">
        <v>542</v>
      </c>
      <c r="G3067" s="486">
        <v>0.28999999999999998</v>
      </c>
      <c r="H3067" s="485" t="s">
        <v>542</v>
      </c>
      <c r="I3067" s="486">
        <v>0.31</v>
      </c>
      <c r="J3067" s="485" t="s">
        <v>542</v>
      </c>
      <c r="K3067" s="486">
        <v>0.33</v>
      </c>
      <c r="L3067" s="485" t="s">
        <v>542</v>
      </c>
      <c r="M3067" s="486">
        <v>0.36</v>
      </c>
      <c r="N3067" s="485" t="s">
        <v>542</v>
      </c>
      <c r="O3067" s="486">
        <v>0.43</v>
      </c>
      <c r="P3067" s="485" t="s">
        <v>542</v>
      </c>
      <c r="Q3067" s="486">
        <v>0.5</v>
      </c>
      <c r="R3067" s="485" t="s">
        <v>542</v>
      </c>
      <c r="S3067" s="487">
        <v>0.56000000000000005</v>
      </c>
    </row>
    <row r="3068" spans="1:19">
      <c r="A3068" s="484">
        <v>44265</v>
      </c>
      <c r="B3068" s="485" t="s">
        <v>542</v>
      </c>
      <c r="C3068" s="486">
        <v>0.25</v>
      </c>
      <c r="D3068" s="485" t="s">
        <v>542</v>
      </c>
      <c r="E3068" s="486">
        <v>0.28000000000000003</v>
      </c>
      <c r="F3068" s="485" t="s">
        <v>542</v>
      </c>
      <c r="G3068" s="486">
        <v>0.28999999999999998</v>
      </c>
      <c r="H3068" s="485" t="s">
        <v>542</v>
      </c>
      <c r="I3068" s="486">
        <v>0.31</v>
      </c>
      <c r="J3068" s="485" t="s">
        <v>542</v>
      </c>
      <c r="K3068" s="486">
        <v>0.33</v>
      </c>
      <c r="L3068" s="485" t="s">
        <v>542</v>
      </c>
      <c r="M3068" s="486">
        <v>0.36</v>
      </c>
      <c r="N3068" s="485" t="s">
        <v>542</v>
      </c>
      <c r="O3068" s="486">
        <v>0.43</v>
      </c>
      <c r="P3068" s="485" t="s">
        <v>542</v>
      </c>
      <c r="Q3068" s="486">
        <v>0.5</v>
      </c>
      <c r="R3068" s="485" t="s">
        <v>542</v>
      </c>
      <c r="S3068" s="487">
        <v>0.56000000000000005</v>
      </c>
    </row>
    <row r="3069" spans="1:19">
      <c r="A3069" s="484">
        <v>44266</v>
      </c>
      <c r="B3069" s="485" t="s">
        <v>542</v>
      </c>
      <c r="C3069" s="486">
        <v>0.25</v>
      </c>
      <c r="D3069" s="485" t="s">
        <v>542</v>
      </c>
      <c r="E3069" s="486">
        <v>0.28000000000000003</v>
      </c>
      <c r="F3069" s="485" t="s">
        <v>542</v>
      </c>
      <c r="G3069" s="486">
        <v>0.28999999999999998</v>
      </c>
      <c r="H3069" s="485" t="s">
        <v>542</v>
      </c>
      <c r="I3069" s="486">
        <v>0.31</v>
      </c>
      <c r="J3069" s="485" t="s">
        <v>542</v>
      </c>
      <c r="K3069" s="486">
        <v>0.33</v>
      </c>
      <c r="L3069" s="485" t="s">
        <v>542</v>
      </c>
      <c r="M3069" s="486">
        <v>0.36</v>
      </c>
      <c r="N3069" s="485" t="s">
        <v>542</v>
      </c>
      <c r="O3069" s="486">
        <v>0.43</v>
      </c>
      <c r="P3069" s="485" t="s">
        <v>542</v>
      </c>
      <c r="Q3069" s="486">
        <v>0.5</v>
      </c>
      <c r="R3069" s="485" t="s">
        <v>542</v>
      </c>
      <c r="S3069" s="487">
        <v>0.56000000000000005</v>
      </c>
    </row>
    <row r="3070" spans="1:19">
      <c r="A3070" s="484">
        <v>44267</v>
      </c>
      <c r="B3070" s="485" t="s">
        <v>542</v>
      </c>
      <c r="C3070" s="486">
        <v>0.25</v>
      </c>
      <c r="D3070" s="485" t="s">
        <v>542</v>
      </c>
      <c r="E3070" s="486">
        <v>0.28000000000000003</v>
      </c>
      <c r="F3070" s="485" t="s">
        <v>542</v>
      </c>
      <c r="G3070" s="486">
        <v>0.28999999999999998</v>
      </c>
      <c r="H3070" s="485" t="s">
        <v>542</v>
      </c>
      <c r="I3070" s="486">
        <v>0.31</v>
      </c>
      <c r="J3070" s="485" t="s">
        <v>542</v>
      </c>
      <c r="K3070" s="486">
        <v>0.33</v>
      </c>
      <c r="L3070" s="485" t="s">
        <v>542</v>
      </c>
      <c r="M3070" s="486">
        <v>0.36</v>
      </c>
      <c r="N3070" s="485" t="s">
        <v>542</v>
      </c>
      <c r="O3070" s="486">
        <v>0.43</v>
      </c>
      <c r="P3070" s="485" t="s">
        <v>542</v>
      </c>
      <c r="Q3070" s="486">
        <v>0.5</v>
      </c>
      <c r="R3070" s="485" t="s">
        <v>542</v>
      </c>
      <c r="S3070" s="487">
        <v>0.56000000000000005</v>
      </c>
    </row>
    <row r="3071" spans="1:19">
      <c r="A3071" s="484">
        <v>44270</v>
      </c>
      <c r="B3071" s="485" t="s">
        <v>542</v>
      </c>
      <c r="C3071" s="486">
        <v>0.25</v>
      </c>
      <c r="D3071" s="485" t="s">
        <v>542</v>
      </c>
      <c r="E3071" s="486">
        <v>0.28000000000000003</v>
      </c>
      <c r="F3071" s="485" t="s">
        <v>542</v>
      </c>
      <c r="G3071" s="486">
        <v>0.28999999999999998</v>
      </c>
      <c r="H3071" s="485" t="s">
        <v>542</v>
      </c>
      <c r="I3071" s="486">
        <v>0.31</v>
      </c>
      <c r="J3071" s="485" t="s">
        <v>542</v>
      </c>
      <c r="K3071" s="486">
        <v>0.33</v>
      </c>
      <c r="L3071" s="485" t="s">
        <v>542</v>
      </c>
      <c r="M3071" s="486">
        <v>0.36</v>
      </c>
      <c r="N3071" s="485" t="s">
        <v>542</v>
      </c>
      <c r="O3071" s="486">
        <v>0.43</v>
      </c>
      <c r="P3071" s="485" t="s">
        <v>542</v>
      </c>
      <c r="Q3071" s="486">
        <v>0.5</v>
      </c>
      <c r="R3071" s="485" t="s">
        <v>542</v>
      </c>
      <c r="S3071" s="487">
        <v>0.56000000000000005</v>
      </c>
    </row>
    <row r="3072" spans="1:19">
      <c r="A3072" s="484">
        <v>44271</v>
      </c>
      <c r="B3072" s="485" t="s">
        <v>542</v>
      </c>
      <c r="C3072" s="486">
        <v>0.25</v>
      </c>
      <c r="D3072" s="485" t="s">
        <v>542</v>
      </c>
      <c r="E3072" s="486">
        <v>0.28000000000000003</v>
      </c>
      <c r="F3072" s="485" t="s">
        <v>542</v>
      </c>
      <c r="G3072" s="486">
        <v>0.28999999999999998</v>
      </c>
      <c r="H3072" s="485" t="s">
        <v>542</v>
      </c>
      <c r="I3072" s="486">
        <v>0.31</v>
      </c>
      <c r="J3072" s="485" t="s">
        <v>542</v>
      </c>
      <c r="K3072" s="486">
        <v>0.33</v>
      </c>
      <c r="L3072" s="485" t="s">
        <v>542</v>
      </c>
      <c r="M3072" s="486">
        <v>0.36</v>
      </c>
      <c r="N3072" s="485" t="s">
        <v>542</v>
      </c>
      <c r="O3072" s="486">
        <v>0.43</v>
      </c>
      <c r="P3072" s="485" t="s">
        <v>542</v>
      </c>
      <c r="Q3072" s="486">
        <v>0.5</v>
      </c>
      <c r="R3072" s="485" t="s">
        <v>542</v>
      </c>
      <c r="S3072" s="487">
        <v>0.56000000000000005</v>
      </c>
    </row>
    <row r="3073" spans="1:19">
      <c r="A3073" s="484">
        <v>44272</v>
      </c>
      <c r="B3073" s="485" t="s">
        <v>542</v>
      </c>
      <c r="C3073" s="486">
        <v>0.26</v>
      </c>
      <c r="D3073" s="485" t="s">
        <v>542</v>
      </c>
      <c r="E3073" s="486">
        <v>0.28000000000000003</v>
      </c>
      <c r="F3073" s="485" t="s">
        <v>542</v>
      </c>
      <c r="G3073" s="486">
        <v>0.28999999999999998</v>
      </c>
      <c r="H3073" s="485" t="s">
        <v>542</v>
      </c>
      <c r="I3073" s="486">
        <v>0.31</v>
      </c>
      <c r="J3073" s="485" t="s">
        <v>542</v>
      </c>
      <c r="K3073" s="486">
        <v>0.33</v>
      </c>
      <c r="L3073" s="485" t="s">
        <v>542</v>
      </c>
      <c r="M3073" s="486">
        <v>0.36</v>
      </c>
      <c r="N3073" s="485" t="s">
        <v>542</v>
      </c>
      <c r="O3073" s="486">
        <v>0.43</v>
      </c>
      <c r="P3073" s="485" t="s">
        <v>542</v>
      </c>
      <c r="Q3073" s="486">
        <v>0.5</v>
      </c>
      <c r="R3073" s="485" t="s">
        <v>542</v>
      </c>
      <c r="S3073" s="487">
        <v>0.56000000000000005</v>
      </c>
    </row>
    <row r="3074" spans="1:19">
      <c r="A3074" s="484">
        <v>44273</v>
      </c>
      <c r="B3074" s="485" t="s">
        <v>542</v>
      </c>
      <c r="C3074" s="486">
        <v>0.26</v>
      </c>
      <c r="D3074" s="485" t="s">
        <v>542</v>
      </c>
      <c r="E3074" s="486">
        <v>0.28000000000000003</v>
      </c>
      <c r="F3074" s="485" t="s">
        <v>542</v>
      </c>
      <c r="G3074" s="486">
        <v>0.28999999999999998</v>
      </c>
      <c r="H3074" s="485" t="s">
        <v>542</v>
      </c>
      <c r="I3074" s="486">
        <v>0.31</v>
      </c>
      <c r="J3074" s="485" t="s">
        <v>542</v>
      </c>
      <c r="K3074" s="486">
        <v>0.33</v>
      </c>
      <c r="L3074" s="485" t="s">
        <v>542</v>
      </c>
      <c r="M3074" s="486">
        <v>0.36</v>
      </c>
      <c r="N3074" s="485" t="s">
        <v>542</v>
      </c>
      <c r="O3074" s="486">
        <v>0.43</v>
      </c>
      <c r="P3074" s="485" t="s">
        <v>542</v>
      </c>
      <c r="Q3074" s="486">
        <v>0.5</v>
      </c>
      <c r="R3074" s="485" t="s">
        <v>542</v>
      </c>
      <c r="S3074" s="487">
        <v>0.56000000000000005</v>
      </c>
    </row>
    <row r="3075" spans="1:19">
      <c r="A3075" s="484">
        <v>44274</v>
      </c>
      <c r="B3075" s="485" t="s">
        <v>542</v>
      </c>
      <c r="C3075" s="486">
        <v>0.26</v>
      </c>
      <c r="D3075" s="485" t="s">
        <v>542</v>
      </c>
      <c r="E3075" s="486">
        <v>0.28000000000000003</v>
      </c>
      <c r="F3075" s="485" t="s">
        <v>542</v>
      </c>
      <c r="G3075" s="486">
        <v>0.28999999999999998</v>
      </c>
      <c r="H3075" s="485" t="s">
        <v>542</v>
      </c>
      <c r="I3075" s="486">
        <v>0.31</v>
      </c>
      <c r="J3075" s="485" t="s">
        <v>542</v>
      </c>
      <c r="K3075" s="486">
        <v>0.33</v>
      </c>
      <c r="L3075" s="485" t="s">
        <v>542</v>
      </c>
      <c r="M3075" s="486">
        <v>0.36</v>
      </c>
      <c r="N3075" s="485" t="s">
        <v>542</v>
      </c>
      <c r="O3075" s="486">
        <v>0.43</v>
      </c>
      <c r="P3075" s="485" t="s">
        <v>542</v>
      </c>
      <c r="Q3075" s="486">
        <v>0.5</v>
      </c>
      <c r="R3075" s="485" t="s">
        <v>542</v>
      </c>
      <c r="S3075" s="487">
        <v>0.56000000000000005</v>
      </c>
    </row>
    <row r="3076" spans="1:19">
      <c r="A3076" s="484">
        <v>44277</v>
      </c>
      <c r="B3076" s="485" t="s">
        <v>542</v>
      </c>
      <c r="C3076" s="486">
        <v>0.26</v>
      </c>
      <c r="D3076" s="485" t="s">
        <v>542</v>
      </c>
      <c r="E3076" s="486">
        <v>0.28000000000000003</v>
      </c>
      <c r="F3076" s="485" t="s">
        <v>542</v>
      </c>
      <c r="G3076" s="486">
        <v>0.28999999999999998</v>
      </c>
      <c r="H3076" s="485" t="s">
        <v>542</v>
      </c>
      <c r="I3076" s="486">
        <v>0.31</v>
      </c>
      <c r="J3076" s="485" t="s">
        <v>542</v>
      </c>
      <c r="K3076" s="486">
        <v>0.33</v>
      </c>
      <c r="L3076" s="485" t="s">
        <v>542</v>
      </c>
      <c r="M3076" s="486">
        <v>0.36</v>
      </c>
      <c r="N3076" s="485" t="s">
        <v>542</v>
      </c>
      <c r="O3076" s="486">
        <v>0.43</v>
      </c>
      <c r="P3076" s="485" t="s">
        <v>542</v>
      </c>
      <c r="Q3076" s="486">
        <v>0.5</v>
      </c>
      <c r="R3076" s="485" t="s">
        <v>542</v>
      </c>
      <c r="S3076" s="487">
        <v>0.56000000000000005</v>
      </c>
    </row>
    <row r="3077" spans="1:19">
      <c r="A3077" s="484">
        <v>44278</v>
      </c>
      <c r="B3077" s="485" t="s">
        <v>542</v>
      </c>
      <c r="C3077" s="486">
        <v>0.25</v>
      </c>
      <c r="D3077" s="485" t="s">
        <v>542</v>
      </c>
      <c r="E3077" s="486">
        <v>0.28000000000000003</v>
      </c>
      <c r="F3077" s="485" t="s">
        <v>542</v>
      </c>
      <c r="G3077" s="486">
        <v>0.28999999999999998</v>
      </c>
      <c r="H3077" s="485" t="s">
        <v>542</v>
      </c>
      <c r="I3077" s="486">
        <v>0.31</v>
      </c>
      <c r="J3077" s="485" t="s">
        <v>542</v>
      </c>
      <c r="K3077" s="486">
        <v>0.33</v>
      </c>
      <c r="L3077" s="485" t="s">
        <v>542</v>
      </c>
      <c r="M3077" s="486">
        <v>0.36</v>
      </c>
      <c r="N3077" s="485" t="s">
        <v>542</v>
      </c>
      <c r="O3077" s="486">
        <v>0.43</v>
      </c>
      <c r="P3077" s="485" t="s">
        <v>542</v>
      </c>
      <c r="Q3077" s="486">
        <v>0.5</v>
      </c>
      <c r="R3077" s="485" t="s">
        <v>542</v>
      </c>
      <c r="S3077" s="487">
        <v>0.56000000000000005</v>
      </c>
    </row>
    <row r="3078" spans="1:19">
      <c r="A3078" s="484">
        <v>44279</v>
      </c>
      <c r="B3078" s="485" t="s">
        <v>542</v>
      </c>
      <c r="C3078" s="486">
        <v>0.25</v>
      </c>
      <c r="D3078" s="485" t="s">
        <v>542</v>
      </c>
      <c r="E3078" s="486">
        <v>0.28000000000000003</v>
      </c>
      <c r="F3078" s="485" t="s">
        <v>542</v>
      </c>
      <c r="G3078" s="486">
        <v>0.28999999999999998</v>
      </c>
      <c r="H3078" s="485" t="s">
        <v>542</v>
      </c>
      <c r="I3078" s="486">
        <v>0.31</v>
      </c>
      <c r="J3078" s="485" t="s">
        <v>542</v>
      </c>
      <c r="K3078" s="486">
        <v>0.33</v>
      </c>
      <c r="L3078" s="485" t="s">
        <v>542</v>
      </c>
      <c r="M3078" s="486">
        <v>0.36</v>
      </c>
      <c r="N3078" s="485" t="s">
        <v>542</v>
      </c>
      <c r="O3078" s="486">
        <v>0.43</v>
      </c>
      <c r="P3078" s="485" t="s">
        <v>542</v>
      </c>
      <c r="Q3078" s="486">
        <v>0.5</v>
      </c>
      <c r="R3078" s="485" t="s">
        <v>542</v>
      </c>
      <c r="S3078" s="487">
        <v>0.56000000000000005</v>
      </c>
    </row>
    <row r="3079" spans="1:19">
      <c r="A3079" s="484">
        <v>44280</v>
      </c>
      <c r="B3079" s="485" t="s">
        <v>542</v>
      </c>
      <c r="C3079" s="486">
        <v>0.25</v>
      </c>
      <c r="D3079" s="485" t="s">
        <v>542</v>
      </c>
      <c r="E3079" s="486">
        <v>0.28000000000000003</v>
      </c>
      <c r="F3079" s="485" t="s">
        <v>542</v>
      </c>
      <c r="G3079" s="486">
        <v>0.28999999999999998</v>
      </c>
      <c r="H3079" s="485" t="s">
        <v>542</v>
      </c>
      <c r="I3079" s="486">
        <v>0.31</v>
      </c>
      <c r="J3079" s="485" t="s">
        <v>542</v>
      </c>
      <c r="K3079" s="486">
        <v>0.33</v>
      </c>
      <c r="L3079" s="485" t="s">
        <v>542</v>
      </c>
      <c r="M3079" s="486">
        <v>0.36</v>
      </c>
      <c r="N3079" s="485" t="s">
        <v>542</v>
      </c>
      <c r="O3079" s="486">
        <v>0.43</v>
      </c>
      <c r="P3079" s="485" t="s">
        <v>542</v>
      </c>
      <c r="Q3079" s="486">
        <v>0.5</v>
      </c>
      <c r="R3079" s="485" t="s">
        <v>542</v>
      </c>
      <c r="S3079" s="487">
        <v>0.56000000000000005</v>
      </c>
    </row>
    <row r="3080" spans="1:19">
      <c r="A3080" s="484">
        <v>44281</v>
      </c>
      <c r="B3080" s="485" t="s">
        <v>542</v>
      </c>
      <c r="C3080" s="486">
        <v>0.26</v>
      </c>
      <c r="D3080" s="485" t="s">
        <v>542</v>
      </c>
      <c r="E3080" s="486">
        <v>0.28000000000000003</v>
      </c>
      <c r="F3080" s="485" t="s">
        <v>542</v>
      </c>
      <c r="G3080" s="486">
        <v>0.28999999999999998</v>
      </c>
      <c r="H3080" s="485" t="s">
        <v>542</v>
      </c>
      <c r="I3080" s="486">
        <v>0.31</v>
      </c>
      <c r="J3080" s="485" t="s">
        <v>542</v>
      </c>
      <c r="K3080" s="486">
        <v>0.33</v>
      </c>
      <c r="L3080" s="485" t="s">
        <v>542</v>
      </c>
      <c r="M3080" s="486">
        <v>0.36</v>
      </c>
      <c r="N3080" s="485" t="s">
        <v>542</v>
      </c>
      <c r="O3080" s="486">
        <v>0.43</v>
      </c>
      <c r="P3080" s="485" t="s">
        <v>542</v>
      </c>
      <c r="Q3080" s="486">
        <v>0.5</v>
      </c>
      <c r="R3080" s="485" t="s">
        <v>542</v>
      </c>
      <c r="S3080" s="487">
        <v>0.56000000000000005</v>
      </c>
    </row>
    <row r="3081" spans="1:19">
      <c r="A3081" s="484">
        <v>44284</v>
      </c>
      <c r="B3081" s="485" t="s">
        <v>542</v>
      </c>
      <c r="C3081" s="486">
        <v>0.26</v>
      </c>
      <c r="D3081" s="485" t="s">
        <v>542</v>
      </c>
      <c r="E3081" s="486">
        <v>0.28000000000000003</v>
      </c>
      <c r="F3081" s="485" t="s">
        <v>542</v>
      </c>
      <c r="G3081" s="486">
        <v>0.28999999999999998</v>
      </c>
      <c r="H3081" s="485" t="s">
        <v>542</v>
      </c>
      <c r="I3081" s="486">
        <v>0.31</v>
      </c>
      <c r="J3081" s="485" t="s">
        <v>542</v>
      </c>
      <c r="K3081" s="486">
        <v>0.33</v>
      </c>
      <c r="L3081" s="485" t="s">
        <v>542</v>
      </c>
      <c r="M3081" s="486">
        <v>0.36</v>
      </c>
      <c r="N3081" s="485" t="s">
        <v>542</v>
      </c>
      <c r="O3081" s="486">
        <v>0.43</v>
      </c>
      <c r="P3081" s="485" t="s">
        <v>542</v>
      </c>
      <c r="Q3081" s="486">
        <v>0.5</v>
      </c>
      <c r="R3081" s="485" t="s">
        <v>542</v>
      </c>
      <c r="S3081" s="487">
        <v>0.56000000000000005</v>
      </c>
    </row>
    <row r="3082" spans="1:19">
      <c r="A3082" s="484">
        <v>44285</v>
      </c>
      <c r="B3082" s="485" t="s">
        <v>542</v>
      </c>
      <c r="C3082" s="486">
        <v>0.25</v>
      </c>
      <c r="D3082" s="485" t="s">
        <v>542</v>
      </c>
      <c r="E3082" s="486">
        <v>0.28000000000000003</v>
      </c>
      <c r="F3082" s="485" t="s">
        <v>542</v>
      </c>
      <c r="G3082" s="486">
        <v>0.28999999999999998</v>
      </c>
      <c r="H3082" s="485" t="s">
        <v>542</v>
      </c>
      <c r="I3082" s="486">
        <v>0.31</v>
      </c>
      <c r="J3082" s="485" t="s">
        <v>542</v>
      </c>
      <c r="K3082" s="486">
        <v>0.33</v>
      </c>
      <c r="L3082" s="485" t="s">
        <v>542</v>
      </c>
      <c r="M3082" s="486">
        <v>0.36</v>
      </c>
      <c r="N3082" s="485" t="s">
        <v>542</v>
      </c>
      <c r="O3082" s="486">
        <v>0.43</v>
      </c>
      <c r="P3082" s="485" t="s">
        <v>542</v>
      </c>
      <c r="Q3082" s="486">
        <v>0.5</v>
      </c>
      <c r="R3082" s="485" t="s">
        <v>542</v>
      </c>
      <c r="S3082" s="487">
        <v>0.56000000000000005</v>
      </c>
    </row>
    <row r="3083" spans="1:19">
      <c r="A3083" s="484">
        <v>44286</v>
      </c>
      <c r="B3083" s="485" t="s">
        <v>542</v>
      </c>
      <c r="C3083" s="486">
        <v>0.25</v>
      </c>
      <c r="D3083" s="485" t="s">
        <v>542</v>
      </c>
      <c r="E3083" s="486">
        <v>0.28000000000000003</v>
      </c>
      <c r="F3083" s="485" t="s">
        <v>542</v>
      </c>
      <c r="G3083" s="486">
        <v>0.28999999999999998</v>
      </c>
      <c r="H3083" s="485" t="s">
        <v>542</v>
      </c>
      <c r="I3083" s="486">
        <v>0.31</v>
      </c>
      <c r="J3083" s="485" t="s">
        <v>542</v>
      </c>
      <c r="K3083" s="486">
        <v>0.33</v>
      </c>
      <c r="L3083" s="485" t="s">
        <v>542</v>
      </c>
      <c r="M3083" s="486">
        <v>0.36</v>
      </c>
      <c r="N3083" s="485" t="s">
        <v>542</v>
      </c>
      <c r="O3083" s="486">
        <v>0.43</v>
      </c>
      <c r="P3083" s="485" t="s">
        <v>542</v>
      </c>
      <c r="Q3083" s="486">
        <v>0.5</v>
      </c>
      <c r="R3083" s="485" t="s">
        <v>542</v>
      </c>
      <c r="S3083" s="487">
        <v>0.56000000000000005</v>
      </c>
    </row>
    <row r="3084" spans="1:19">
      <c r="A3084" s="484">
        <v>44287</v>
      </c>
      <c r="B3084" s="485" t="s">
        <v>542</v>
      </c>
      <c r="C3084" s="486">
        <v>0.25</v>
      </c>
      <c r="D3084" s="485" t="s">
        <v>542</v>
      </c>
      <c r="E3084" s="486">
        <v>0.28000000000000003</v>
      </c>
      <c r="F3084" s="485" t="s">
        <v>542</v>
      </c>
      <c r="G3084" s="486">
        <v>0.28999999999999998</v>
      </c>
      <c r="H3084" s="485" t="s">
        <v>542</v>
      </c>
      <c r="I3084" s="486">
        <v>0.31</v>
      </c>
      <c r="J3084" s="485" t="s">
        <v>542</v>
      </c>
      <c r="K3084" s="486">
        <v>0.33</v>
      </c>
      <c r="L3084" s="485" t="s">
        <v>542</v>
      </c>
      <c r="M3084" s="486">
        <v>0.36</v>
      </c>
      <c r="N3084" s="485" t="s">
        <v>542</v>
      </c>
      <c r="O3084" s="486">
        <v>0.43</v>
      </c>
      <c r="P3084" s="485" t="s">
        <v>542</v>
      </c>
      <c r="Q3084" s="486">
        <v>0.51</v>
      </c>
      <c r="R3084" s="485" t="s">
        <v>542</v>
      </c>
      <c r="S3084" s="487">
        <v>0.56000000000000005</v>
      </c>
    </row>
    <row r="3085" spans="1:19">
      <c r="A3085" s="484">
        <v>44292</v>
      </c>
      <c r="B3085" s="485" t="s">
        <v>542</v>
      </c>
      <c r="C3085" s="486">
        <v>0.25</v>
      </c>
      <c r="D3085" s="485" t="s">
        <v>542</v>
      </c>
      <c r="E3085" s="486">
        <v>0.28000000000000003</v>
      </c>
      <c r="F3085" s="485" t="s">
        <v>542</v>
      </c>
      <c r="G3085" s="486">
        <v>0.28999999999999998</v>
      </c>
      <c r="H3085" s="485" t="s">
        <v>542</v>
      </c>
      <c r="I3085" s="486">
        <v>0.31</v>
      </c>
      <c r="J3085" s="485" t="s">
        <v>542</v>
      </c>
      <c r="K3085" s="486">
        <v>0.33</v>
      </c>
      <c r="L3085" s="485" t="s">
        <v>542</v>
      </c>
      <c r="M3085" s="486">
        <v>0.36</v>
      </c>
      <c r="N3085" s="485" t="s">
        <v>542</v>
      </c>
      <c r="O3085" s="486">
        <v>0.43</v>
      </c>
      <c r="P3085" s="485" t="s">
        <v>542</v>
      </c>
      <c r="Q3085" s="486">
        <v>0.51</v>
      </c>
      <c r="R3085" s="485" t="s">
        <v>542</v>
      </c>
      <c r="S3085" s="487">
        <v>0.56000000000000005</v>
      </c>
    </row>
    <row r="3086" spans="1:19">
      <c r="A3086" s="484">
        <v>44293</v>
      </c>
      <c r="B3086" s="485" t="s">
        <v>542</v>
      </c>
      <c r="C3086" s="486">
        <v>0.25</v>
      </c>
      <c r="D3086" s="485" t="s">
        <v>542</v>
      </c>
      <c r="E3086" s="486">
        <v>0.28000000000000003</v>
      </c>
      <c r="F3086" s="485" t="s">
        <v>542</v>
      </c>
      <c r="G3086" s="486">
        <v>0.28999999999999998</v>
      </c>
      <c r="H3086" s="485" t="s">
        <v>542</v>
      </c>
      <c r="I3086" s="486">
        <v>0.31</v>
      </c>
      <c r="J3086" s="485" t="s">
        <v>542</v>
      </c>
      <c r="K3086" s="486">
        <v>0.33</v>
      </c>
      <c r="L3086" s="485" t="s">
        <v>542</v>
      </c>
      <c r="M3086" s="486">
        <v>0.36</v>
      </c>
      <c r="N3086" s="485" t="s">
        <v>542</v>
      </c>
      <c r="O3086" s="486">
        <v>0.43</v>
      </c>
      <c r="P3086" s="485" t="s">
        <v>542</v>
      </c>
      <c r="Q3086" s="486">
        <v>0.51</v>
      </c>
      <c r="R3086" s="485" t="s">
        <v>542</v>
      </c>
      <c r="S3086" s="487">
        <v>0.56000000000000005</v>
      </c>
    </row>
    <row r="3087" spans="1:19">
      <c r="A3087" s="484">
        <v>44294</v>
      </c>
      <c r="B3087" s="485" t="s">
        <v>542</v>
      </c>
      <c r="C3087" s="486">
        <v>0.25</v>
      </c>
      <c r="D3087" s="485" t="s">
        <v>542</v>
      </c>
      <c r="E3087" s="486">
        <v>0.28000000000000003</v>
      </c>
      <c r="F3087" s="485" t="s">
        <v>542</v>
      </c>
      <c r="G3087" s="486">
        <v>0.28999999999999998</v>
      </c>
      <c r="H3087" s="485" t="s">
        <v>542</v>
      </c>
      <c r="I3087" s="486">
        <v>0.31</v>
      </c>
      <c r="J3087" s="485" t="s">
        <v>542</v>
      </c>
      <c r="K3087" s="486">
        <v>0.33</v>
      </c>
      <c r="L3087" s="485" t="s">
        <v>542</v>
      </c>
      <c r="M3087" s="486">
        <v>0.36</v>
      </c>
      <c r="N3087" s="485" t="s">
        <v>542</v>
      </c>
      <c r="O3087" s="486">
        <v>0.43</v>
      </c>
      <c r="P3087" s="485" t="s">
        <v>542</v>
      </c>
      <c r="Q3087" s="486">
        <v>0.51</v>
      </c>
      <c r="R3087" s="485" t="s">
        <v>542</v>
      </c>
      <c r="S3087" s="487">
        <v>0.56000000000000005</v>
      </c>
    </row>
    <row r="3088" spans="1:19">
      <c r="A3088" s="484">
        <v>44295</v>
      </c>
      <c r="B3088" s="485" t="s">
        <v>542</v>
      </c>
      <c r="C3088" s="486">
        <v>0.26</v>
      </c>
      <c r="D3088" s="485" t="s">
        <v>542</v>
      </c>
      <c r="E3088" s="486">
        <v>0.28000000000000003</v>
      </c>
      <c r="F3088" s="485" t="s">
        <v>542</v>
      </c>
      <c r="G3088" s="486">
        <v>0.28999999999999998</v>
      </c>
      <c r="H3088" s="485" t="s">
        <v>542</v>
      </c>
      <c r="I3088" s="486">
        <v>0.31</v>
      </c>
      <c r="J3088" s="485" t="s">
        <v>542</v>
      </c>
      <c r="K3088" s="486">
        <v>0.33</v>
      </c>
      <c r="L3088" s="485" t="s">
        <v>542</v>
      </c>
      <c r="M3088" s="486">
        <v>0.36</v>
      </c>
      <c r="N3088" s="485" t="s">
        <v>542</v>
      </c>
      <c r="O3088" s="486">
        <v>0.43</v>
      </c>
      <c r="P3088" s="485" t="s">
        <v>542</v>
      </c>
      <c r="Q3088" s="486">
        <v>0.51</v>
      </c>
      <c r="R3088" s="485" t="s">
        <v>542</v>
      </c>
      <c r="S3088" s="487">
        <v>0.56000000000000005</v>
      </c>
    </row>
    <row r="3089" spans="1:19">
      <c r="A3089" s="484">
        <v>44298</v>
      </c>
      <c r="B3089" s="485" t="s">
        <v>542</v>
      </c>
      <c r="C3089" s="486">
        <v>0.26</v>
      </c>
      <c r="D3089" s="485" t="s">
        <v>542</v>
      </c>
      <c r="E3089" s="486">
        <v>0.28000000000000003</v>
      </c>
      <c r="F3089" s="485" t="s">
        <v>542</v>
      </c>
      <c r="G3089" s="486">
        <v>0.28999999999999998</v>
      </c>
      <c r="H3089" s="485" t="s">
        <v>542</v>
      </c>
      <c r="I3089" s="486">
        <v>0.31</v>
      </c>
      <c r="J3089" s="485" t="s">
        <v>542</v>
      </c>
      <c r="K3089" s="486">
        <v>0.33</v>
      </c>
      <c r="L3089" s="485" t="s">
        <v>542</v>
      </c>
      <c r="M3089" s="486">
        <v>0.36</v>
      </c>
      <c r="N3089" s="485" t="s">
        <v>542</v>
      </c>
      <c r="O3089" s="486">
        <v>0.43</v>
      </c>
      <c r="P3089" s="485" t="s">
        <v>542</v>
      </c>
      <c r="Q3089" s="486">
        <v>0.51</v>
      </c>
      <c r="R3089" s="485" t="s">
        <v>542</v>
      </c>
      <c r="S3089" s="487">
        <v>0.56000000000000005</v>
      </c>
    </row>
    <row r="3090" spans="1:19">
      <c r="A3090" s="484">
        <v>44299</v>
      </c>
      <c r="B3090" s="485" t="s">
        <v>542</v>
      </c>
      <c r="C3090" s="486">
        <v>0.26</v>
      </c>
      <c r="D3090" s="485" t="s">
        <v>542</v>
      </c>
      <c r="E3090" s="486">
        <v>0.28000000000000003</v>
      </c>
      <c r="F3090" s="485" t="s">
        <v>542</v>
      </c>
      <c r="G3090" s="486">
        <v>0.28999999999999998</v>
      </c>
      <c r="H3090" s="485" t="s">
        <v>542</v>
      </c>
      <c r="I3090" s="486">
        <v>0.31</v>
      </c>
      <c r="J3090" s="485" t="s">
        <v>542</v>
      </c>
      <c r="K3090" s="486">
        <v>0.33</v>
      </c>
      <c r="L3090" s="485" t="s">
        <v>542</v>
      </c>
      <c r="M3090" s="486">
        <v>0.36</v>
      </c>
      <c r="N3090" s="485" t="s">
        <v>542</v>
      </c>
      <c r="O3090" s="486">
        <v>0.43</v>
      </c>
      <c r="P3090" s="485" t="s">
        <v>542</v>
      </c>
      <c r="Q3090" s="486">
        <v>0.51</v>
      </c>
      <c r="R3090" s="485" t="s">
        <v>542</v>
      </c>
      <c r="S3090" s="487">
        <v>0.56000000000000005</v>
      </c>
    </row>
    <row r="3091" spans="1:19">
      <c r="A3091" s="484">
        <v>44300</v>
      </c>
      <c r="B3091" s="485" t="s">
        <v>542</v>
      </c>
      <c r="C3091" s="486">
        <v>0.26</v>
      </c>
      <c r="D3091" s="485" t="s">
        <v>542</v>
      </c>
      <c r="E3091" s="486">
        <v>0.28000000000000003</v>
      </c>
      <c r="F3091" s="485" t="s">
        <v>542</v>
      </c>
      <c r="G3091" s="486">
        <v>0.28999999999999998</v>
      </c>
      <c r="H3091" s="485" t="s">
        <v>542</v>
      </c>
      <c r="I3091" s="486">
        <v>0.31</v>
      </c>
      <c r="J3091" s="485" t="s">
        <v>542</v>
      </c>
      <c r="K3091" s="486">
        <v>0.33</v>
      </c>
      <c r="L3091" s="485" t="s">
        <v>542</v>
      </c>
      <c r="M3091" s="486">
        <v>0.36</v>
      </c>
      <c r="N3091" s="485" t="s">
        <v>542</v>
      </c>
      <c r="O3091" s="486">
        <v>0.43</v>
      </c>
      <c r="P3091" s="485" t="s">
        <v>542</v>
      </c>
      <c r="Q3091" s="486">
        <v>0.51</v>
      </c>
      <c r="R3091" s="485" t="s">
        <v>542</v>
      </c>
      <c r="S3091" s="487">
        <v>0.56000000000000005</v>
      </c>
    </row>
    <row r="3092" spans="1:19">
      <c r="A3092" s="484">
        <v>44301</v>
      </c>
      <c r="B3092" s="485" t="s">
        <v>542</v>
      </c>
      <c r="C3092" s="486">
        <v>0.26</v>
      </c>
      <c r="D3092" s="485" t="s">
        <v>542</v>
      </c>
      <c r="E3092" s="486">
        <v>0.28000000000000003</v>
      </c>
      <c r="F3092" s="485" t="s">
        <v>542</v>
      </c>
      <c r="G3092" s="486">
        <v>0.28999999999999998</v>
      </c>
      <c r="H3092" s="485" t="s">
        <v>542</v>
      </c>
      <c r="I3092" s="486">
        <v>0.31</v>
      </c>
      <c r="J3092" s="485" t="s">
        <v>542</v>
      </c>
      <c r="K3092" s="486">
        <v>0.33</v>
      </c>
      <c r="L3092" s="485" t="s">
        <v>542</v>
      </c>
      <c r="M3092" s="486">
        <v>0.36</v>
      </c>
      <c r="N3092" s="485" t="s">
        <v>542</v>
      </c>
      <c r="O3092" s="486">
        <v>0.43</v>
      </c>
      <c r="P3092" s="485" t="s">
        <v>542</v>
      </c>
      <c r="Q3092" s="486">
        <v>0.51</v>
      </c>
      <c r="R3092" s="485" t="s">
        <v>542</v>
      </c>
      <c r="S3092" s="487">
        <v>0.56000000000000005</v>
      </c>
    </row>
    <row r="3093" spans="1:19">
      <c r="A3093" s="484">
        <v>44302</v>
      </c>
      <c r="B3093" s="485" t="s">
        <v>542</v>
      </c>
      <c r="C3093" s="486">
        <v>0.26</v>
      </c>
      <c r="D3093" s="485" t="s">
        <v>542</v>
      </c>
      <c r="E3093" s="486">
        <v>0.28000000000000003</v>
      </c>
      <c r="F3093" s="485" t="s">
        <v>542</v>
      </c>
      <c r="G3093" s="486">
        <v>0.28999999999999998</v>
      </c>
      <c r="H3093" s="485" t="s">
        <v>542</v>
      </c>
      <c r="I3093" s="486">
        <v>0.31</v>
      </c>
      <c r="J3093" s="485" t="s">
        <v>542</v>
      </c>
      <c r="K3093" s="486">
        <v>0.33</v>
      </c>
      <c r="L3093" s="485" t="s">
        <v>542</v>
      </c>
      <c r="M3093" s="486">
        <v>0.36</v>
      </c>
      <c r="N3093" s="485" t="s">
        <v>542</v>
      </c>
      <c r="O3093" s="486">
        <v>0.43</v>
      </c>
      <c r="P3093" s="485" t="s">
        <v>542</v>
      </c>
      <c r="Q3093" s="486">
        <v>0.51</v>
      </c>
      <c r="R3093" s="485" t="s">
        <v>542</v>
      </c>
      <c r="S3093" s="487">
        <v>0.56000000000000005</v>
      </c>
    </row>
    <row r="3094" spans="1:19">
      <c r="A3094" s="484">
        <v>44305</v>
      </c>
      <c r="B3094" s="485" t="s">
        <v>542</v>
      </c>
      <c r="C3094" s="486">
        <v>0.26</v>
      </c>
      <c r="D3094" s="485" t="s">
        <v>542</v>
      </c>
      <c r="E3094" s="486">
        <v>0.28000000000000003</v>
      </c>
      <c r="F3094" s="485" t="s">
        <v>542</v>
      </c>
      <c r="G3094" s="486">
        <v>0.28999999999999998</v>
      </c>
      <c r="H3094" s="485" t="s">
        <v>542</v>
      </c>
      <c r="I3094" s="486">
        <v>0.31</v>
      </c>
      <c r="J3094" s="485" t="s">
        <v>542</v>
      </c>
      <c r="K3094" s="486">
        <v>0.33</v>
      </c>
      <c r="L3094" s="485" t="s">
        <v>542</v>
      </c>
      <c r="M3094" s="486">
        <v>0.36</v>
      </c>
      <c r="N3094" s="485" t="s">
        <v>542</v>
      </c>
      <c r="O3094" s="486">
        <v>0.43</v>
      </c>
      <c r="P3094" s="485" t="s">
        <v>542</v>
      </c>
      <c r="Q3094" s="486">
        <v>0.51</v>
      </c>
      <c r="R3094" s="485" t="s">
        <v>542</v>
      </c>
      <c r="S3094" s="487">
        <v>0.56000000000000005</v>
      </c>
    </row>
    <row r="3095" spans="1:19">
      <c r="A3095" s="484">
        <v>44306</v>
      </c>
      <c r="B3095" s="485" t="s">
        <v>542</v>
      </c>
      <c r="C3095" s="486">
        <v>0.26</v>
      </c>
      <c r="D3095" s="485" t="s">
        <v>542</v>
      </c>
      <c r="E3095" s="486">
        <v>0.28000000000000003</v>
      </c>
      <c r="F3095" s="485" t="s">
        <v>542</v>
      </c>
      <c r="G3095" s="486">
        <v>0.28999999999999998</v>
      </c>
      <c r="H3095" s="485" t="s">
        <v>542</v>
      </c>
      <c r="I3095" s="486">
        <v>0.31</v>
      </c>
      <c r="J3095" s="485" t="s">
        <v>542</v>
      </c>
      <c r="K3095" s="486">
        <v>0.33</v>
      </c>
      <c r="L3095" s="485" t="s">
        <v>542</v>
      </c>
      <c r="M3095" s="486">
        <v>0.36</v>
      </c>
      <c r="N3095" s="485" t="s">
        <v>542</v>
      </c>
      <c r="O3095" s="486">
        <v>0.43</v>
      </c>
      <c r="P3095" s="485" t="s">
        <v>542</v>
      </c>
      <c r="Q3095" s="486">
        <v>0.51</v>
      </c>
      <c r="R3095" s="485" t="s">
        <v>542</v>
      </c>
      <c r="S3095" s="487">
        <v>0.56000000000000005</v>
      </c>
    </row>
    <row r="3096" spans="1:19">
      <c r="A3096" s="484">
        <v>44307</v>
      </c>
      <c r="B3096" s="485" t="s">
        <v>542</v>
      </c>
      <c r="C3096" s="486">
        <v>0.26</v>
      </c>
      <c r="D3096" s="485" t="s">
        <v>542</v>
      </c>
      <c r="E3096" s="486">
        <v>0.28000000000000003</v>
      </c>
      <c r="F3096" s="485" t="s">
        <v>542</v>
      </c>
      <c r="G3096" s="486">
        <v>0.28999999999999998</v>
      </c>
      <c r="H3096" s="485" t="s">
        <v>542</v>
      </c>
      <c r="I3096" s="486">
        <v>0.31</v>
      </c>
      <c r="J3096" s="485" t="s">
        <v>542</v>
      </c>
      <c r="K3096" s="486">
        <v>0.33</v>
      </c>
      <c r="L3096" s="485" t="s">
        <v>542</v>
      </c>
      <c r="M3096" s="486">
        <v>0.36</v>
      </c>
      <c r="N3096" s="485" t="s">
        <v>542</v>
      </c>
      <c r="O3096" s="486">
        <v>0.43</v>
      </c>
      <c r="P3096" s="485" t="s">
        <v>542</v>
      </c>
      <c r="Q3096" s="486">
        <v>0.51</v>
      </c>
      <c r="R3096" s="485" t="s">
        <v>542</v>
      </c>
      <c r="S3096" s="487">
        <v>0.56000000000000005</v>
      </c>
    </row>
    <row r="3097" spans="1:19">
      <c r="A3097" s="484">
        <v>44308</v>
      </c>
      <c r="B3097" s="485" t="s">
        <v>542</v>
      </c>
      <c r="C3097" s="486">
        <v>0.25</v>
      </c>
      <c r="D3097" s="485" t="s">
        <v>542</v>
      </c>
      <c r="E3097" s="486">
        <v>0.28000000000000003</v>
      </c>
      <c r="F3097" s="485" t="s">
        <v>542</v>
      </c>
      <c r="G3097" s="486">
        <v>0.28999999999999998</v>
      </c>
      <c r="H3097" s="485" t="s">
        <v>542</v>
      </c>
      <c r="I3097" s="486">
        <v>0.31</v>
      </c>
      <c r="J3097" s="485" t="s">
        <v>542</v>
      </c>
      <c r="K3097" s="486">
        <v>0.33</v>
      </c>
      <c r="L3097" s="485" t="s">
        <v>542</v>
      </c>
      <c r="M3097" s="486">
        <v>0.36</v>
      </c>
      <c r="N3097" s="485" t="s">
        <v>542</v>
      </c>
      <c r="O3097" s="486">
        <v>0.43</v>
      </c>
      <c r="P3097" s="485" t="s">
        <v>542</v>
      </c>
      <c r="Q3097" s="486">
        <v>0.51</v>
      </c>
      <c r="R3097" s="485" t="s">
        <v>542</v>
      </c>
      <c r="S3097" s="487">
        <v>0.56000000000000005</v>
      </c>
    </row>
    <row r="3098" spans="1:19">
      <c r="A3098" s="484">
        <v>44309</v>
      </c>
      <c r="B3098" s="485" t="s">
        <v>542</v>
      </c>
      <c r="C3098" s="486">
        <v>0.26</v>
      </c>
      <c r="D3098" s="485" t="s">
        <v>542</v>
      </c>
      <c r="E3098" s="486">
        <v>0.28000000000000003</v>
      </c>
      <c r="F3098" s="485" t="s">
        <v>542</v>
      </c>
      <c r="G3098" s="486">
        <v>0.28999999999999998</v>
      </c>
      <c r="H3098" s="485" t="s">
        <v>542</v>
      </c>
      <c r="I3098" s="486">
        <v>0.31</v>
      </c>
      <c r="J3098" s="485" t="s">
        <v>542</v>
      </c>
      <c r="K3098" s="486">
        <v>0.33</v>
      </c>
      <c r="L3098" s="485" t="s">
        <v>542</v>
      </c>
      <c r="M3098" s="486">
        <v>0.36</v>
      </c>
      <c r="N3098" s="485" t="s">
        <v>542</v>
      </c>
      <c r="O3098" s="486">
        <v>0.43</v>
      </c>
      <c r="P3098" s="485" t="s">
        <v>542</v>
      </c>
      <c r="Q3098" s="486">
        <v>0.51</v>
      </c>
      <c r="R3098" s="485" t="s">
        <v>542</v>
      </c>
      <c r="S3098" s="487">
        <v>0.56999999999999995</v>
      </c>
    </row>
    <row r="3099" spans="1:19">
      <c r="A3099" s="484">
        <v>44312</v>
      </c>
      <c r="B3099" s="485" t="s">
        <v>542</v>
      </c>
      <c r="C3099" s="486">
        <v>0.25</v>
      </c>
      <c r="D3099" s="485" t="s">
        <v>542</v>
      </c>
      <c r="E3099" s="486">
        <v>0.28000000000000003</v>
      </c>
      <c r="F3099" s="485" t="s">
        <v>542</v>
      </c>
      <c r="G3099" s="486">
        <v>0.28999999999999998</v>
      </c>
      <c r="H3099" s="485" t="s">
        <v>542</v>
      </c>
      <c r="I3099" s="486">
        <v>0.31</v>
      </c>
      <c r="J3099" s="485" t="s">
        <v>542</v>
      </c>
      <c r="K3099" s="486">
        <v>0.33</v>
      </c>
      <c r="L3099" s="485" t="s">
        <v>542</v>
      </c>
      <c r="M3099" s="486">
        <v>0.36</v>
      </c>
      <c r="N3099" s="485" t="s">
        <v>542</v>
      </c>
      <c r="O3099" s="486">
        <v>0.43</v>
      </c>
      <c r="P3099" s="485" t="s">
        <v>542</v>
      </c>
      <c r="Q3099" s="486">
        <v>0.51</v>
      </c>
      <c r="R3099" s="485" t="s">
        <v>542</v>
      </c>
      <c r="S3099" s="487">
        <v>0.57999999999999996</v>
      </c>
    </row>
    <row r="3100" spans="1:19">
      <c r="A3100" s="484">
        <v>44313</v>
      </c>
      <c r="B3100" s="485" t="s">
        <v>542</v>
      </c>
      <c r="C3100" s="486">
        <v>0.26</v>
      </c>
      <c r="D3100" s="485" t="s">
        <v>542</v>
      </c>
      <c r="E3100" s="486">
        <v>0.28000000000000003</v>
      </c>
      <c r="F3100" s="485" t="s">
        <v>542</v>
      </c>
      <c r="G3100" s="486">
        <v>0.28999999999999998</v>
      </c>
      <c r="H3100" s="485" t="s">
        <v>542</v>
      </c>
      <c r="I3100" s="486">
        <v>0.31</v>
      </c>
      <c r="J3100" s="485" t="s">
        <v>542</v>
      </c>
      <c r="K3100" s="486">
        <v>0.33</v>
      </c>
      <c r="L3100" s="485" t="s">
        <v>542</v>
      </c>
      <c r="M3100" s="486">
        <v>0.36</v>
      </c>
      <c r="N3100" s="485" t="s">
        <v>542</v>
      </c>
      <c r="O3100" s="486">
        <v>0.43</v>
      </c>
      <c r="P3100" s="485" t="s">
        <v>542</v>
      </c>
      <c r="Q3100" s="486">
        <v>0.51</v>
      </c>
      <c r="R3100" s="485" t="s">
        <v>542</v>
      </c>
      <c r="S3100" s="487">
        <v>0.57999999999999996</v>
      </c>
    </row>
    <row r="3101" spans="1:19">
      <c r="A3101" s="484">
        <v>44314</v>
      </c>
      <c r="B3101" s="485" t="s">
        <v>542</v>
      </c>
      <c r="C3101" s="486">
        <v>0.26</v>
      </c>
      <c r="D3101" s="485" t="s">
        <v>542</v>
      </c>
      <c r="E3101" s="486">
        <v>0.28000000000000003</v>
      </c>
      <c r="F3101" s="485" t="s">
        <v>542</v>
      </c>
      <c r="G3101" s="486">
        <v>0.28999999999999998</v>
      </c>
      <c r="H3101" s="485" t="s">
        <v>542</v>
      </c>
      <c r="I3101" s="486">
        <v>0.31</v>
      </c>
      <c r="J3101" s="485" t="s">
        <v>542</v>
      </c>
      <c r="K3101" s="486">
        <v>0.33</v>
      </c>
      <c r="L3101" s="485" t="s">
        <v>542</v>
      </c>
      <c r="M3101" s="486">
        <v>0.36</v>
      </c>
      <c r="N3101" s="485" t="s">
        <v>542</v>
      </c>
      <c r="O3101" s="486">
        <v>0.43</v>
      </c>
      <c r="P3101" s="485" t="s">
        <v>542</v>
      </c>
      <c r="Q3101" s="486">
        <v>0.51</v>
      </c>
      <c r="R3101" s="485" t="s">
        <v>542</v>
      </c>
      <c r="S3101" s="487">
        <v>0.57999999999999996</v>
      </c>
    </row>
    <row r="3102" spans="1:19">
      <c r="A3102" s="484">
        <v>44315</v>
      </c>
      <c r="B3102" s="485" t="s">
        <v>542</v>
      </c>
      <c r="C3102" s="486">
        <v>0.26</v>
      </c>
      <c r="D3102" s="485" t="s">
        <v>542</v>
      </c>
      <c r="E3102" s="486">
        <v>0.28000000000000003</v>
      </c>
      <c r="F3102" s="485" t="s">
        <v>542</v>
      </c>
      <c r="G3102" s="486">
        <v>0.28999999999999998</v>
      </c>
      <c r="H3102" s="485" t="s">
        <v>542</v>
      </c>
      <c r="I3102" s="486">
        <v>0.31</v>
      </c>
      <c r="J3102" s="485" t="s">
        <v>542</v>
      </c>
      <c r="K3102" s="486">
        <v>0.33</v>
      </c>
      <c r="L3102" s="485" t="s">
        <v>542</v>
      </c>
      <c r="M3102" s="486">
        <v>0.36</v>
      </c>
      <c r="N3102" s="485" t="s">
        <v>542</v>
      </c>
      <c r="O3102" s="486">
        <v>0.44</v>
      </c>
      <c r="P3102" s="485" t="s">
        <v>542</v>
      </c>
      <c r="Q3102" s="486">
        <v>0.52</v>
      </c>
      <c r="R3102" s="485" t="s">
        <v>542</v>
      </c>
      <c r="S3102" s="487">
        <v>0.57999999999999996</v>
      </c>
    </row>
    <row r="3103" spans="1:19">
      <c r="A3103" s="484">
        <v>44316</v>
      </c>
      <c r="B3103" s="485" t="s">
        <v>542</v>
      </c>
      <c r="C3103" s="486">
        <v>0.26</v>
      </c>
      <c r="D3103" s="485" t="s">
        <v>542</v>
      </c>
      <c r="E3103" s="486">
        <v>0.28000000000000003</v>
      </c>
      <c r="F3103" s="485" t="s">
        <v>542</v>
      </c>
      <c r="G3103" s="486">
        <v>0.28999999999999998</v>
      </c>
      <c r="H3103" s="485" t="s">
        <v>542</v>
      </c>
      <c r="I3103" s="486">
        <v>0.31</v>
      </c>
      <c r="J3103" s="485" t="s">
        <v>542</v>
      </c>
      <c r="K3103" s="486">
        <v>0.33</v>
      </c>
      <c r="L3103" s="485" t="s">
        <v>542</v>
      </c>
      <c r="M3103" s="486">
        <v>0.36</v>
      </c>
      <c r="N3103" s="485" t="s">
        <v>542</v>
      </c>
      <c r="O3103" s="486">
        <v>0.44</v>
      </c>
      <c r="P3103" s="485" t="s">
        <v>542</v>
      </c>
      <c r="Q3103" s="486">
        <v>0.52</v>
      </c>
      <c r="R3103" s="485" t="s">
        <v>542</v>
      </c>
      <c r="S3103" s="487">
        <v>0.57999999999999996</v>
      </c>
    </row>
    <row r="3104" spans="1:19">
      <c r="A3104" s="484">
        <v>44319</v>
      </c>
      <c r="B3104" s="485" t="s">
        <v>542</v>
      </c>
      <c r="C3104" s="486">
        <v>0.26</v>
      </c>
      <c r="D3104" s="485" t="s">
        <v>542</v>
      </c>
      <c r="E3104" s="486">
        <v>0.28000000000000003</v>
      </c>
      <c r="F3104" s="485" t="s">
        <v>542</v>
      </c>
      <c r="G3104" s="486">
        <v>0.28999999999999998</v>
      </c>
      <c r="H3104" s="485" t="s">
        <v>542</v>
      </c>
      <c r="I3104" s="486">
        <v>0.31</v>
      </c>
      <c r="J3104" s="485" t="s">
        <v>542</v>
      </c>
      <c r="K3104" s="486">
        <v>0.33</v>
      </c>
      <c r="L3104" s="485" t="s">
        <v>542</v>
      </c>
      <c r="M3104" s="486">
        <v>0.36</v>
      </c>
      <c r="N3104" s="485" t="s">
        <v>542</v>
      </c>
      <c r="O3104" s="486">
        <v>0.44</v>
      </c>
      <c r="P3104" s="485" t="s">
        <v>542</v>
      </c>
      <c r="Q3104" s="486">
        <v>0.52</v>
      </c>
      <c r="R3104" s="485" t="s">
        <v>542</v>
      </c>
      <c r="S3104" s="487">
        <v>0.57999999999999996</v>
      </c>
    </row>
    <row r="3105" spans="1:19">
      <c r="A3105" s="484">
        <v>44320</v>
      </c>
      <c r="B3105" s="485" t="s">
        <v>542</v>
      </c>
      <c r="C3105" s="486">
        <v>0.26</v>
      </c>
      <c r="D3105" s="485" t="s">
        <v>542</v>
      </c>
      <c r="E3105" s="486">
        <v>0.28000000000000003</v>
      </c>
      <c r="F3105" s="485" t="s">
        <v>542</v>
      </c>
      <c r="G3105" s="486">
        <v>0.28999999999999998</v>
      </c>
      <c r="H3105" s="485" t="s">
        <v>542</v>
      </c>
      <c r="I3105" s="486">
        <v>0.31</v>
      </c>
      <c r="J3105" s="485" t="s">
        <v>542</v>
      </c>
      <c r="K3105" s="486">
        <v>0.33</v>
      </c>
      <c r="L3105" s="485" t="s">
        <v>542</v>
      </c>
      <c r="M3105" s="486">
        <v>0.36</v>
      </c>
      <c r="N3105" s="485" t="s">
        <v>542</v>
      </c>
      <c r="O3105" s="486">
        <v>0.44</v>
      </c>
      <c r="P3105" s="485" t="s">
        <v>542</v>
      </c>
      <c r="Q3105" s="486">
        <v>0.52</v>
      </c>
      <c r="R3105" s="485" t="s">
        <v>542</v>
      </c>
      <c r="S3105" s="487">
        <v>0.57999999999999996</v>
      </c>
    </row>
    <row r="3106" spans="1:19">
      <c r="A3106" s="484">
        <v>44321</v>
      </c>
      <c r="B3106" s="485" t="s">
        <v>542</v>
      </c>
      <c r="C3106" s="486">
        <v>0.26</v>
      </c>
      <c r="D3106" s="485" t="s">
        <v>542</v>
      </c>
      <c r="E3106" s="486">
        <v>0.28000000000000003</v>
      </c>
      <c r="F3106" s="485" t="s">
        <v>542</v>
      </c>
      <c r="G3106" s="486">
        <v>0.28999999999999998</v>
      </c>
      <c r="H3106" s="485" t="s">
        <v>542</v>
      </c>
      <c r="I3106" s="486">
        <v>0.31</v>
      </c>
      <c r="J3106" s="485" t="s">
        <v>542</v>
      </c>
      <c r="K3106" s="486">
        <v>0.33</v>
      </c>
      <c r="L3106" s="485" t="s">
        <v>542</v>
      </c>
      <c r="M3106" s="486">
        <v>0.36</v>
      </c>
      <c r="N3106" s="485" t="s">
        <v>542</v>
      </c>
      <c r="O3106" s="486">
        <v>0.44</v>
      </c>
      <c r="P3106" s="485" t="s">
        <v>542</v>
      </c>
      <c r="Q3106" s="486">
        <v>0.52</v>
      </c>
      <c r="R3106" s="485" t="s">
        <v>542</v>
      </c>
      <c r="S3106" s="487">
        <v>0.57999999999999996</v>
      </c>
    </row>
    <row r="3107" spans="1:19">
      <c r="A3107" s="484">
        <v>44322</v>
      </c>
      <c r="B3107" s="485" t="s">
        <v>542</v>
      </c>
      <c r="C3107" s="486">
        <v>0.26</v>
      </c>
      <c r="D3107" s="485" t="s">
        <v>542</v>
      </c>
      <c r="E3107" s="486">
        <v>0.28000000000000003</v>
      </c>
      <c r="F3107" s="485" t="s">
        <v>542</v>
      </c>
      <c r="G3107" s="486">
        <v>0.28999999999999998</v>
      </c>
      <c r="H3107" s="485" t="s">
        <v>542</v>
      </c>
      <c r="I3107" s="486">
        <v>0.31</v>
      </c>
      <c r="J3107" s="485" t="s">
        <v>542</v>
      </c>
      <c r="K3107" s="486">
        <v>0.33</v>
      </c>
      <c r="L3107" s="485" t="s">
        <v>542</v>
      </c>
      <c r="M3107" s="486">
        <v>0.36</v>
      </c>
      <c r="N3107" s="485" t="s">
        <v>542</v>
      </c>
      <c r="O3107" s="486">
        <v>0.44</v>
      </c>
      <c r="P3107" s="485" t="s">
        <v>542</v>
      </c>
      <c r="Q3107" s="486">
        <v>0.53</v>
      </c>
      <c r="R3107" s="485" t="s">
        <v>542</v>
      </c>
      <c r="S3107" s="487">
        <v>0.59</v>
      </c>
    </row>
    <row r="3108" spans="1:19">
      <c r="A3108" s="484">
        <v>44323</v>
      </c>
      <c r="B3108" s="485" t="s">
        <v>542</v>
      </c>
      <c r="C3108" s="486">
        <v>0.25</v>
      </c>
      <c r="D3108" s="485" t="s">
        <v>542</v>
      </c>
      <c r="E3108" s="486">
        <v>0.28000000000000003</v>
      </c>
      <c r="F3108" s="485" t="s">
        <v>542</v>
      </c>
      <c r="G3108" s="486">
        <v>0.28999999999999998</v>
      </c>
      <c r="H3108" s="485" t="s">
        <v>542</v>
      </c>
      <c r="I3108" s="486">
        <v>0.31</v>
      </c>
      <c r="J3108" s="485" t="s">
        <v>542</v>
      </c>
      <c r="K3108" s="486">
        <v>0.33</v>
      </c>
      <c r="L3108" s="485" t="s">
        <v>542</v>
      </c>
      <c r="M3108" s="486">
        <v>0.36</v>
      </c>
      <c r="N3108" s="485" t="s">
        <v>542</v>
      </c>
      <c r="O3108" s="486">
        <v>0.45</v>
      </c>
      <c r="P3108" s="485" t="s">
        <v>542</v>
      </c>
      <c r="Q3108" s="486">
        <v>0.55000000000000004</v>
      </c>
      <c r="R3108" s="485" t="s">
        <v>542</v>
      </c>
      <c r="S3108" s="487">
        <v>0.61</v>
      </c>
    </row>
    <row r="3109" spans="1:19">
      <c r="A3109" s="484">
        <v>44326</v>
      </c>
      <c r="B3109" s="485" t="s">
        <v>542</v>
      </c>
      <c r="C3109" s="486">
        <v>0.25</v>
      </c>
      <c r="D3109" s="485" t="s">
        <v>542</v>
      </c>
      <c r="E3109" s="486">
        <v>0.28000000000000003</v>
      </c>
      <c r="F3109" s="485" t="s">
        <v>542</v>
      </c>
      <c r="G3109" s="486">
        <v>0.28999999999999998</v>
      </c>
      <c r="H3109" s="485" t="s">
        <v>542</v>
      </c>
      <c r="I3109" s="486">
        <v>0.31</v>
      </c>
      <c r="J3109" s="485" t="s">
        <v>542</v>
      </c>
      <c r="K3109" s="486">
        <v>0.33</v>
      </c>
      <c r="L3109" s="485" t="s">
        <v>542</v>
      </c>
      <c r="M3109" s="486">
        <v>0.36</v>
      </c>
      <c r="N3109" s="485" t="s">
        <v>542</v>
      </c>
      <c r="O3109" s="486">
        <v>0.47</v>
      </c>
      <c r="P3109" s="485" t="s">
        <v>542</v>
      </c>
      <c r="Q3109" s="486">
        <v>0.56999999999999995</v>
      </c>
      <c r="R3109" s="485" t="s">
        <v>542</v>
      </c>
      <c r="S3109" s="487">
        <v>0.63</v>
      </c>
    </row>
    <row r="3110" spans="1:19">
      <c r="A3110" s="484">
        <v>44327</v>
      </c>
      <c r="B3110" s="485" t="s">
        <v>542</v>
      </c>
      <c r="C3110" s="486">
        <v>0.26</v>
      </c>
      <c r="D3110" s="485" t="s">
        <v>542</v>
      </c>
      <c r="E3110" s="486">
        <v>0.28000000000000003</v>
      </c>
      <c r="F3110" s="485" t="s">
        <v>542</v>
      </c>
      <c r="G3110" s="486">
        <v>0.28999999999999998</v>
      </c>
      <c r="H3110" s="485" t="s">
        <v>542</v>
      </c>
      <c r="I3110" s="486">
        <v>0.31</v>
      </c>
      <c r="J3110" s="485" t="s">
        <v>542</v>
      </c>
      <c r="K3110" s="486">
        <v>0.33</v>
      </c>
      <c r="L3110" s="485" t="s">
        <v>542</v>
      </c>
      <c r="M3110" s="486">
        <v>0.36</v>
      </c>
      <c r="N3110" s="485" t="s">
        <v>542</v>
      </c>
      <c r="O3110" s="486">
        <v>0.48</v>
      </c>
      <c r="P3110" s="485" t="s">
        <v>542</v>
      </c>
      <c r="Q3110" s="486">
        <v>0.57999999999999996</v>
      </c>
      <c r="R3110" s="485" t="s">
        <v>542</v>
      </c>
      <c r="S3110" s="487">
        <v>0.65</v>
      </c>
    </row>
    <row r="3111" spans="1:19">
      <c r="A3111" s="484">
        <v>44328</v>
      </c>
      <c r="B3111" s="485" t="s">
        <v>542</v>
      </c>
      <c r="C3111" s="486">
        <v>0.26</v>
      </c>
      <c r="D3111" s="485" t="s">
        <v>542</v>
      </c>
      <c r="E3111" s="486">
        <v>0.28000000000000003</v>
      </c>
      <c r="F3111" s="485" t="s">
        <v>542</v>
      </c>
      <c r="G3111" s="486">
        <v>0.28999999999999998</v>
      </c>
      <c r="H3111" s="485" t="s">
        <v>542</v>
      </c>
      <c r="I3111" s="486">
        <v>0.31</v>
      </c>
      <c r="J3111" s="485" t="s">
        <v>542</v>
      </c>
      <c r="K3111" s="486">
        <v>0.33</v>
      </c>
      <c r="L3111" s="485" t="s">
        <v>542</v>
      </c>
      <c r="M3111" s="486">
        <v>0.36</v>
      </c>
      <c r="N3111" s="485" t="s">
        <v>542</v>
      </c>
      <c r="O3111" s="486">
        <v>0.49</v>
      </c>
      <c r="P3111" s="485" t="s">
        <v>542</v>
      </c>
      <c r="Q3111" s="486">
        <v>0.6</v>
      </c>
      <c r="R3111" s="485" t="s">
        <v>542</v>
      </c>
      <c r="S3111" s="487">
        <v>0.67</v>
      </c>
    </row>
    <row r="3112" spans="1:19">
      <c r="A3112" s="484">
        <v>44329</v>
      </c>
      <c r="B3112" s="485" t="s">
        <v>542</v>
      </c>
      <c r="C3112" s="486">
        <v>0.26</v>
      </c>
      <c r="D3112" s="485" t="s">
        <v>542</v>
      </c>
      <c r="E3112" s="486">
        <v>0.28000000000000003</v>
      </c>
      <c r="F3112" s="485" t="s">
        <v>542</v>
      </c>
      <c r="G3112" s="486">
        <v>0.28999999999999998</v>
      </c>
      <c r="H3112" s="485" t="s">
        <v>542</v>
      </c>
      <c r="I3112" s="486">
        <v>0.31</v>
      </c>
      <c r="J3112" s="485" t="s">
        <v>542</v>
      </c>
      <c r="K3112" s="486">
        <v>0.33</v>
      </c>
      <c r="L3112" s="485" t="s">
        <v>542</v>
      </c>
      <c r="M3112" s="486">
        <v>0.36</v>
      </c>
      <c r="N3112" s="485" t="s">
        <v>542</v>
      </c>
      <c r="O3112" s="486">
        <v>0.49</v>
      </c>
      <c r="P3112" s="485" t="s">
        <v>542</v>
      </c>
      <c r="Q3112" s="486">
        <v>0.61</v>
      </c>
      <c r="R3112" s="485" t="s">
        <v>542</v>
      </c>
      <c r="S3112" s="487">
        <v>0.68</v>
      </c>
    </row>
    <row r="3113" spans="1:19">
      <c r="A3113" s="484">
        <v>44330</v>
      </c>
      <c r="B3113" s="485" t="s">
        <v>542</v>
      </c>
      <c r="C3113" s="486">
        <v>0.26</v>
      </c>
      <c r="D3113" s="485" t="s">
        <v>542</v>
      </c>
      <c r="E3113" s="486">
        <v>0.28000000000000003</v>
      </c>
      <c r="F3113" s="485" t="s">
        <v>542</v>
      </c>
      <c r="G3113" s="486">
        <v>0.28999999999999998</v>
      </c>
      <c r="H3113" s="485" t="s">
        <v>542</v>
      </c>
      <c r="I3113" s="486">
        <v>0.31</v>
      </c>
      <c r="J3113" s="485" t="s">
        <v>542</v>
      </c>
      <c r="K3113" s="486">
        <v>0.33</v>
      </c>
      <c r="L3113" s="485" t="s">
        <v>542</v>
      </c>
      <c r="M3113" s="486">
        <v>0.36</v>
      </c>
      <c r="N3113" s="485" t="s">
        <v>542</v>
      </c>
      <c r="O3113" s="486">
        <v>0.5</v>
      </c>
      <c r="P3113" s="485" t="s">
        <v>542</v>
      </c>
      <c r="Q3113" s="486">
        <v>0.62</v>
      </c>
      <c r="R3113" s="485" t="s">
        <v>542</v>
      </c>
      <c r="S3113" s="487">
        <v>0.69</v>
      </c>
    </row>
    <row r="3114" spans="1:19">
      <c r="A3114" s="484">
        <v>44333</v>
      </c>
      <c r="B3114" s="485" t="s">
        <v>542</v>
      </c>
      <c r="C3114" s="486">
        <v>0.26</v>
      </c>
      <c r="D3114" s="485" t="s">
        <v>542</v>
      </c>
      <c r="E3114" s="486">
        <v>0.28000000000000003</v>
      </c>
      <c r="F3114" s="485" t="s">
        <v>542</v>
      </c>
      <c r="G3114" s="486">
        <v>0.28999999999999998</v>
      </c>
      <c r="H3114" s="485" t="s">
        <v>542</v>
      </c>
      <c r="I3114" s="486">
        <v>0.31</v>
      </c>
      <c r="J3114" s="485" t="s">
        <v>542</v>
      </c>
      <c r="K3114" s="486">
        <v>0.33</v>
      </c>
      <c r="L3114" s="485" t="s">
        <v>542</v>
      </c>
      <c r="M3114" s="486">
        <v>0.36</v>
      </c>
      <c r="N3114" s="485" t="s">
        <v>542</v>
      </c>
      <c r="O3114" s="486">
        <v>0.5</v>
      </c>
      <c r="P3114" s="485" t="s">
        <v>542</v>
      </c>
      <c r="Q3114" s="486">
        <v>0.62</v>
      </c>
      <c r="R3114" s="485" t="s">
        <v>542</v>
      </c>
      <c r="S3114" s="487">
        <v>0.69</v>
      </c>
    </row>
    <row r="3115" spans="1:19">
      <c r="A3115" s="484">
        <v>44334</v>
      </c>
      <c r="B3115" s="485" t="s">
        <v>542</v>
      </c>
      <c r="C3115" s="486">
        <v>0.26</v>
      </c>
      <c r="D3115" s="485" t="s">
        <v>542</v>
      </c>
      <c r="E3115" s="486">
        <v>0.28000000000000003</v>
      </c>
      <c r="F3115" s="485" t="s">
        <v>542</v>
      </c>
      <c r="G3115" s="486">
        <v>0.28999999999999998</v>
      </c>
      <c r="H3115" s="485" t="s">
        <v>542</v>
      </c>
      <c r="I3115" s="486">
        <v>0.31</v>
      </c>
      <c r="J3115" s="485" t="s">
        <v>542</v>
      </c>
      <c r="K3115" s="486">
        <v>0.33</v>
      </c>
      <c r="L3115" s="485" t="s">
        <v>542</v>
      </c>
      <c r="M3115" s="486">
        <v>0.36</v>
      </c>
      <c r="N3115" s="485" t="s">
        <v>542</v>
      </c>
      <c r="O3115" s="486">
        <v>0.51</v>
      </c>
      <c r="P3115" s="485" t="s">
        <v>542</v>
      </c>
      <c r="Q3115" s="486">
        <v>0.63</v>
      </c>
      <c r="R3115" s="485" t="s">
        <v>542</v>
      </c>
      <c r="S3115" s="487">
        <v>0.69</v>
      </c>
    </row>
    <row r="3116" spans="1:19">
      <c r="A3116" s="484">
        <v>44335</v>
      </c>
      <c r="B3116" s="485" t="s">
        <v>542</v>
      </c>
      <c r="C3116" s="486">
        <v>0.26</v>
      </c>
      <c r="D3116" s="485" t="s">
        <v>542</v>
      </c>
      <c r="E3116" s="486">
        <v>0.28000000000000003</v>
      </c>
      <c r="F3116" s="485" t="s">
        <v>542</v>
      </c>
      <c r="G3116" s="486">
        <v>0.28999999999999998</v>
      </c>
      <c r="H3116" s="485" t="s">
        <v>542</v>
      </c>
      <c r="I3116" s="486">
        <v>0.31</v>
      </c>
      <c r="J3116" s="485" t="s">
        <v>542</v>
      </c>
      <c r="K3116" s="486">
        <v>0.33</v>
      </c>
      <c r="L3116" s="485" t="s">
        <v>542</v>
      </c>
      <c r="M3116" s="486">
        <v>0.36</v>
      </c>
      <c r="N3116" s="485" t="s">
        <v>542</v>
      </c>
      <c r="O3116" s="486">
        <v>0.52</v>
      </c>
      <c r="P3116" s="485" t="s">
        <v>542</v>
      </c>
      <c r="Q3116" s="486">
        <v>0.64</v>
      </c>
      <c r="R3116" s="485" t="s">
        <v>542</v>
      </c>
      <c r="S3116" s="487">
        <v>0.7</v>
      </c>
    </row>
    <row r="3117" spans="1:19">
      <c r="A3117" s="484">
        <v>44336</v>
      </c>
      <c r="B3117" s="485" t="s">
        <v>542</v>
      </c>
      <c r="C3117" s="486">
        <v>0.26</v>
      </c>
      <c r="D3117" s="485" t="s">
        <v>542</v>
      </c>
      <c r="E3117" s="486">
        <v>0.28000000000000003</v>
      </c>
      <c r="F3117" s="485" t="s">
        <v>542</v>
      </c>
      <c r="G3117" s="486">
        <v>0.28999999999999998</v>
      </c>
      <c r="H3117" s="485" t="s">
        <v>542</v>
      </c>
      <c r="I3117" s="486">
        <v>0.31</v>
      </c>
      <c r="J3117" s="485" t="s">
        <v>542</v>
      </c>
      <c r="K3117" s="486">
        <v>0.33</v>
      </c>
      <c r="L3117" s="485" t="s">
        <v>542</v>
      </c>
      <c r="M3117" s="486">
        <v>0.36</v>
      </c>
      <c r="N3117" s="485" t="s">
        <v>542</v>
      </c>
      <c r="O3117" s="486">
        <v>0.52</v>
      </c>
      <c r="P3117" s="485" t="s">
        <v>542</v>
      </c>
      <c r="Q3117" s="486">
        <v>0.64</v>
      </c>
      <c r="R3117" s="485" t="s">
        <v>542</v>
      </c>
      <c r="S3117" s="487">
        <v>0.71</v>
      </c>
    </row>
    <row r="3118" spans="1:19">
      <c r="A3118" s="484">
        <v>44337</v>
      </c>
      <c r="B3118" s="485" t="s">
        <v>542</v>
      </c>
      <c r="C3118" s="486">
        <v>0.25</v>
      </c>
      <c r="D3118" s="485" t="s">
        <v>542</v>
      </c>
      <c r="E3118" s="486">
        <v>0.28000000000000003</v>
      </c>
      <c r="F3118" s="485" t="s">
        <v>542</v>
      </c>
      <c r="G3118" s="486">
        <v>0.28999999999999998</v>
      </c>
      <c r="H3118" s="485" t="s">
        <v>542</v>
      </c>
      <c r="I3118" s="486">
        <v>0.31</v>
      </c>
      <c r="J3118" s="485" t="s">
        <v>542</v>
      </c>
      <c r="K3118" s="486">
        <v>0.33</v>
      </c>
      <c r="L3118" s="485" t="s">
        <v>542</v>
      </c>
      <c r="M3118" s="486">
        <v>0.36</v>
      </c>
      <c r="N3118" s="485" t="s">
        <v>542</v>
      </c>
      <c r="O3118" s="486">
        <v>0.52</v>
      </c>
      <c r="P3118" s="485" t="s">
        <v>542</v>
      </c>
      <c r="Q3118" s="486">
        <v>0.64</v>
      </c>
      <c r="R3118" s="485" t="s">
        <v>542</v>
      </c>
      <c r="S3118" s="487">
        <v>0.71</v>
      </c>
    </row>
    <row r="3119" spans="1:19">
      <c r="A3119" s="484">
        <v>44340</v>
      </c>
      <c r="B3119" s="485" t="s">
        <v>542</v>
      </c>
      <c r="C3119" s="486">
        <v>0.25</v>
      </c>
      <c r="D3119" s="485" t="s">
        <v>542</v>
      </c>
      <c r="E3119" s="486">
        <v>0.28000000000000003</v>
      </c>
      <c r="F3119" s="485" t="s">
        <v>542</v>
      </c>
      <c r="G3119" s="486">
        <v>0.28999999999999998</v>
      </c>
      <c r="H3119" s="485" t="s">
        <v>542</v>
      </c>
      <c r="I3119" s="486">
        <v>0.3</v>
      </c>
      <c r="J3119" s="485" t="s">
        <v>542</v>
      </c>
      <c r="K3119" s="486">
        <v>0.33</v>
      </c>
      <c r="L3119" s="485" t="s">
        <v>542</v>
      </c>
      <c r="M3119" s="486">
        <v>0.36</v>
      </c>
      <c r="N3119" s="485" t="s">
        <v>542</v>
      </c>
      <c r="O3119" s="486">
        <v>0.52</v>
      </c>
      <c r="P3119" s="485" t="s">
        <v>542</v>
      </c>
      <c r="Q3119" s="486">
        <v>0.64</v>
      </c>
      <c r="R3119" s="485" t="s">
        <v>542</v>
      </c>
      <c r="S3119" s="487">
        <v>0.71</v>
      </c>
    </row>
    <row r="3120" spans="1:19">
      <c r="A3120" s="484">
        <v>44341</v>
      </c>
      <c r="B3120" s="485" t="s">
        <v>542</v>
      </c>
      <c r="C3120" s="486">
        <v>0.25</v>
      </c>
      <c r="D3120" s="485" t="s">
        <v>542</v>
      </c>
      <c r="E3120" s="486">
        <v>0.28000000000000003</v>
      </c>
      <c r="F3120" s="485" t="s">
        <v>542</v>
      </c>
      <c r="G3120" s="486">
        <v>0.28999999999999998</v>
      </c>
      <c r="H3120" s="485" t="s">
        <v>542</v>
      </c>
      <c r="I3120" s="486">
        <v>0.31</v>
      </c>
      <c r="J3120" s="485" t="s">
        <v>542</v>
      </c>
      <c r="K3120" s="486">
        <v>0.34</v>
      </c>
      <c r="L3120" s="485" t="s">
        <v>542</v>
      </c>
      <c r="M3120" s="486">
        <v>0.37</v>
      </c>
      <c r="N3120" s="485" t="s">
        <v>542</v>
      </c>
      <c r="O3120" s="486">
        <v>0.52</v>
      </c>
      <c r="P3120" s="485" t="s">
        <v>542</v>
      </c>
      <c r="Q3120" s="486">
        <v>0.64</v>
      </c>
      <c r="R3120" s="485" t="s">
        <v>542</v>
      </c>
      <c r="S3120" s="487">
        <v>0.71</v>
      </c>
    </row>
    <row r="3121" spans="1:19">
      <c r="A3121" s="484">
        <v>44342</v>
      </c>
      <c r="B3121" s="485" t="s">
        <v>542</v>
      </c>
      <c r="C3121" s="486">
        <v>0.25</v>
      </c>
      <c r="D3121" s="485" t="s">
        <v>542</v>
      </c>
      <c r="E3121" s="486">
        <v>0.28000000000000003</v>
      </c>
      <c r="F3121" s="485" t="s">
        <v>542</v>
      </c>
      <c r="G3121" s="486">
        <v>0.28999999999999998</v>
      </c>
      <c r="H3121" s="485" t="s">
        <v>542</v>
      </c>
      <c r="I3121" s="486">
        <v>0.31</v>
      </c>
      <c r="J3121" s="485" t="s">
        <v>542</v>
      </c>
      <c r="K3121" s="486">
        <v>0.34</v>
      </c>
      <c r="L3121" s="485" t="s">
        <v>542</v>
      </c>
      <c r="M3121" s="486">
        <v>0.38</v>
      </c>
      <c r="N3121" s="485" t="s">
        <v>542</v>
      </c>
      <c r="O3121" s="486">
        <v>0.52</v>
      </c>
      <c r="P3121" s="485" t="s">
        <v>542</v>
      </c>
      <c r="Q3121" s="486">
        <v>0.64</v>
      </c>
      <c r="R3121" s="485" t="s">
        <v>542</v>
      </c>
      <c r="S3121" s="487">
        <v>0.71</v>
      </c>
    </row>
    <row r="3122" spans="1:19">
      <c r="A3122" s="484">
        <v>44343</v>
      </c>
      <c r="B3122" s="485" t="s">
        <v>542</v>
      </c>
      <c r="C3122" s="486">
        <v>0.25</v>
      </c>
      <c r="D3122" s="485" t="s">
        <v>542</v>
      </c>
      <c r="E3122" s="486">
        <v>0.28000000000000003</v>
      </c>
      <c r="F3122" s="485" t="s">
        <v>542</v>
      </c>
      <c r="G3122" s="486">
        <v>0.28999999999999998</v>
      </c>
      <c r="H3122" s="485" t="s">
        <v>542</v>
      </c>
      <c r="I3122" s="486">
        <v>0.31</v>
      </c>
      <c r="J3122" s="485" t="s">
        <v>542</v>
      </c>
      <c r="K3122" s="486">
        <v>0.35</v>
      </c>
      <c r="L3122" s="485" t="s">
        <v>542</v>
      </c>
      <c r="M3122" s="486">
        <v>0.39</v>
      </c>
      <c r="N3122" s="485" t="s">
        <v>542</v>
      </c>
      <c r="O3122" s="486">
        <v>0.53</v>
      </c>
      <c r="P3122" s="485" t="s">
        <v>542</v>
      </c>
      <c r="Q3122" s="486">
        <v>0.64</v>
      </c>
      <c r="R3122" s="485" t="s">
        <v>542</v>
      </c>
      <c r="S3122" s="487">
        <v>0.71</v>
      </c>
    </row>
    <row r="3123" spans="1:19">
      <c r="A3123" s="484">
        <v>44344</v>
      </c>
      <c r="B3123" s="485" t="s">
        <v>542</v>
      </c>
      <c r="C3123" s="486">
        <v>0.25</v>
      </c>
      <c r="D3123" s="485" t="s">
        <v>542</v>
      </c>
      <c r="E3123" s="486">
        <v>0.28000000000000003</v>
      </c>
      <c r="F3123" s="485" t="s">
        <v>542</v>
      </c>
      <c r="G3123" s="486">
        <v>0.28999999999999998</v>
      </c>
      <c r="H3123" s="485" t="s">
        <v>542</v>
      </c>
      <c r="I3123" s="486">
        <v>0.31</v>
      </c>
      <c r="J3123" s="485" t="s">
        <v>542</v>
      </c>
      <c r="K3123" s="486">
        <v>0.35</v>
      </c>
      <c r="L3123" s="485" t="s">
        <v>542</v>
      </c>
      <c r="M3123" s="486">
        <v>0.39</v>
      </c>
      <c r="N3123" s="485" t="s">
        <v>542</v>
      </c>
      <c r="O3123" s="486">
        <v>0.53</v>
      </c>
      <c r="P3123" s="485" t="s">
        <v>542</v>
      </c>
      <c r="Q3123" s="486">
        <v>0.65</v>
      </c>
      <c r="R3123" s="485" t="s">
        <v>542</v>
      </c>
      <c r="S3123" s="487">
        <v>0.71</v>
      </c>
    </row>
    <row r="3124" spans="1:19">
      <c r="A3124" s="484">
        <v>44347</v>
      </c>
      <c r="B3124" s="485" t="s">
        <v>542</v>
      </c>
      <c r="C3124" s="486">
        <v>0.25</v>
      </c>
      <c r="D3124" s="485" t="s">
        <v>542</v>
      </c>
      <c r="E3124" s="486">
        <v>0.28000000000000003</v>
      </c>
      <c r="F3124" s="485" t="s">
        <v>542</v>
      </c>
      <c r="G3124" s="486">
        <v>0.28999999999999998</v>
      </c>
      <c r="H3124" s="485" t="s">
        <v>542</v>
      </c>
      <c r="I3124" s="486">
        <v>0.31</v>
      </c>
      <c r="J3124" s="485" t="s">
        <v>542</v>
      </c>
      <c r="K3124" s="486">
        <v>0.35</v>
      </c>
      <c r="L3124" s="485" t="s">
        <v>542</v>
      </c>
      <c r="M3124" s="486">
        <v>0.4</v>
      </c>
      <c r="N3124" s="485" t="s">
        <v>542</v>
      </c>
      <c r="O3124" s="486">
        <v>0.54</v>
      </c>
      <c r="P3124" s="485" t="s">
        <v>542</v>
      </c>
      <c r="Q3124" s="486">
        <v>0.65</v>
      </c>
      <c r="R3124" s="485" t="s">
        <v>542</v>
      </c>
      <c r="S3124" s="487">
        <v>0.71</v>
      </c>
    </row>
    <row r="3125" spans="1:19">
      <c r="A3125" s="484">
        <v>44348</v>
      </c>
      <c r="B3125" s="485" t="s">
        <v>542</v>
      </c>
      <c r="C3125" s="486">
        <v>0.25</v>
      </c>
      <c r="D3125" s="485" t="s">
        <v>542</v>
      </c>
      <c r="E3125" s="486">
        <v>0.28000000000000003</v>
      </c>
      <c r="F3125" s="485" t="s">
        <v>542</v>
      </c>
      <c r="G3125" s="486">
        <v>0.28999999999999998</v>
      </c>
      <c r="H3125" s="485" t="s">
        <v>542</v>
      </c>
      <c r="I3125" s="486">
        <v>0.31</v>
      </c>
      <c r="J3125" s="485" t="s">
        <v>542</v>
      </c>
      <c r="K3125" s="486">
        <v>0.36</v>
      </c>
      <c r="L3125" s="485" t="s">
        <v>542</v>
      </c>
      <c r="M3125" s="486">
        <v>0.4</v>
      </c>
      <c r="N3125" s="485" t="s">
        <v>542</v>
      </c>
      <c r="O3125" s="486">
        <v>0.54</v>
      </c>
      <c r="P3125" s="485" t="s">
        <v>542</v>
      </c>
      <c r="Q3125" s="486">
        <v>0.65</v>
      </c>
      <c r="R3125" s="485" t="s">
        <v>542</v>
      </c>
      <c r="S3125" s="487">
        <v>0.71</v>
      </c>
    </row>
    <row r="3126" spans="1:19">
      <c r="A3126" s="484">
        <v>44349</v>
      </c>
      <c r="B3126" s="485" t="s">
        <v>542</v>
      </c>
      <c r="C3126" s="486">
        <v>0.25</v>
      </c>
      <c r="D3126" s="485" t="s">
        <v>542</v>
      </c>
      <c r="E3126" s="486">
        <v>0.28000000000000003</v>
      </c>
      <c r="F3126" s="485" t="s">
        <v>542</v>
      </c>
      <c r="G3126" s="486">
        <v>0.28999999999999998</v>
      </c>
      <c r="H3126" s="485" t="s">
        <v>542</v>
      </c>
      <c r="I3126" s="486">
        <v>0.32</v>
      </c>
      <c r="J3126" s="485" t="s">
        <v>542</v>
      </c>
      <c r="K3126" s="486">
        <v>0.36</v>
      </c>
      <c r="L3126" s="485" t="s">
        <v>542</v>
      </c>
      <c r="M3126" s="486">
        <v>0.4</v>
      </c>
      <c r="N3126" s="485" t="s">
        <v>542</v>
      </c>
      <c r="O3126" s="486">
        <v>0.54</v>
      </c>
      <c r="P3126" s="485" t="s">
        <v>542</v>
      </c>
      <c r="Q3126" s="486">
        <v>0.65</v>
      </c>
      <c r="R3126" s="485" t="s">
        <v>542</v>
      </c>
      <c r="S3126" s="487">
        <v>0.71</v>
      </c>
    </row>
    <row r="3127" spans="1:19">
      <c r="A3127" s="484">
        <v>44350</v>
      </c>
      <c r="B3127" s="485" t="s">
        <v>542</v>
      </c>
      <c r="C3127" s="486">
        <v>0.25</v>
      </c>
      <c r="D3127" s="485" t="s">
        <v>542</v>
      </c>
      <c r="E3127" s="486">
        <v>0.28000000000000003</v>
      </c>
      <c r="F3127" s="485" t="s">
        <v>542</v>
      </c>
      <c r="G3127" s="486">
        <v>0.28999999999999998</v>
      </c>
      <c r="H3127" s="485" t="s">
        <v>542</v>
      </c>
      <c r="I3127" s="486">
        <v>0.32</v>
      </c>
      <c r="J3127" s="485" t="s">
        <v>542</v>
      </c>
      <c r="K3127" s="486">
        <v>0.36</v>
      </c>
      <c r="L3127" s="485" t="s">
        <v>542</v>
      </c>
      <c r="M3127" s="486">
        <v>0.4</v>
      </c>
      <c r="N3127" s="485" t="s">
        <v>542</v>
      </c>
      <c r="O3127" s="486">
        <v>0.54</v>
      </c>
      <c r="P3127" s="485" t="s">
        <v>542</v>
      </c>
      <c r="Q3127" s="486">
        <v>0.65</v>
      </c>
      <c r="R3127" s="485" t="s">
        <v>542</v>
      </c>
      <c r="S3127" s="487">
        <v>0.71</v>
      </c>
    </row>
    <row r="3128" spans="1:19">
      <c r="A3128" s="484">
        <v>44351</v>
      </c>
      <c r="B3128" s="485" t="s">
        <v>542</v>
      </c>
      <c r="C3128" s="486">
        <v>0.25</v>
      </c>
      <c r="D3128" s="485" t="s">
        <v>542</v>
      </c>
      <c r="E3128" s="486">
        <v>0.28000000000000003</v>
      </c>
      <c r="F3128" s="485" t="s">
        <v>542</v>
      </c>
      <c r="G3128" s="486">
        <v>0.28999999999999998</v>
      </c>
      <c r="H3128" s="485" t="s">
        <v>542</v>
      </c>
      <c r="I3128" s="486">
        <v>0.32</v>
      </c>
      <c r="J3128" s="485" t="s">
        <v>542</v>
      </c>
      <c r="K3128" s="486">
        <v>0.36</v>
      </c>
      <c r="L3128" s="485" t="s">
        <v>542</v>
      </c>
      <c r="M3128" s="486">
        <v>0.4</v>
      </c>
      <c r="N3128" s="485" t="s">
        <v>542</v>
      </c>
      <c r="O3128" s="486">
        <v>0.54</v>
      </c>
      <c r="P3128" s="485" t="s">
        <v>542</v>
      </c>
      <c r="Q3128" s="486">
        <v>0.65</v>
      </c>
      <c r="R3128" s="485" t="s">
        <v>542</v>
      </c>
      <c r="S3128" s="487">
        <v>0.71</v>
      </c>
    </row>
    <row r="3129" spans="1:19">
      <c r="A3129" s="484">
        <v>44354</v>
      </c>
      <c r="B3129" s="485" t="s">
        <v>542</v>
      </c>
      <c r="C3129" s="486">
        <v>0.25</v>
      </c>
      <c r="D3129" s="485" t="s">
        <v>542</v>
      </c>
      <c r="E3129" s="486">
        <v>0.28000000000000003</v>
      </c>
      <c r="F3129" s="485" t="s">
        <v>542</v>
      </c>
      <c r="G3129" s="486">
        <v>0.28999999999999998</v>
      </c>
      <c r="H3129" s="485" t="s">
        <v>542</v>
      </c>
      <c r="I3129" s="486">
        <v>0.32</v>
      </c>
      <c r="J3129" s="485" t="s">
        <v>542</v>
      </c>
      <c r="K3129" s="486">
        <v>0.36</v>
      </c>
      <c r="L3129" s="485" t="s">
        <v>542</v>
      </c>
      <c r="M3129" s="486">
        <v>0.4</v>
      </c>
      <c r="N3129" s="485" t="s">
        <v>542</v>
      </c>
      <c r="O3129" s="486">
        <v>0.54</v>
      </c>
      <c r="P3129" s="485" t="s">
        <v>542</v>
      </c>
      <c r="Q3129" s="486">
        <v>0.65</v>
      </c>
      <c r="R3129" s="485" t="s">
        <v>542</v>
      </c>
      <c r="S3129" s="487">
        <v>0.71</v>
      </c>
    </row>
    <row r="3130" spans="1:19">
      <c r="A3130" s="484">
        <v>44355</v>
      </c>
      <c r="B3130" s="485" t="s">
        <v>542</v>
      </c>
      <c r="C3130" s="486">
        <v>0.25</v>
      </c>
      <c r="D3130" s="485" t="s">
        <v>542</v>
      </c>
      <c r="E3130" s="486">
        <v>0.28000000000000003</v>
      </c>
      <c r="F3130" s="485" t="s">
        <v>542</v>
      </c>
      <c r="G3130" s="486">
        <v>0.28999999999999998</v>
      </c>
      <c r="H3130" s="485" t="s">
        <v>542</v>
      </c>
      <c r="I3130" s="486">
        <v>0.32</v>
      </c>
      <c r="J3130" s="485" t="s">
        <v>542</v>
      </c>
      <c r="K3130" s="486">
        <v>0.36</v>
      </c>
      <c r="L3130" s="485" t="s">
        <v>542</v>
      </c>
      <c r="M3130" s="486">
        <v>0.41</v>
      </c>
      <c r="N3130" s="485" t="s">
        <v>542</v>
      </c>
      <c r="O3130" s="486">
        <v>0.55000000000000004</v>
      </c>
      <c r="P3130" s="485" t="s">
        <v>542</v>
      </c>
      <c r="Q3130" s="486">
        <v>0.66</v>
      </c>
      <c r="R3130" s="485" t="s">
        <v>542</v>
      </c>
      <c r="S3130" s="487">
        <v>0.72</v>
      </c>
    </row>
    <row r="3131" spans="1:19">
      <c r="A3131" s="484">
        <v>44356</v>
      </c>
      <c r="B3131" s="485" t="s">
        <v>542</v>
      </c>
      <c r="C3131" s="486">
        <v>0.25</v>
      </c>
      <c r="D3131" s="485" t="s">
        <v>542</v>
      </c>
      <c r="E3131" s="486">
        <v>0.28000000000000003</v>
      </c>
      <c r="F3131" s="485" t="s">
        <v>542</v>
      </c>
      <c r="G3131" s="486">
        <v>0.28999999999999998</v>
      </c>
      <c r="H3131" s="485" t="s">
        <v>542</v>
      </c>
      <c r="I3131" s="486">
        <v>0.32</v>
      </c>
      <c r="J3131" s="485" t="s">
        <v>542</v>
      </c>
      <c r="K3131" s="486">
        <v>0.37</v>
      </c>
      <c r="L3131" s="485" t="s">
        <v>542</v>
      </c>
      <c r="M3131" s="486">
        <v>0.42</v>
      </c>
      <c r="N3131" s="485" t="s">
        <v>542</v>
      </c>
      <c r="O3131" s="486">
        <v>0.55000000000000004</v>
      </c>
      <c r="P3131" s="485" t="s">
        <v>542</v>
      </c>
      <c r="Q3131" s="486">
        <v>0.66</v>
      </c>
      <c r="R3131" s="485" t="s">
        <v>542</v>
      </c>
      <c r="S3131" s="487">
        <v>0.72</v>
      </c>
    </row>
    <row r="3132" spans="1:19">
      <c r="A3132" s="484">
        <v>44357</v>
      </c>
      <c r="B3132" s="485" t="s">
        <v>542</v>
      </c>
      <c r="C3132" s="486">
        <v>0.25</v>
      </c>
      <c r="D3132" s="485" t="s">
        <v>542</v>
      </c>
      <c r="E3132" s="486">
        <v>0.28000000000000003</v>
      </c>
      <c r="F3132" s="485" t="s">
        <v>542</v>
      </c>
      <c r="G3132" s="486">
        <v>0.28999999999999998</v>
      </c>
      <c r="H3132" s="485" t="s">
        <v>542</v>
      </c>
      <c r="I3132" s="486">
        <v>0.32</v>
      </c>
      <c r="J3132" s="485" t="s">
        <v>542</v>
      </c>
      <c r="K3132" s="486">
        <v>0.37</v>
      </c>
      <c r="L3132" s="485" t="s">
        <v>542</v>
      </c>
      <c r="M3132" s="486">
        <v>0.42</v>
      </c>
      <c r="N3132" s="485" t="s">
        <v>542</v>
      </c>
      <c r="O3132" s="486">
        <v>0.55000000000000004</v>
      </c>
      <c r="P3132" s="485" t="s">
        <v>542</v>
      </c>
      <c r="Q3132" s="486">
        <v>0.66</v>
      </c>
      <c r="R3132" s="485" t="s">
        <v>542</v>
      </c>
      <c r="S3132" s="487">
        <v>0.72</v>
      </c>
    </row>
    <row r="3133" spans="1:19">
      <c r="A3133" s="484">
        <v>44358</v>
      </c>
      <c r="B3133" s="485" t="s">
        <v>542</v>
      </c>
      <c r="C3133" s="486">
        <v>0.25</v>
      </c>
      <c r="D3133" s="485" t="s">
        <v>542</v>
      </c>
      <c r="E3133" s="486">
        <v>0.28000000000000003</v>
      </c>
      <c r="F3133" s="485" t="s">
        <v>542</v>
      </c>
      <c r="G3133" s="486">
        <v>0.28999999999999998</v>
      </c>
      <c r="H3133" s="485" t="s">
        <v>542</v>
      </c>
      <c r="I3133" s="486">
        <v>0.32</v>
      </c>
      <c r="J3133" s="485" t="s">
        <v>542</v>
      </c>
      <c r="K3133" s="486">
        <v>0.37</v>
      </c>
      <c r="L3133" s="485" t="s">
        <v>542</v>
      </c>
      <c r="M3133" s="486">
        <v>0.42</v>
      </c>
      <c r="N3133" s="485" t="s">
        <v>542</v>
      </c>
      <c r="O3133" s="486">
        <v>0.55000000000000004</v>
      </c>
      <c r="P3133" s="485" t="s">
        <v>542</v>
      </c>
      <c r="Q3133" s="486">
        <v>0.66</v>
      </c>
      <c r="R3133" s="485" t="s">
        <v>542</v>
      </c>
      <c r="S3133" s="487">
        <v>0.72</v>
      </c>
    </row>
    <row r="3134" spans="1:19">
      <c r="A3134" s="484">
        <v>44361</v>
      </c>
      <c r="B3134" s="485" t="s">
        <v>542</v>
      </c>
      <c r="C3134" s="486">
        <v>0.25</v>
      </c>
      <c r="D3134" s="485" t="s">
        <v>542</v>
      </c>
      <c r="E3134" s="486">
        <v>0.28000000000000003</v>
      </c>
      <c r="F3134" s="485" t="s">
        <v>542</v>
      </c>
      <c r="G3134" s="486">
        <v>0.28999999999999998</v>
      </c>
      <c r="H3134" s="485" t="s">
        <v>542</v>
      </c>
      <c r="I3134" s="486">
        <v>0.32</v>
      </c>
      <c r="J3134" s="485" t="s">
        <v>542</v>
      </c>
      <c r="K3134" s="486">
        <v>0.37</v>
      </c>
      <c r="L3134" s="485" t="s">
        <v>542</v>
      </c>
      <c r="M3134" s="486">
        <v>0.42</v>
      </c>
      <c r="N3134" s="485" t="s">
        <v>542</v>
      </c>
      <c r="O3134" s="486">
        <v>0.55000000000000004</v>
      </c>
      <c r="P3134" s="485" t="s">
        <v>542</v>
      </c>
      <c r="Q3134" s="486">
        <v>0.66</v>
      </c>
      <c r="R3134" s="485" t="s">
        <v>542</v>
      </c>
      <c r="S3134" s="487">
        <v>0.72</v>
      </c>
    </row>
    <row r="3135" spans="1:19">
      <c r="A3135" s="484">
        <v>44362</v>
      </c>
      <c r="B3135" s="485" t="s">
        <v>542</v>
      </c>
      <c r="C3135" s="486">
        <v>0.25</v>
      </c>
      <c r="D3135" s="485" t="s">
        <v>542</v>
      </c>
      <c r="E3135" s="486">
        <v>0.28000000000000003</v>
      </c>
      <c r="F3135" s="485" t="s">
        <v>542</v>
      </c>
      <c r="G3135" s="486">
        <v>0.28999999999999998</v>
      </c>
      <c r="H3135" s="485" t="s">
        <v>542</v>
      </c>
      <c r="I3135" s="486">
        <v>0.33</v>
      </c>
      <c r="J3135" s="485" t="s">
        <v>542</v>
      </c>
      <c r="K3135" s="486">
        <v>0.37</v>
      </c>
      <c r="L3135" s="485" t="s">
        <v>542</v>
      </c>
      <c r="M3135" s="486">
        <v>0.42</v>
      </c>
      <c r="N3135" s="485" t="s">
        <v>542</v>
      </c>
      <c r="O3135" s="486">
        <v>0.56000000000000005</v>
      </c>
      <c r="P3135" s="485" t="s">
        <v>542</v>
      </c>
      <c r="Q3135" s="486">
        <v>0.67</v>
      </c>
      <c r="R3135" s="485" t="s">
        <v>542</v>
      </c>
      <c r="S3135" s="487">
        <v>0.73</v>
      </c>
    </row>
    <row r="3136" spans="1:19">
      <c r="A3136" s="484">
        <v>44363</v>
      </c>
      <c r="B3136" s="485" t="s">
        <v>542</v>
      </c>
      <c r="C3136" s="486">
        <v>0.25</v>
      </c>
      <c r="D3136" s="485" t="s">
        <v>542</v>
      </c>
      <c r="E3136" s="486">
        <v>0.28000000000000003</v>
      </c>
      <c r="F3136" s="485" t="s">
        <v>542</v>
      </c>
      <c r="G3136" s="486">
        <v>0.28999999999999998</v>
      </c>
      <c r="H3136" s="485" t="s">
        <v>542</v>
      </c>
      <c r="I3136" s="486">
        <v>0.33</v>
      </c>
      <c r="J3136" s="485" t="s">
        <v>542</v>
      </c>
      <c r="K3136" s="486">
        <v>0.38</v>
      </c>
      <c r="L3136" s="485" t="s">
        <v>542</v>
      </c>
      <c r="M3136" s="486">
        <v>0.43</v>
      </c>
      <c r="N3136" s="485" t="s">
        <v>542</v>
      </c>
      <c r="O3136" s="486">
        <v>0.56999999999999995</v>
      </c>
      <c r="P3136" s="485" t="s">
        <v>542</v>
      </c>
      <c r="Q3136" s="486">
        <v>0.68</v>
      </c>
      <c r="R3136" s="485" t="s">
        <v>542</v>
      </c>
      <c r="S3136" s="487">
        <v>0.74</v>
      </c>
    </row>
    <row r="3137" spans="1:19">
      <c r="A3137" s="484">
        <v>44364</v>
      </c>
      <c r="B3137" s="485" t="s">
        <v>542</v>
      </c>
      <c r="C3137" s="486">
        <v>0.25</v>
      </c>
      <c r="D3137" s="485" t="s">
        <v>542</v>
      </c>
      <c r="E3137" s="486">
        <v>0.28000000000000003</v>
      </c>
      <c r="F3137" s="485" t="s">
        <v>542</v>
      </c>
      <c r="G3137" s="486">
        <v>0.28999999999999998</v>
      </c>
      <c r="H3137" s="485" t="s">
        <v>542</v>
      </c>
      <c r="I3137" s="486">
        <v>0.33</v>
      </c>
      <c r="J3137" s="485" t="s">
        <v>542</v>
      </c>
      <c r="K3137" s="486">
        <v>0.38</v>
      </c>
      <c r="L3137" s="485" t="s">
        <v>542</v>
      </c>
      <c r="M3137" s="486">
        <v>0.44</v>
      </c>
      <c r="N3137" s="485" t="s">
        <v>542</v>
      </c>
      <c r="O3137" s="486">
        <v>0.57999999999999996</v>
      </c>
      <c r="P3137" s="485" t="s">
        <v>542</v>
      </c>
      <c r="Q3137" s="486">
        <v>0.69</v>
      </c>
      <c r="R3137" s="485" t="s">
        <v>542</v>
      </c>
      <c r="S3137" s="487">
        <v>0.75</v>
      </c>
    </row>
    <row r="3138" spans="1:19">
      <c r="A3138" s="484">
        <v>44365</v>
      </c>
      <c r="B3138" s="485" t="s">
        <v>542</v>
      </c>
      <c r="C3138" s="486">
        <v>0.25</v>
      </c>
      <c r="D3138" s="485" t="s">
        <v>542</v>
      </c>
      <c r="E3138" s="486">
        <v>0.28000000000000003</v>
      </c>
      <c r="F3138" s="485" t="s">
        <v>542</v>
      </c>
      <c r="G3138" s="486">
        <v>0.3</v>
      </c>
      <c r="H3138" s="485" t="s">
        <v>542</v>
      </c>
      <c r="I3138" s="486">
        <v>0.33</v>
      </c>
      <c r="J3138" s="485" t="s">
        <v>542</v>
      </c>
      <c r="K3138" s="486">
        <v>0.39</v>
      </c>
      <c r="L3138" s="485" t="s">
        <v>542</v>
      </c>
      <c r="M3138" s="486">
        <v>0.44</v>
      </c>
      <c r="N3138" s="485" t="s">
        <v>542</v>
      </c>
      <c r="O3138" s="486">
        <v>0.59</v>
      </c>
      <c r="P3138" s="485" t="s">
        <v>542</v>
      </c>
      <c r="Q3138" s="486">
        <v>0.69</v>
      </c>
      <c r="R3138" s="485" t="s">
        <v>542</v>
      </c>
      <c r="S3138" s="487">
        <v>0.75</v>
      </c>
    </row>
    <row r="3139" spans="1:19">
      <c r="A3139" s="484">
        <v>44368</v>
      </c>
      <c r="B3139" s="485" t="s">
        <v>542</v>
      </c>
      <c r="C3139" s="486">
        <v>0.25</v>
      </c>
      <c r="D3139" s="485" t="s">
        <v>542</v>
      </c>
      <c r="E3139" s="486">
        <v>0.28000000000000003</v>
      </c>
      <c r="F3139" s="485" t="s">
        <v>542</v>
      </c>
      <c r="G3139" s="486">
        <v>0.3</v>
      </c>
      <c r="H3139" s="485" t="s">
        <v>542</v>
      </c>
      <c r="I3139" s="486">
        <v>0.33</v>
      </c>
      <c r="J3139" s="485" t="s">
        <v>542</v>
      </c>
      <c r="K3139" s="486">
        <v>0.39</v>
      </c>
      <c r="L3139" s="485" t="s">
        <v>542</v>
      </c>
      <c r="M3139" s="486">
        <v>0.44</v>
      </c>
      <c r="N3139" s="485" t="s">
        <v>542</v>
      </c>
      <c r="O3139" s="486">
        <v>0.59</v>
      </c>
      <c r="P3139" s="485" t="s">
        <v>542</v>
      </c>
      <c r="Q3139" s="486">
        <v>0.7</v>
      </c>
      <c r="R3139" s="485" t="s">
        <v>542</v>
      </c>
      <c r="S3139" s="487">
        <v>0.75</v>
      </c>
    </row>
    <row r="3140" spans="1:19">
      <c r="A3140" s="484">
        <v>44369</v>
      </c>
      <c r="B3140" s="485" t="s">
        <v>542</v>
      </c>
      <c r="C3140" s="486">
        <v>0.25</v>
      </c>
      <c r="D3140" s="485" t="s">
        <v>542</v>
      </c>
      <c r="E3140" s="486">
        <v>0.28999999999999998</v>
      </c>
      <c r="F3140" s="485" t="s">
        <v>542</v>
      </c>
      <c r="G3140" s="486">
        <v>0.3</v>
      </c>
      <c r="H3140" s="485" t="s">
        <v>542</v>
      </c>
      <c r="I3140" s="486">
        <v>0.35</v>
      </c>
      <c r="J3140" s="485" t="s">
        <v>542</v>
      </c>
      <c r="K3140" s="486">
        <v>0.4</v>
      </c>
      <c r="L3140" s="485" t="s">
        <v>542</v>
      </c>
      <c r="M3140" s="486">
        <v>0.46</v>
      </c>
      <c r="N3140" s="485" t="s">
        <v>542</v>
      </c>
      <c r="O3140" s="486">
        <v>0.6</v>
      </c>
      <c r="P3140" s="485" t="s">
        <v>542</v>
      </c>
      <c r="Q3140" s="486">
        <v>0.71</v>
      </c>
      <c r="R3140" s="485" t="s">
        <v>542</v>
      </c>
      <c r="S3140" s="487">
        <v>0.76</v>
      </c>
    </row>
    <row r="3141" spans="1:19">
      <c r="A3141" s="484">
        <v>44370</v>
      </c>
      <c r="B3141" s="485" t="s">
        <v>542</v>
      </c>
      <c r="C3141" s="486">
        <v>0.25</v>
      </c>
      <c r="D3141" s="485" t="s">
        <v>542</v>
      </c>
      <c r="E3141" s="486">
        <v>0.28999999999999998</v>
      </c>
      <c r="F3141" s="485" t="s">
        <v>542</v>
      </c>
      <c r="G3141" s="486">
        <v>0.31</v>
      </c>
      <c r="H3141" s="485" t="s">
        <v>542</v>
      </c>
      <c r="I3141" s="486">
        <v>0.35</v>
      </c>
      <c r="J3141" s="485" t="s">
        <v>542</v>
      </c>
      <c r="K3141" s="486">
        <v>0.4</v>
      </c>
      <c r="L3141" s="485" t="s">
        <v>542</v>
      </c>
      <c r="M3141" s="486">
        <v>0.46</v>
      </c>
      <c r="N3141" s="485" t="s">
        <v>542</v>
      </c>
      <c r="O3141" s="486">
        <v>0.61</v>
      </c>
      <c r="P3141" s="485" t="s">
        <v>542</v>
      </c>
      <c r="Q3141" s="486">
        <v>0.71</v>
      </c>
      <c r="R3141" s="485" t="s">
        <v>542</v>
      </c>
      <c r="S3141" s="487">
        <v>0.76</v>
      </c>
    </row>
    <row r="3142" spans="1:19">
      <c r="A3142" s="484">
        <v>44371</v>
      </c>
      <c r="B3142" s="485" t="s">
        <v>542</v>
      </c>
      <c r="C3142" s="486">
        <v>0.48</v>
      </c>
      <c r="D3142" s="485" t="s">
        <v>542</v>
      </c>
      <c r="E3142" s="486">
        <v>0.53</v>
      </c>
      <c r="F3142" s="485" t="s">
        <v>542</v>
      </c>
      <c r="G3142" s="486">
        <v>0.54</v>
      </c>
      <c r="H3142" s="485" t="s">
        <v>542</v>
      </c>
      <c r="I3142" s="486">
        <v>0.56999999999999995</v>
      </c>
      <c r="J3142" s="485" t="s">
        <v>542</v>
      </c>
      <c r="K3142" s="486">
        <v>0.6</v>
      </c>
      <c r="L3142" s="485" t="s">
        <v>542</v>
      </c>
      <c r="M3142" s="486">
        <v>0.66</v>
      </c>
      <c r="N3142" s="485" t="s">
        <v>542</v>
      </c>
      <c r="O3142" s="486">
        <v>0.78</v>
      </c>
      <c r="P3142" s="485" t="s">
        <v>542</v>
      </c>
      <c r="Q3142" s="486">
        <v>0.88</v>
      </c>
      <c r="R3142" s="485" t="s">
        <v>542</v>
      </c>
      <c r="S3142" s="487">
        <v>0.93</v>
      </c>
    </row>
    <row r="3143" spans="1:19">
      <c r="A3143" s="484">
        <v>44372</v>
      </c>
      <c r="B3143" s="485" t="s">
        <v>542</v>
      </c>
      <c r="C3143" s="486">
        <v>0.5</v>
      </c>
      <c r="D3143" s="485" t="s">
        <v>542</v>
      </c>
      <c r="E3143" s="486">
        <v>0.53</v>
      </c>
      <c r="F3143" s="485" t="s">
        <v>542</v>
      </c>
      <c r="G3143" s="486">
        <v>0.54</v>
      </c>
      <c r="H3143" s="485" t="s">
        <v>542</v>
      </c>
      <c r="I3143" s="486">
        <v>0.56999999999999995</v>
      </c>
      <c r="J3143" s="485" t="s">
        <v>542</v>
      </c>
      <c r="K3143" s="486">
        <v>0.6</v>
      </c>
      <c r="L3143" s="485" t="s">
        <v>542</v>
      </c>
      <c r="M3143" s="486">
        <v>0.67</v>
      </c>
      <c r="N3143" s="485" t="s">
        <v>542</v>
      </c>
      <c r="O3143" s="486">
        <v>0.79</v>
      </c>
      <c r="P3143" s="485" t="s">
        <v>542</v>
      </c>
      <c r="Q3143" s="486">
        <v>0.89</v>
      </c>
      <c r="R3143" s="485" t="s">
        <v>542</v>
      </c>
      <c r="S3143" s="487">
        <v>0.94</v>
      </c>
    </row>
    <row r="3144" spans="1:19">
      <c r="A3144" s="484">
        <v>44375</v>
      </c>
      <c r="B3144" s="485" t="s">
        <v>542</v>
      </c>
      <c r="C3144" s="486">
        <v>0.5</v>
      </c>
      <c r="D3144" s="485" t="s">
        <v>542</v>
      </c>
      <c r="E3144" s="486">
        <v>0.53</v>
      </c>
      <c r="F3144" s="485" t="s">
        <v>542</v>
      </c>
      <c r="G3144" s="486">
        <v>0.54</v>
      </c>
      <c r="H3144" s="485" t="s">
        <v>542</v>
      </c>
      <c r="I3144" s="486">
        <v>0.56999999999999995</v>
      </c>
      <c r="J3144" s="485" t="s">
        <v>542</v>
      </c>
      <c r="K3144" s="486">
        <v>0.6</v>
      </c>
      <c r="L3144" s="485" t="s">
        <v>542</v>
      </c>
      <c r="M3144" s="486">
        <v>0.66</v>
      </c>
      <c r="N3144" s="485" t="s">
        <v>542</v>
      </c>
      <c r="O3144" s="486">
        <v>0.79</v>
      </c>
      <c r="P3144" s="485" t="s">
        <v>542</v>
      </c>
      <c r="Q3144" s="486">
        <v>0.89</v>
      </c>
      <c r="R3144" s="485" t="s">
        <v>542</v>
      </c>
      <c r="S3144" s="487">
        <v>0.94</v>
      </c>
    </row>
    <row r="3145" spans="1:19">
      <c r="A3145" s="484">
        <v>44376</v>
      </c>
      <c r="B3145" s="485" t="s">
        <v>542</v>
      </c>
      <c r="C3145" s="486">
        <v>0.5</v>
      </c>
      <c r="D3145" s="485" t="s">
        <v>542</v>
      </c>
      <c r="E3145" s="486">
        <v>0.53</v>
      </c>
      <c r="F3145" s="485" t="s">
        <v>542</v>
      </c>
      <c r="G3145" s="486">
        <v>0.54</v>
      </c>
      <c r="H3145" s="485" t="s">
        <v>542</v>
      </c>
      <c r="I3145" s="486">
        <v>0.56999999999999995</v>
      </c>
      <c r="J3145" s="485" t="s">
        <v>542</v>
      </c>
      <c r="K3145" s="486">
        <v>0.6</v>
      </c>
      <c r="L3145" s="485" t="s">
        <v>542</v>
      </c>
      <c r="M3145" s="486">
        <v>0.66</v>
      </c>
      <c r="N3145" s="485" t="s">
        <v>542</v>
      </c>
      <c r="O3145" s="486">
        <v>0.79</v>
      </c>
      <c r="P3145" s="485" t="s">
        <v>542</v>
      </c>
      <c r="Q3145" s="486">
        <v>0.89</v>
      </c>
      <c r="R3145" s="485" t="s">
        <v>542</v>
      </c>
      <c r="S3145" s="487">
        <v>0.94</v>
      </c>
    </row>
    <row r="3146" spans="1:19">
      <c r="A3146" s="484">
        <v>44377</v>
      </c>
      <c r="B3146" s="485" t="s">
        <v>542</v>
      </c>
      <c r="C3146" s="486">
        <v>0.5</v>
      </c>
      <c r="D3146" s="485" t="s">
        <v>542</v>
      </c>
      <c r="E3146" s="486">
        <v>0.53</v>
      </c>
      <c r="F3146" s="485" t="s">
        <v>542</v>
      </c>
      <c r="G3146" s="486">
        <v>0.54</v>
      </c>
      <c r="H3146" s="485" t="s">
        <v>542</v>
      </c>
      <c r="I3146" s="486">
        <v>0.56999999999999995</v>
      </c>
      <c r="J3146" s="485" t="s">
        <v>542</v>
      </c>
      <c r="K3146" s="486">
        <v>0.6</v>
      </c>
      <c r="L3146" s="485" t="s">
        <v>542</v>
      </c>
      <c r="M3146" s="486">
        <v>0.66</v>
      </c>
      <c r="N3146" s="485" t="s">
        <v>542</v>
      </c>
      <c r="O3146" s="486">
        <v>0.79</v>
      </c>
      <c r="P3146" s="485" t="s">
        <v>542</v>
      </c>
      <c r="Q3146" s="486">
        <v>0.9</v>
      </c>
      <c r="R3146" s="485" t="s">
        <v>542</v>
      </c>
      <c r="S3146" s="487">
        <v>0.94</v>
      </c>
    </row>
    <row r="3147" spans="1:19">
      <c r="A3147" s="484">
        <v>44378</v>
      </c>
      <c r="B3147" s="485" t="s">
        <v>542</v>
      </c>
      <c r="C3147" s="486">
        <v>0.5</v>
      </c>
      <c r="D3147" s="485" t="s">
        <v>542</v>
      </c>
      <c r="E3147" s="486">
        <v>0.53</v>
      </c>
      <c r="F3147" s="485" t="s">
        <v>542</v>
      </c>
      <c r="G3147" s="486">
        <v>0.54</v>
      </c>
      <c r="H3147" s="485" t="s">
        <v>542</v>
      </c>
      <c r="I3147" s="486">
        <v>0.56999999999999995</v>
      </c>
      <c r="J3147" s="485" t="s">
        <v>542</v>
      </c>
      <c r="K3147" s="486">
        <v>0.6</v>
      </c>
      <c r="L3147" s="485" t="s">
        <v>542</v>
      </c>
      <c r="M3147" s="486">
        <v>0.66</v>
      </c>
      <c r="N3147" s="485" t="s">
        <v>542</v>
      </c>
      <c r="O3147" s="486">
        <v>0.8</v>
      </c>
      <c r="P3147" s="485" t="s">
        <v>542</v>
      </c>
      <c r="Q3147" s="486">
        <v>0.9</v>
      </c>
      <c r="R3147" s="485" t="s">
        <v>542</v>
      </c>
      <c r="S3147" s="487">
        <v>0.94</v>
      </c>
    </row>
    <row r="3148" spans="1:19">
      <c r="A3148" s="484">
        <v>44379</v>
      </c>
      <c r="B3148" s="485" t="s">
        <v>542</v>
      </c>
      <c r="C3148" s="486">
        <v>0.5</v>
      </c>
      <c r="D3148" s="485" t="s">
        <v>542</v>
      </c>
      <c r="E3148" s="486">
        <v>0.53</v>
      </c>
      <c r="F3148" s="485" t="s">
        <v>542</v>
      </c>
      <c r="G3148" s="486">
        <v>0.54</v>
      </c>
      <c r="H3148" s="485" t="s">
        <v>542</v>
      </c>
      <c r="I3148" s="486">
        <v>0.56999999999999995</v>
      </c>
      <c r="J3148" s="485" t="s">
        <v>542</v>
      </c>
      <c r="K3148" s="486">
        <v>0.6</v>
      </c>
      <c r="L3148" s="485" t="s">
        <v>542</v>
      </c>
      <c r="M3148" s="486">
        <v>0.66</v>
      </c>
      <c r="N3148" s="485" t="s">
        <v>542</v>
      </c>
      <c r="O3148" s="486">
        <v>0.8</v>
      </c>
      <c r="P3148" s="485" t="s">
        <v>542</v>
      </c>
      <c r="Q3148" s="486">
        <v>0.9</v>
      </c>
      <c r="R3148" s="485" t="s">
        <v>542</v>
      </c>
      <c r="S3148" s="487">
        <v>0.94</v>
      </c>
    </row>
    <row r="3149" spans="1:19">
      <c r="A3149" s="484">
        <v>44384</v>
      </c>
      <c r="B3149" s="485" t="s">
        <v>542</v>
      </c>
      <c r="C3149" s="486">
        <v>0.5</v>
      </c>
      <c r="D3149" s="485" t="s">
        <v>542</v>
      </c>
      <c r="E3149" s="486">
        <v>0.53</v>
      </c>
      <c r="F3149" s="485" t="s">
        <v>542</v>
      </c>
      <c r="G3149" s="486">
        <v>0.54</v>
      </c>
      <c r="H3149" s="485" t="s">
        <v>542</v>
      </c>
      <c r="I3149" s="486">
        <v>0.56999999999999995</v>
      </c>
      <c r="J3149" s="485" t="s">
        <v>542</v>
      </c>
      <c r="K3149" s="486">
        <v>0.6</v>
      </c>
      <c r="L3149" s="485" t="s">
        <v>542</v>
      </c>
      <c r="M3149" s="486">
        <v>0.66</v>
      </c>
      <c r="N3149" s="485" t="s">
        <v>542</v>
      </c>
      <c r="O3149" s="486">
        <v>0.81</v>
      </c>
      <c r="P3149" s="485" t="s">
        <v>542</v>
      </c>
      <c r="Q3149" s="486">
        <v>0.91</v>
      </c>
      <c r="R3149" s="485" t="s">
        <v>542</v>
      </c>
      <c r="S3149" s="487">
        <v>0.95</v>
      </c>
    </row>
    <row r="3150" spans="1:19">
      <c r="A3150" s="484">
        <v>44385</v>
      </c>
      <c r="B3150" s="485" t="s">
        <v>542</v>
      </c>
      <c r="C3150" s="486">
        <v>0.5</v>
      </c>
      <c r="D3150" s="485" t="s">
        <v>542</v>
      </c>
      <c r="E3150" s="486">
        <v>0.53</v>
      </c>
      <c r="F3150" s="485" t="s">
        <v>542</v>
      </c>
      <c r="G3150" s="486">
        <v>0.54</v>
      </c>
      <c r="H3150" s="485" t="s">
        <v>542</v>
      </c>
      <c r="I3150" s="486">
        <v>0.56999999999999995</v>
      </c>
      <c r="J3150" s="485" t="s">
        <v>542</v>
      </c>
      <c r="K3150" s="486">
        <v>0.6</v>
      </c>
      <c r="L3150" s="485" t="s">
        <v>542</v>
      </c>
      <c r="M3150" s="486">
        <v>0.66</v>
      </c>
      <c r="N3150" s="485" t="s">
        <v>542</v>
      </c>
      <c r="O3150" s="486">
        <v>0.82</v>
      </c>
      <c r="P3150" s="485" t="s">
        <v>542</v>
      </c>
      <c r="Q3150" s="486">
        <v>0.91</v>
      </c>
      <c r="R3150" s="485" t="s">
        <v>542</v>
      </c>
      <c r="S3150" s="487">
        <v>0.95</v>
      </c>
    </row>
    <row r="3151" spans="1:19">
      <c r="A3151" s="484">
        <v>44386</v>
      </c>
      <c r="B3151" s="485" t="s">
        <v>542</v>
      </c>
      <c r="C3151" s="486">
        <v>0.5</v>
      </c>
      <c r="D3151" s="485" t="s">
        <v>542</v>
      </c>
      <c r="E3151" s="486">
        <v>0.53</v>
      </c>
      <c r="F3151" s="485" t="s">
        <v>542</v>
      </c>
      <c r="G3151" s="486">
        <v>0.54</v>
      </c>
      <c r="H3151" s="485" t="s">
        <v>542</v>
      </c>
      <c r="I3151" s="486">
        <v>0.56999999999999995</v>
      </c>
      <c r="J3151" s="485" t="s">
        <v>542</v>
      </c>
      <c r="K3151" s="486">
        <v>0.61</v>
      </c>
      <c r="L3151" s="485" t="s">
        <v>542</v>
      </c>
      <c r="M3151" s="486">
        <v>0.66</v>
      </c>
      <c r="N3151" s="485" t="s">
        <v>542</v>
      </c>
      <c r="O3151" s="486">
        <v>0.83</v>
      </c>
      <c r="P3151" s="485" t="s">
        <v>542</v>
      </c>
      <c r="Q3151" s="486">
        <v>0.91</v>
      </c>
      <c r="R3151" s="485" t="s">
        <v>542</v>
      </c>
      <c r="S3151" s="487">
        <v>0.96</v>
      </c>
    </row>
    <row r="3152" spans="1:19">
      <c r="A3152" s="484">
        <v>44389</v>
      </c>
      <c r="B3152" s="485" t="s">
        <v>542</v>
      </c>
      <c r="C3152" s="486">
        <v>0.5</v>
      </c>
      <c r="D3152" s="485" t="s">
        <v>542</v>
      </c>
      <c r="E3152" s="486">
        <v>0.53</v>
      </c>
      <c r="F3152" s="485" t="s">
        <v>542</v>
      </c>
      <c r="G3152" s="486">
        <v>0.54</v>
      </c>
      <c r="H3152" s="485" t="s">
        <v>542</v>
      </c>
      <c r="I3152" s="486">
        <v>0.56999999999999995</v>
      </c>
      <c r="J3152" s="485" t="s">
        <v>542</v>
      </c>
      <c r="K3152" s="486">
        <v>0.61</v>
      </c>
      <c r="L3152" s="485" t="s">
        <v>542</v>
      </c>
      <c r="M3152" s="486">
        <v>0.67</v>
      </c>
      <c r="N3152" s="485" t="s">
        <v>542</v>
      </c>
      <c r="O3152" s="486">
        <v>0.84</v>
      </c>
      <c r="P3152" s="485" t="s">
        <v>542</v>
      </c>
      <c r="Q3152" s="486">
        <v>0.92</v>
      </c>
      <c r="R3152" s="485" t="s">
        <v>542</v>
      </c>
      <c r="S3152" s="487">
        <v>0.97</v>
      </c>
    </row>
    <row r="3153" spans="1:19">
      <c r="A3153" s="484">
        <v>44390</v>
      </c>
      <c r="B3153" s="485" t="s">
        <v>542</v>
      </c>
      <c r="C3153" s="486">
        <v>0.5</v>
      </c>
      <c r="D3153" s="485" t="s">
        <v>542</v>
      </c>
      <c r="E3153" s="486">
        <v>0.53</v>
      </c>
      <c r="F3153" s="485" t="s">
        <v>542</v>
      </c>
      <c r="G3153" s="486">
        <v>0.54</v>
      </c>
      <c r="H3153" s="485" t="s">
        <v>542</v>
      </c>
      <c r="I3153" s="486">
        <v>0.56999999999999995</v>
      </c>
      <c r="J3153" s="485" t="s">
        <v>542</v>
      </c>
      <c r="K3153" s="486">
        <v>0.62</v>
      </c>
      <c r="L3153" s="485" t="s">
        <v>542</v>
      </c>
      <c r="M3153" s="486">
        <v>0.68</v>
      </c>
      <c r="N3153" s="485" t="s">
        <v>542</v>
      </c>
      <c r="O3153" s="486">
        <v>0.84</v>
      </c>
      <c r="P3153" s="485" t="s">
        <v>542</v>
      </c>
      <c r="Q3153" s="486">
        <v>0.92</v>
      </c>
      <c r="R3153" s="485" t="s">
        <v>542</v>
      </c>
      <c r="S3153" s="487">
        <v>0.98</v>
      </c>
    </row>
    <row r="3154" spans="1:19">
      <c r="A3154" s="484">
        <v>44391</v>
      </c>
      <c r="B3154" s="485" t="s">
        <v>542</v>
      </c>
      <c r="C3154" s="486">
        <v>0.5</v>
      </c>
      <c r="D3154" s="485" t="s">
        <v>542</v>
      </c>
      <c r="E3154" s="486">
        <v>0.53</v>
      </c>
      <c r="F3154" s="485" t="s">
        <v>542</v>
      </c>
      <c r="G3154" s="486">
        <v>0.54</v>
      </c>
      <c r="H3154" s="485" t="s">
        <v>542</v>
      </c>
      <c r="I3154" s="486">
        <v>0.56999999999999995</v>
      </c>
      <c r="J3154" s="485" t="s">
        <v>542</v>
      </c>
      <c r="K3154" s="486">
        <v>0.61</v>
      </c>
      <c r="L3154" s="485" t="s">
        <v>542</v>
      </c>
      <c r="M3154" s="486">
        <v>0.68</v>
      </c>
      <c r="N3154" s="485" t="s">
        <v>542</v>
      </c>
      <c r="O3154" s="486">
        <v>0.85</v>
      </c>
      <c r="P3154" s="485" t="s">
        <v>542</v>
      </c>
      <c r="Q3154" s="486">
        <v>0.93</v>
      </c>
      <c r="R3154" s="485" t="s">
        <v>542</v>
      </c>
      <c r="S3154" s="487">
        <v>0.98</v>
      </c>
    </row>
    <row r="3155" spans="1:19">
      <c r="A3155" s="484">
        <v>44392</v>
      </c>
      <c r="B3155" s="485" t="s">
        <v>542</v>
      </c>
      <c r="C3155" s="486">
        <v>0.5</v>
      </c>
      <c r="D3155" s="485" t="s">
        <v>542</v>
      </c>
      <c r="E3155" s="486">
        <v>0.53</v>
      </c>
      <c r="F3155" s="485" t="s">
        <v>542</v>
      </c>
      <c r="G3155" s="486">
        <v>0.54</v>
      </c>
      <c r="H3155" s="485" t="s">
        <v>542</v>
      </c>
      <c r="I3155" s="486">
        <v>0.56999999999999995</v>
      </c>
      <c r="J3155" s="485" t="s">
        <v>542</v>
      </c>
      <c r="K3155" s="486">
        <v>0.61</v>
      </c>
      <c r="L3155" s="485" t="s">
        <v>542</v>
      </c>
      <c r="M3155" s="486">
        <v>0.69</v>
      </c>
      <c r="N3155" s="485" t="s">
        <v>542</v>
      </c>
      <c r="O3155" s="486">
        <v>0.85</v>
      </c>
      <c r="P3155" s="485" t="s">
        <v>542</v>
      </c>
      <c r="Q3155" s="486">
        <v>0.94</v>
      </c>
      <c r="R3155" s="485" t="s">
        <v>542</v>
      </c>
      <c r="S3155" s="487">
        <v>1</v>
      </c>
    </row>
    <row r="3156" spans="1:19">
      <c r="A3156" s="484">
        <v>44393</v>
      </c>
      <c r="B3156" s="485" t="s">
        <v>542</v>
      </c>
      <c r="C3156" s="486">
        <v>0.5</v>
      </c>
      <c r="D3156" s="485" t="s">
        <v>542</v>
      </c>
      <c r="E3156" s="486">
        <v>0.53</v>
      </c>
      <c r="F3156" s="485" t="s">
        <v>542</v>
      </c>
      <c r="G3156" s="486">
        <v>0.54</v>
      </c>
      <c r="H3156" s="485" t="s">
        <v>542</v>
      </c>
      <c r="I3156" s="486">
        <v>0.56999999999999995</v>
      </c>
      <c r="J3156" s="485" t="s">
        <v>542</v>
      </c>
      <c r="K3156" s="486">
        <v>0.62</v>
      </c>
      <c r="L3156" s="485" t="s">
        <v>542</v>
      </c>
      <c r="M3156" s="486">
        <v>0.69</v>
      </c>
      <c r="N3156" s="485" t="s">
        <v>542</v>
      </c>
      <c r="O3156" s="486">
        <v>0.86</v>
      </c>
      <c r="P3156" s="485" t="s">
        <v>542</v>
      </c>
      <c r="Q3156" s="486">
        <v>0.95</v>
      </c>
      <c r="R3156" s="485" t="s">
        <v>542</v>
      </c>
      <c r="S3156" s="487">
        <v>1.01</v>
      </c>
    </row>
    <row r="3157" spans="1:19">
      <c r="A3157" s="484">
        <v>44396</v>
      </c>
      <c r="B3157" s="485" t="s">
        <v>542</v>
      </c>
      <c r="C3157" s="486">
        <v>0.5</v>
      </c>
      <c r="D3157" s="485" t="s">
        <v>542</v>
      </c>
      <c r="E3157" s="486">
        <v>0.53</v>
      </c>
      <c r="F3157" s="485" t="s">
        <v>542</v>
      </c>
      <c r="G3157" s="486">
        <v>0.54</v>
      </c>
      <c r="H3157" s="485" t="s">
        <v>542</v>
      </c>
      <c r="I3157" s="486">
        <v>0.57999999999999996</v>
      </c>
      <c r="J3157" s="485" t="s">
        <v>542</v>
      </c>
      <c r="K3157" s="486">
        <v>0.63</v>
      </c>
      <c r="L3157" s="485" t="s">
        <v>542</v>
      </c>
      <c r="M3157" s="486">
        <v>0.7</v>
      </c>
      <c r="N3157" s="485" t="s">
        <v>542</v>
      </c>
      <c r="O3157" s="486">
        <v>0.87</v>
      </c>
      <c r="P3157" s="485" t="s">
        <v>542</v>
      </c>
      <c r="Q3157" s="486">
        <v>0.96</v>
      </c>
      <c r="R3157" s="485" t="s">
        <v>542</v>
      </c>
      <c r="S3157" s="487">
        <v>1.02</v>
      </c>
    </row>
    <row r="3158" spans="1:19">
      <c r="A3158" s="484">
        <v>44397</v>
      </c>
      <c r="B3158" s="485" t="s">
        <v>542</v>
      </c>
      <c r="C3158" s="486">
        <v>0.5</v>
      </c>
      <c r="D3158" s="485" t="s">
        <v>542</v>
      </c>
      <c r="E3158" s="486">
        <v>0.53</v>
      </c>
      <c r="F3158" s="485" t="s">
        <v>542</v>
      </c>
      <c r="G3158" s="486">
        <v>0.54</v>
      </c>
      <c r="H3158" s="485" t="s">
        <v>542</v>
      </c>
      <c r="I3158" s="486">
        <v>0.59</v>
      </c>
      <c r="J3158" s="485" t="s">
        <v>542</v>
      </c>
      <c r="K3158" s="486">
        <v>0.64</v>
      </c>
      <c r="L3158" s="485" t="s">
        <v>542</v>
      </c>
      <c r="M3158" s="486">
        <v>0.71</v>
      </c>
      <c r="N3158" s="485" t="s">
        <v>542</v>
      </c>
      <c r="O3158" s="486">
        <v>0.87</v>
      </c>
      <c r="P3158" s="485" t="s">
        <v>542</v>
      </c>
      <c r="Q3158" s="486">
        <v>0.97</v>
      </c>
      <c r="R3158" s="485" t="s">
        <v>542</v>
      </c>
      <c r="S3158" s="487">
        <v>1.03</v>
      </c>
    </row>
    <row r="3159" spans="1:19">
      <c r="A3159" s="484">
        <v>44398</v>
      </c>
      <c r="B3159" s="485" t="s">
        <v>542</v>
      </c>
      <c r="C3159" s="486">
        <v>0.5</v>
      </c>
      <c r="D3159" s="485" t="s">
        <v>542</v>
      </c>
      <c r="E3159" s="486">
        <v>0.53</v>
      </c>
      <c r="F3159" s="485" t="s">
        <v>542</v>
      </c>
      <c r="G3159" s="486">
        <v>0.54</v>
      </c>
      <c r="H3159" s="485" t="s">
        <v>542</v>
      </c>
      <c r="I3159" s="486">
        <v>0.59</v>
      </c>
      <c r="J3159" s="485" t="s">
        <v>542</v>
      </c>
      <c r="K3159" s="486">
        <v>0.64</v>
      </c>
      <c r="L3159" s="485" t="s">
        <v>542</v>
      </c>
      <c r="M3159" s="486">
        <v>0.71</v>
      </c>
      <c r="N3159" s="485" t="s">
        <v>542</v>
      </c>
      <c r="O3159" s="486">
        <v>0.87</v>
      </c>
      <c r="P3159" s="485" t="s">
        <v>542</v>
      </c>
      <c r="Q3159" s="486">
        <v>0.97</v>
      </c>
      <c r="R3159" s="485" t="s">
        <v>542</v>
      </c>
      <c r="S3159" s="487">
        <v>1.03</v>
      </c>
    </row>
    <row r="3160" spans="1:19">
      <c r="A3160" s="484">
        <v>44399</v>
      </c>
      <c r="B3160" s="485" t="s">
        <v>542</v>
      </c>
      <c r="C3160" s="486">
        <v>0.5</v>
      </c>
      <c r="D3160" s="485" t="s">
        <v>542</v>
      </c>
      <c r="E3160" s="486">
        <v>0.53</v>
      </c>
      <c r="F3160" s="485" t="s">
        <v>542</v>
      </c>
      <c r="G3160" s="486">
        <v>0.54</v>
      </c>
      <c r="H3160" s="485" t="s">
        <v>542</v>
      </c>
      <c r="I3160" s="486">
        <v>0.59</v>
      </c>
      <c r="J3160" s="485" t="s">
        <v>542</v>
      </c>
      <c r="K3160" s="486">
        <v>0.64</v>
      </c>
      <c r="L3160" s="485" t="s">
        <v>542</v>
      </c>
      <c r="M3160" s="486">
        <v>0.71</v>
      </c>
      <c r="N3160" s="485" t="s">
        <v>542</v>
      </c>
      <c r="O3160" s="486">
        <v>0.87</v>
      </c>
      <c r="P3160" s="485" t="s">
        <v>542</v>
      </c>
      <c r="Q3160" s="486">
        <v>0.97</v>
      </c>
      <c r="R3160" s="485" t="s">
        <v>542</v>
      </c>
      <c r="S3160" s="487">
        <v>1.03</v>
      </c>
    </row>
    <row r="3161" spans="1:19">
      <c r="A3161" s="484">
        <v>44400</v>
      </c>
      <c r="B3161" s="485" t="s">
        <v>542</v>
      </c>
      <c r="C3161" s="486">
        <v>0.5</v>
      </c>
      <c r="D3161" s="485" t="s">
        <v>542</v>
      </c>
      <c r="E3161" s="486">
        <v>0.53</v>
      </c>
      <c r="F3161" s="485" t="s">
        <v>542</v>
      </c>
      <c r="G3161" s="486">
        <v>0.54</v>
      </c>
      <c r="H3161" s="485" t="s">
        <v>542</v>
      </c>
      <c r="I3161" s="486">
        <v>0.59</v>
      </c>
      <c r="J3161" s="485" t="s">
        <v>542</v>
      </c>
      <c r="K3161" s="486">
        <v>0.64</v>
      </c>
      <c r="L3161" s="485" t="s">
        <v>542</v>
      </c>
      <c r="M3161" s="486">
        <v>0.71</v>
      </c>
      <c r="N3161" s="485" t="s">
        <v>542</v>
      </c>
      <c r="O3161" s="486">
        <v>0.87</v>
      </c>
      <c r="P3161" s="485" t="s">
        <v>542</v>
      </c>
      <c r="Q3161" s="486">
        <v>0.97</v>
      </c>
      <c r="R3161" s="485" t="s">
        <v>542</v>
      </c>
      <c r="S3161" s="487">
        <v>1.03</v>
      </c>
    </row>
    <row r="3162" spans="1:19">
      <c r="A3162" s="484">
        <v>44403</v>
      </c>
      <c r="B3162" s="485" t="s">
        <v>542</v>
      </c>
      <c r="C3162" s="486">
        <v>0.5</v>
      </c>
      <c r="D3162" s="485" t="s">
        <v>542</v>
      </c>
      <c r="E3162" s="486">
        <v>0.53</v>
      </c>
      <c r="F3162" s="485" t="s">
        <v>542</v>
      </c>
      <c r="G3162" s="486">
        <v>0.54</v>
      </c>
      <c r="H3162" s="485" t="s">
        <v>542</v>
      </c>
      <c r="I3162" s="486">
        <v>0.59</v>
      </c>
      <c r="J3162" s="485" t="s">
        <v>542</v>
      </c>
      <c r="K3162" s="486">
        <v>0.64</v>
      </c>
      <c r="L3162" s="485" t="s">
        <v>542</v>
      </c>
      <c r="M3162" s="486">
        <v>0.71</v>
      </c>
      <c r="N3162" s="485" t="s">
        <v>542</v>
      </c>
      <c r="O3162" s="486">
        <v>0.88</v>
      </c>
      <c r="P3162" s="485" t="s">
        <v>542</v>
      </c>
      <c r="Q3162" s="486">
        <v>0.98</v>
      </c>
      <c r="R3162" s="485" t="s">
        <v>542</v>
      </c>
      <c r="S3162" s="487">
        <v>1.04</v>
      </c>
    </row>
    <row r="3163" spans="1:19">
      <c r="A3163" s="484">
        <v>44404</v>
      </c>
      <c r="B3163" s="485" t="s">
        <v>542</v>
      </c>
      <c r="C3163" s="486">
        <v>0.5</v>
      </c>
      <c r="D3163" s="485" t="s">
        <v>542</v>
      </c>
      <c r="E3163" s="486">
        <v>0.53</v>
      </c>
      <c r="F3163" s="485" t="s">
        <v>542</v>
      </c>
      <c r="G3163" s="486">
        <v>0.54</v>
      </c>
      <c r="H3163" s="485" t="s">
        <v>542</v>
      </c>
      <c r="I3163" s="486">
        <v>0.59</v>
      </c>
      <c r="J3163" s="485" t="s">
        <v>542</v>
      </c>
      <c r="K3163" s="486">
        <v>0.64</v>
      </c>
      <c r="L3163" s="485" t="s">
        <v>542</v>
      </c>
      <c r="M3163" s="486">
        <v>0.71</v>
      </c>
      <c r="N3163" s="485" t="s">
        <v>542</v>
      </c>
      <c r="O3163" s="486">
        <v>0.88</v>
      </c>
      <c r="P3163" s="485" t="s">
        <v>542</v>
      </c>
      <c r="Q3163" s="486">
        <v>0.98</v>
      </c>
      <c r="R3163" s="485" t="s">
        <v>542</v>
      </c>
      <c r="S3163" s="487">
        <v>1.04</v>
      </c>
    </row>
    <row r="3164" spans="1:19">
      <c r="A3164" s="484">
        <v>44405</v>
      </c>
      <c r="B3164" s="485" t="s">
        <v>542</v>
      </c>
      <c r="C3164" s="486">
        <v>0.5</v>
      </c>
      <c r="D3164" s="485" t="s">
        <v>542</v>
      </c>
      <c r="E3164" s="486">
        <v>0.53</v>
      </c>
      <c r="F3164" s="485" t="s">
        <v>542</v>
      </c>
      <c r="G3164" s="486">
        <v>0.54</v>
      </c>
      <c r="H3164" s="485" t="s">
        <v>542</v>
      </c>
      <c r="I3164" s="486">
        <v>0.59</v>
      </c>
      <c r="J3164" s="485" t="s">
        <v>542</v>
      </c>
      <c r="K3164" s="486">
        <v>0.64</v>
      </c>
      <c r="L3164" s="485" t="s">
        <v>542</v>
      </c>
      <c r="M3164" s="486">
        <v>0.72</v>
      </c>
      <c r="N3164" s="485" t="s">
        <v>542</v>
      </c>
      <c r="O3164" s="486">
        <v>0.89</v>
      </c>
      <c r="P3164" s="485" t="s">
        <v>542</v>
      </c>
      <c r="Q3164" s="486">
        <v>0.98</v>
      </c>
      <c r="R3164" s="485" t="s">
        <v>542</v>
      </c>
      <c r="S3164" s="487">
        <v>1.04</v>
      </c>
    </row>
    <row r="3165" spans="1:19">
      <c r="A3165" s="484">
        <v>44406</v>
      </c>
      <c r="B3165" s="485" t="s">
        <v>542</v>
      </c>
      <c r="C3165" s="486">
        <v>0.5</v>
      </c>
      <c r="D3165" s="485" t="s">
        <v>542</v>
      </c>
      <c r="E3165" s="486">
        <v>0.53</v>
      </c>
      <c r="F3165" s="485" t="s">
        <v>542</v>
      </c>
      <c r="G3165" s="486">
        <v>0.54</v>
      </c>
      <c r="H3165" s="485" t="s">
        <v>542</v>
      </c>
      <c r="I3165" s="486">
        <v>0.59</v>
      </c>
      <c r="J3165" s="485" t="s">
        <v>542</v>
      </c>
      <c r="K3165" s="486">
        <v>0.65</v>
      </c>
      <c r="L3165" s="485" t="s">
        <v>542</v>
      </c>
      <c r="M3165" s="486">
        <v>0.73</v>
      </c>
      <c r="N3165" s="485" t="s">
        <v>542</v>
      </c>
      <c r="O3165" s="486">
        <v>0.91</v>
      </c>
      <c r="P3165" s="485" t="s">
        <v>542</v>
      </c>
      <c r="Q3165" s="486">
        <v>1</v>
      </c>
      <c r="R3165" s="485" t="s">
        <v>542</v>
      </c>
      <c r="S3165" s="487">
        <v>1.06</v>
      </c>
    </row>
    <row r="3166" spans="1:19">
      <c r="A3166" s="484">
        <v>44407</v>
      </c>
      <c r="B3166" s="485" t="s">
        <v>542</v>
      </c>
      <c r="C3166" s="486">
        <v>0.5</v>
      </c>
      <c r="D3166" s="485" t="s">
        <v>542</v>
      </c>
      <c r="E3166" s="486">
        <v>0.53</v>
      </c>
      <c r="F3166" s="485" t="s">
        <v>542</v>
      </c>
      <c r="G3166" s="486">
        <v>0.56000000000000005</v>
      </c>
      <c r="H3166" s="485" t="s">
        <v>542</v>
      </c>
      <c r="I3166" s="486">
        <v>0.62</v>
      </c>
      <c r="J3166" s="485" t="s">
        <v>542</v>
      </c>
      <c r="K3166" s="486">
        <v>0.68</v>
      </c>
      <c r="L3166" s="485" t="s">
        <v>542</v>
      </c>
      <c r="M3166" s="486">
        <v>0.76</v>
      </c>
      <c r="N3166" s="485" t="s">
        <v>542</v>
      </c>
      <c r="O3166" s="486">
        <v>0.93</v>
      </c>
      <c r="P3166" s="485" t="s">
        <v>542</v>
      </c>
      <c r="Q3166" s="486">
        <v>1.03</v>
      </c>
      <c r="R3166" s="485" t="s">
        <v>542</v>
      </c>
      <c r="S3166" s="487">
        <v>1.0900000000000001</v>
      </c>
    </row>
    <row r="3167" spans="1:19">
      <c r="A3167" s="484">
        <v>44410</v>
      </c>
      <c r="B3167" s="485" t="s">
        <v>542</v>
      </c>
      <c r="C3167" s="486">
        <v>0.5</v>
      </c>
      <c r="D3167" s="485" t="s">
        <v>542</v>
      </c>
      <c r="E3167" s="486">
        <v>0.54</v>
      </c>
      <c r="F3167" s="485" t="s">
        <v>542</v>
      </c>
      <c r="G3167" s="486">
        <v>0.56999999999999995</v>
      </c>
      <c r="H3167" s="485" t="s">
        <v>542</v>
      </c>
      <c r="I3167" s="486">
        <v>0.63</v>
      </c>
      <c r="J3167" s="485" t="s">
        <v>542</v>
      </c>
      <c r="K3167" s="486">
        <v>0.7</v>
      </c>
      <c r="L3167" s="485" t="s">
        <v>542</v>
      </c>
      <c r="M3167" s="486">
        <v>0.78</v>
      </c>
      <c r="N3167" s="485" t="s">
        <v>542</v>
      </c>
      <c r="O3167" s="486">
        <v>0.95</v>
      </c>
      <c r="P3167" s="485" t="s">
        <v>542</v>
      </c>
      <c r="Q3167" s="486">
        <v>1.04</v>
      </c>
      <c r="R3167" s="485" t="s">
        <v>542</v>
      </c>
      <c r="S3167" s="487">
        <v>1.1000000000000001</v>
      </c>
    </row>
    <row r="3168" spans="1:19">
      <c r="A3168" s="484">
        <v>44411</v>
      </c>
      <c r="B3168" s="485" t="s">
        <v>542</v>
      </c>
      <c r="C3168" s="486">
        <v>0.5</v>
      </c>
      <c r="D3168" s="485" t="s">
        <v>542</v>
      </c>
      <c r="E3168" s="486">
        <v>0.55000000000000004</v>
      </c>
      <c r="F3168" s="485" t="s">
        <v>542</v>
      </c>
      <c r="G3168" s="486">
        <v>0.57999999999999996</v>
      </c>
      <c r="H3168" s="485" t="s">
        <v>542</v>
      </c>
      <c r="I3168" s="486">
        <v>0.64</v>
      </c>
      <c r="J3168" s="485" t="s">
        <v>542</v>
      </c>
      <c r="K3168" s="486">
        <v>0.72</v>
      </c>
      <c r="L3168" s="485" t="s">
        <v>542</v>
      </c>
      <c r="M3168" s="486">
        <v>0.8</v>
      </c>
      <c r="N3168" s="485" t="s">
        <v>542</v>
      </c>
      <c r="O3168" s="486">
        <v>0.96</v>
      </c>
      <c r="P3168" s="485" t="s">
        <v>542</v>
      </c>
      <c r="Q3168" s="486">
        <v>1.06</v>
      </c>
      <c r="R3168" s="485" t="s">
        <v>542</v>
      </c>
      <c r="S3168" s="487">
        <v>1.1100000000000001</v>
      </c>
    </row>
    <row r="3169" spans="1:19">
      <c r="A3169" s="484">
        <v>44412</v>
      </c>
      <c r="B3169" s="485" t="s">
        <v>542</v>
      </c>
      <c r="C3169" s="486">
        <v>0.5</v>
      </c>
      <c r="D3169" s="485" t="s">
        <v>542</v>
      </c>
      <c r="E3169" s="486">
        <v>0.56000000000000005</v>
      </c>
      <c r="F3169" s="485" t="s">
        <v>542</v>
      </c>
      <c r="G3169" s="486">
        <v>0.57999999999999996</v>
      </c>
      <c r="H3169" s="485" t="s">
        <v>542</v>
      </c>
      <c r="I3169" s="486">
        <v>0.66</v>
      </c>
      <c r="J3169" s="485" t="s">
        <v>542</v>
      </c>
      <c r="K3169" s="486">
        <v>0.73</v>
      </c>
      <c r="L3169" s="485" t="s">
        <v>542</v>
      </c>
      <c r="M3169" s="486">
        <v>0.81</v>
      </c>
      <c r="N3169" s="485" t="s">
        <v>542</v>
      </c>
      <c r="O3169" s="486">
        <v>0.97</v>
      </c>
      <c r="P3169" s="485" t="s">
        <v>542</v>
      </c>
      <c r="Q3169" s="486">
        <v>1.06</v>
      </c>
      <c r="R3169" s="485" t="s">
        <v>542</v>
      </c>
      <c r="S3169" s="487">
        <v>1.1200000000000001</v>
      </c>
    </row>
    <row r="3170" spans="1:19">
      <c r="A3170" s="484">
        <v>44413</v>
      </c>
      <c r="B3170" s="485" t="s">
        <v>542</v>
      </c>
      <c r="C3170" s="486">
        <v>0.5</v>
      </c>
      <c r="D3170" s="485" t="s">
        <v>542</v>
      </c>
      <c r="E3170" s="486">
        <v>0.57999999999999996</v>
      </c>
      <c r="F3170" s="485" t="s">
        <v>542</v>
      </c>
      <c r="G3170" s="486">
        <v>0.6</v>
      </c>
      <c r="H3170" s="485" t="s">
        <v>542</v>
      </c>
      <c r="I3170" s="486">
        <v>0.68</v>
      </c>
      <c r="J3170" s="485" t="s">
        <v>542</v>
      </c>
      <c r="K3170" s="486">
        <v>0.75</v>
      </c>
      <c r="L3170" s="485" t="s">
        <v>542</v>
      </c>
      <c r="M3170" s="486">
        <v>0.82</v>
      </c>
      <c r="N3170" s="485" t="s">
        <v>542</v>
      </c>
      <c r="O3170" s="486">
        <v>0.98</v>
      </c>
      <c r="P3170" s="485" t="s">
        <v>542</v>
      </c>
      <c r="Q3170" s="486">
        <v>1.08</v>
      </c>
      <c r="R3170" s="485" t="s">
        <v>542</v>
      </c>
      <c r="S3170" s="487">
        <v>1.1299999999999999</v>
      </c>
    </row>
    <row r="3171" spans="1:19">
      <c r="A3171" s="484">
        <v>44414</v>
      </c>
      <c r="B3171" s="485" t="s">
        <v>542</v>
      </c>
      <c r="C3171" s="486">
        <v>0.75</v>
      </c>
      <c r="D3171" s="485" t="s">
        <v>542</v>
      </c>
      <c r="E3171" s="486">
        <v>0.76</v>
      </c>
      <c r="F3171" s="485" t="s">
        <v>542</v>
      </c>
      <c r="G3171" s="486">
        <v>0.8</v>
      </c>
      <c r="H3171" s="485" t="s">
        <v>542</v>
      </c>
      <c r="I3171" s="486">
        <v>0.83</v>
      </c>
      <c r="J3171" s="485" t="s">
        <v>542</v>
      </c>
      <c r="K3171" s="486">
        <v>0.88</v>
      </c>
      <c r="L3171" s="485" t="s">
        <v>542</v>
      </c>
      <c r="M3171" s="486">
        <v>0.94</v>
      </c>
      <c r="N3171" s="485" t="s">
        <v>542</v>
      </c>
      <c r="O3171" s="486">
        <v>1.1000000000000001</v>
      </c>
      <c r="P3171" s="485" t="s">
        <v>542</v>
      </c>
      <c r="Q3171" s="486">
        <v>1.19</v>
      </c>
      <c r="R3171" s="485" t="s">
        <v>542</v>
      </c>
      <c r="S3171" s="487">
        <v>1.27</v>
      </c>
    </row>
    <row r="3172" spans="1:19">
      <c r="A3172" s="484">
        <v>44417</v>
      </c>
      <c r="B3172" s="485" t="s">
        <v>542</v>
      </c>
      <c r="C3172" s="486">
        <v>0.75</v>
      </c>
      <c r="D3172" s="485" t="s">
        <v>542</v>
      </c>
      <c r="E3172" s="486">
        <v>0.78</v>
      </c>
      <c r="F3172" s="485" t="s">
        <v>542</v>
      </c>
      <c r="G3172" s="486">
        <v>0.79</v>
      </c>
      <c r="H3172" s="485" t="s">
        <v>542</v>
      </c>
      <c r="I3172" s="486">
        <v>0.83</v>
      </c>
      <c r="J3172" s="485" t="s">
        <v>542</v>
      </c>
      <c r="K3172" s="486">
        <v>0.89</v>
      </c>
      <c r="L3172" s="485" t="s">
        <v>542</v>
      </c>
      <c r="M3172" s="486">
        <v>0.95</v>
      </c>
      <c r="N3172" s="485" t="s">
        <v>542</v>
      </c>
      <c r="O3172" s="486">
        <v>1.1200000000000001</v>
      </c>
      <c r="P3172" s="485" t="s">
        <v>542</v>
      </c>
      <c r="Q3172" s="486">
        <v>1.21</v>
      </c>
      <c r="R3172" s="485" t="s">
        <v>542</v>
      </c>
      <c r="S3172" s="487">
        <v>1.29</v>
      </c>
    </row>
    <row r="3173" spans="1:19">
      <c r="A3173" s="484">
        <v>44418</v>
      </c>
      <c r="B3173" s="485" t="s">
        <v>542</v>
      </c>
      <c r="C3173" s="486">
        <v>0.75</v>
      </c>
      <c r="D3173" s="485" t="s">
        <v>542</v>
      </c>
      <c r="E3173" s="486">
        <v>0.78</v>
      </c>
      <c r="F3173" s="485" t="s">
        <v>542</v>
      </c>
      <c r="G3173" s="486">
        <v>0.79</v>
      </c>
      <c r="H3173" s="485" t="s">
        <v>542</v>
      </c>
      <c r="I3173" s="486">
        <v>0.83</v>
      </c>
      <c r="J3173" s="485" t="s">
        <v>542</v>
      </c>
      <c r="K3173" s="486">
        <v>0.9</v>
      </c>
      <c r="L3173" s="485" t="s">
        <v>542</v>
      </c>
      <c r="M3173" s="486">
        <v>0.96</v>
      </c>
      <c r="N3173" s="485" t="s">
        <v>542</v>
      </c>
      <c r="O3173" s="486">
        <v>1.1299999999999999</v>
      </c>
      <c r="P3173" s="485" t="s">
        <v>542</v>
      </c>
      <c r="Q3173" s="486">
        <v>1.23</v>
      </c>
      <c r="R3173" s="485" t="s">
        <v>542</v>
      </c>
      <c r="S3173" s="487">
        <v>1.31</v>
      </c>
    </row>
    <row r="3174" spans="1:19">
      <c r="A3174" s="484">
        <v>44419</v>
      </c>
      <c r="B3174" s="485" t="s">
        <v>542</v>
      </c>
      <c r="C3174" s="486">
        <v>0.75</v>
      </c>
      <c r="D3174" s="485" t="s">
        <v>542</v>
      </c>
      <c r="E3174" s="486">
        <v>0.78</v>
      </c>
      <c r="F3174" s="485" t="s">
        <v>542</v>
      </c>
      <c r="G3174" s="486">
        <v>0.79</v>
      </c>
      <c r="H3174" s="485" t="s">
        <v>542</v>
      </c>
      <c r="I3174" s="486">
        <v>0.83</v>
      </c>
      <c r="J3174" s="485" t="s">
        <v>542</v>
      </c>
      <c r="K3174" s="486">
        <v>0.91</v>
      </c>
      <c r="L3174" s="485" t="s">
        <v>542</v>
      </c>
      <c r="M3174" s="486">
        <v>0.97</v>
      </c>
      <c r="N3174" s="485" t="s">
        <v>542</v>
      </c>
      <c r="O3174" s="486">
        <v>1.1399999999999999</v>
      </c>
      <c r="P3174" s="485" t="s">
        <v>542</v>
      </c>
      <c r="Q3174" s="486">
        <v>1.24</v>
      </c>
      <c r="R3174" s="485" t="s">
        <v>542</v>
      </c>
      <c r="S3174" s="487">
        <v>1.32</v>
      </c>
    </row>
    <row r="3175" spans="1:19">
      <c r="A3175" s="484">
        <v>44420</v>
      </c>
      <c r="B3175" s="485" t="s">
        <v>542</v>
      </c>
      <c r="C3175" s="486">
        <v>0.75</v>
      </c>
      <c r="D3175" s="485" t="s">
        <v>542</v>
      </c>
      <c r="E3175" s="486">
        <v>0.78</v>
      </c>
      <c r="F3175" s="485" t="s">
        <v>542</v>
      </c>
      <c r="G3175" s="486">
        <v>0.79</v>
      </c>
      <c r="H3175" s="485" t="s">
        <v>542</v>
      </c>
      <c r="I3175" s="486">
        <v>0.83</v>
      </c>
      <c r="J3175" s="485" t="s">
        <v>542</v>
      </c>
      <c r="K3175" s="486">
        <v>0.91</v>
      </c>
      <c r="L3175" s="485" t="s">
        <v>542</v>
      </c>
      <c r="M3175" s="486">
        <v>0.97</v>
      </c>
      <c r="N3175" s="485" t="s">
        <v>542</v>
      </c>
      <c r="O3175" s="486">
        <v>1.1599999999999999</v>
      </c>
      <c r="P3175" s="485" t="s">
        <v>542</v>
      </c>
      <c r="Q3175" s="486">
        <v>1.26</v>
      </c>
      <c r="R3175" s="485" t="s">
        <v>542</v>
      </c>
      <c r="S3175" s="487">
        <v>1.33</v>
      </c>
    </row>
    <row r="3176" spans="1:19">
      <c r="A3176" s="484">
        <v>44421</v>
      </c>
      <c r="B3176" s="485" t="s">
        <v>542</v>
      </c>
      <c r="C3176" s="486">
        <v>0.75</v>
      </c>
      <c r="D3176" s="485" t="s">
        <v>542</v>
      </c>
      <c r="E3176" s="486">
        <v>0.78</v>
      </c>
      <c r="F3176" s="485" t="s">
        <v>542</v>
      </c>
      <c r="G3176" s="486">
        <v>0.79</v>
      </c>
      <c r="H3176" s="485" t="s">
        <v>542</v>
      </c>
      <c r="I3176" s="486">
        <v>0.83</v>
      </c>
      <c r="J3176" s="485" t="s">
        <v>542</v>
      </c>
      <c r="K3176" s="486">
        <v>0.91</v>
      </c>
      <c r="L3176" s="485" t="s">
        <v>542</v>
      </c>
      <c r="M3176" s="486">
        <v>0.97</v>
      </c>
      <c r="N3176" s="485" t="s">
        <v>542</v>
      </c>
      <c r="O3176" s="486">
        <v>1.17</v>
      </c>
      <c r="P3176" s="485" t="s">
        <v>542</v>
      </c>
      <c r="Q3176" s="486">
        <v>1.27</v>
      </c>
      <c r="R3176" s="485" t="s">
        <v>542</v>
      </c>
      <c r="S3176" s="487">
        <v>1.34</v>
      </c>
    </row>
    <row r="3177" spans="1:19">
      <c r="A3177" s="484">
        <v>44424</v>
      </c>
      <c r="B3177" s="485" t="s">
        <v>542</v>
      </c>
      <c r="C3177" s="486">
        <v>0.75</v>
      </c>
      <c r="D3177" s="485" t="s">
        <v>542</v>
      </c>
      <c r="E3177" s="486">
        <v>0.78</v>
      </c>
      <c r="F3177" s="485" t="s">
        <v>542</v>
      </c>
      <c r="G3177" s="486">
        <v>0.79</v>
      </c>
      <c r="H3177" s="485" t="s">
        <v>542</v>
      </c>
      <c r="I3177" s="486">
        <v>0.83</v>
      </c>
      <c r="J3177" s="485" t="s">
        <v>542</v>
      </c>
      <c r="K3177" s="486">
        <v>0.91</v>
      </c>
      <c r="L3177" s="485" t="s">
        <v>542</v>
      </c>
      <c r="M3177" s="486">
        <v>0.97</v>
      </c>
      <c r="N3177" s="485" t="s">
        <v>542</v>
      </c>
      <c r="O3177" s="486">
        <v>1.18</v>
      </c>
      <c r="P3177" s="485" t="s">
        <v>542</v>
      </c>
      <c r="Q3177" s="486">
        <v>1.28</v>
      </c>
      <c r="R3177" s="485" t="s">
        <v>542</v>
      </c>
      <c r="S3177" s="487">
        <v>1.35</v>
      </c>
    </row>
    <row r="3178" spans="1:19">
      <c r="A3178" s="484">
        <v>44425</v>
      </c>
      <c r="B3178" s="485" t="s">
        <v>542</v>
      </c>
      <c r="C3178" s="486">
        <v>0.75</v>
      </c>
      <c r="D3178" s="485" t="s">
        <v>542</v>
      </c>
      <c r="E3178" s="486">
        <v>0.78</v>
      </c>
      <c r="F3178" s="485" t="s">
        <v>542</v>
      </c>
      <c r="G3178" s="486">
        <v>0.79</v>
      </c>
      <c r="H3178" s="485" t="s">
        <v>542</v>
      </c>
      <c r="I3178" s="486">
        <v>0.82</v>
      </c>
      <c r="J3178" s="485" t="s">
        <v>542</v>
      </c>
      <c r="K3178" s="486">
        <v>0.91</v>
      </c>
      <c r="L3178" s="485" t="s">
        <v>542</v>
      </c>
      <c r="M3178" s="486">
        <v>0.97</v>
      </c>
      <c r="N3178" s="485" t="s">
        <v>542</v>
      </c>
      <c r="O3178" s="486">
        <v>1.18</v>
      </c>
      <c r="P3178" s="485" t="s">
        <v>542</v>
      </c>
      <c r="Q3178" s="486">
        <v>1.28</v>
      </c>
      <c r="R3178" s="485" t="s">
        <v>542</v>
      </c>
      <c r="S3178" s="487">
        <v>1.36</v>
      </c>
    </row>
    <row r="3179" spans="1:19">
      <c r="A3179" s="524" t="s">
        <v>602</v>
      </c>
      <c r="B3179" s="525" t="s">
        <v>542</v>
      </c>
      <c r="C3179" s="528" t="s">
        <v>552</v>
      </c>
      <c r="D3179" s="528" t="s">
        <v>542</v>
      </c>
      <c r="E3179" s="528" t="s">
        <v>554</v>
      </c>
      <c r="F3179" s="528" t="s">
        <v>542</v>
      </c>
      <c r="G3179" s="528" t="s">
        <v>557</v>
      </c>
      <c r="H3179" s="528" t="s">
        <v>542</v>
      </c>
      <c r="I3179" s="528" t="s">
        <v>565</v>
      </c>
      <c r="J3179" s="528" t="s">
        <v>542</v>
      </c>
      <c r="K3179" s="528" t="s">
        <v>563</v>
      </c>
      <c r="L3179" s="528" t="s">
        <v>542</v>
      </c>
      <c r="M3179" s="528" t="s">
        <v>570</v>
      </c>
      <c r="N3179" s="528" t="s">
        <v>542</v>
      </c>
      <c r="O3179" s="528" t="s">
        <v>598</v>
      </c>
      <c r="P3179" s="528" t="s">
        <v>542</v>
      </c>
      <c r="Q3179" s="528" t="s">
        <v>599</v>
      </c>
      <c r="R3179" s="528" t="s">
        <v>542</v>
      </c>
      <c r="S3179" s="529" t="s">
        <v>601</v>
      </c>
    </row>
    <row r="3180" spans="1:19">
      <c r="A3180" s="526" t="s">
        <v>603</v>
      </c>
      <c r="B3180" s="527" t="s">
        <v>542</v>
      </c>
      <c r="C3180" s="530" t="s">
        <v>552</v>
      </c>
      <c r="D3180" s="530" t="s">
        <v>542</v>
      </c>
      <c r="E3180" s="530" t="s">
        <v>554</v>
      </c>
      <c r="F3180" s="530" t="s">
        <v>542</v>
      </c>
      <c r="G3180" s="530" t="s">
        <v>557</v>
      </c>
      <c r="H3180" s="530" t="s">
        <v>542</v>
      </c>
      <c r="I3180" s="530" t="s">
        <v>565</v>
      </c>
      <c r="J3180" s="530" t="s">
        <v>542</v>
      </c>
      <c r="K3180" s="530" t="s">
        <v>563</v>
      </c>
      <c r="L3180" s="530" t="s">
        <v>542</v>
      </c>
      <c r="M3180" s="530" t="s">
        <v>570</v>
      </c>
      <c r="N3180" s="530" t="s">
        <v>542</v>
      </c>
      <c r="O3180" s="530" t="s">
        <v>598</v>
      </c>
      <c r="P3180" s="530" t="s">
        <v>542</v>
      </c>
      <c r="Q3180" s="530" t="s">
        <v>599</v>
      </c>
      <c r="R3180" s="530" t="s">
        <v>542</v>
      </c>
      <c r="S3180" s="531" t="s">
        <v>601</v>
      </c>
    </row>
    <row r="3181" spans="1:19">
      <c r="A3181" s="524" t="s">
        <v>604</v>
      </c>
      <c r="B3181" s="525" t="s">
        <v>542</v>
      </c>
      <c r="C3181" s="528" t="s">
        <v>552</v>
      </c>
      <c r="D3181" s="528" t="s">
        <v>542</v>
      </c>
      <c r="E3181" s="528" t="s">
        <v>554</v>
      </c>
      <c r="F3181" s="528" t="s">
        <v>542</v>
      </c>
      <c r="G3181" s="528" t="s">
        <v>557</v>
      </c>
      <c r="H3181" s="528" t="s">
        <v>542</v>
      </c>
      <c r="I3181" s="528" t="s">
        <v>565</v>
      </c>
      <c r="J3181" s="528" t="s">
        <v>542</v>
      </c>
      <c r="K3181" s="528" t="s">
        <v>563</v>
      </c>
      <c r="L3181" s="528" t="s">
        <v>542</v>
      </c>
      <c r="M3181" s="528" t="s">
        <v>570</v>
      </c>
      <c r="N3181" s="528" t="s">
        <v>542</v>
      </c>
      <c r="O3181" s="528" t="s">
        <v>598</v>
      </c>
      <c r="P3181" s="528" t="s">
        <v>542</v>
      </c>
      <c r="Q3181" s="528" t="s">
        <v>599</v>
      </c>
      <c r="R3181" s="528" t="s">
        <v>542</v>
      </c>
      <c r="S3181" s="529" t="s">
        <v>601</v>
      </c>
    </row>
    <row r="3182" spans="1:19">
      <c r="A3182" s="526" t="s">
        <v>605</v>
      </c>
      <c r="B3182" s="527" t="s">
        <v>542</v>
      </c>
      <c r="C3182" s="530" t="s">
        <v>552</v>
      </c>
      <c r="D3182" s="530" t="s">
        <v>542</v>
      </c>
      <c r="E3182" s="530" t="s">
        <v>554</v>
      </c>
      <c r="F3182" s="530" t="s">
        <v>542</v>
      </c>
      <c r="G3182" s="530" t="s">
        <v>557</v>
      </c>
      <c r="H3182" s="530" t="s">
        <v>542</v>
      </c>
      <c r="I3182" s="530" t="s">
        <v>565</v>
      </c>
      <c r="J3182" s="530" t="s">
        <v>542</v>
      </c>
      <c r="K3182" s="530" t="s">
        <v>563</v>
      </c>
      <c r="L3182" s="530" t="s">
        <v>542</v>
      </c>
      <c r="M3182" s="530" t="s">
        <v>570</v>
      </c>
      <c r="N3182" s="530" t="s">
        <v>542</v>
      </c>
      <c r="O3182" s="530" t="s">
        <v>598</v>
      </c>
      <c r="P3182" s="530" t="s">
        <v>542</v>
      </c>
      <c r="Q3182" s="530" t="s">
        <v>599</v>
      </c>
      <c r="R3182" s="530" t="s">
        <v>542</v>
      </c>
      <c r="S3182" s="531" t="s">
        <v>601</v>
      </c>
    </row>
    <row r="3183" spans="1:19">
      <c r="A3183" s="524" t="s">
        <v>606</v>
      </c>
      <c r="B3183" s="525" t="s">
        <v>542</v>
      </c>
      <c r="C3183" s="528" t="s">
        <v>552</v>
      </c>
      <c r="D3183" s="528" t="s">
        <v>542</v>
      </c>
      <c r="E3183" s="528" t="s">
        <v>554</v>
      </c>
      <c r="F3183" s="528" t="s">
        <v>542</v>
      </c>
      <c r="G3183" s="528" t="s">
        <v>557</v>
      </c>
      <c r="H3183" s="528" t="s">
        <v>542</v>
      </c>
      <c r="I3183" s="528" t="s">
        <v>565</v>
      </c>
      <c r="J3183" s="528" t="s">
        <v>542</v>
      </c>
      <c r="K3183" s="528" t="s">
        <v>563</v>
      </c>
      <c r="L3183" s="528" t="s">
        <v>542</v>
      </c>
      <c r="M3183" s="528" t="s">
        <v>570</v>
      </c>
      <c r="N3183" s="528" t="s">
        <v>542</v>
      </c>
      <c r="O3183" s="528" t="s">
        <v>598</v>
      </c>
      <c r="P3183" s="528" t="s">
        <v>542</v>
      </c>
      <c r="Q3183" s="528" t="s">
        <v>599</v>
      </c>
      <c r="R3183" s="528" t="s">
        <v>542</v>
      </c>
      <c r="S3183" s="529" t="s">
        <v>601</v>
      </c>
    </row>
    <row r="3184" spans="1:19">
      <c r="A3184" s="526" t="s">
        <v>607</v>
      </c>
      <c r="B3184" s="527" t="s">
        <v>542</v>
      </c>
      <c r="C3184" s="530" t="s">
        <v>552</v>
      </c>
      <c r="D3184" s="530" t="s">
        <v>542</v>
      </c>
      <c r="E3184" s="530" t="s">
        <v>554</v>
      </c>
      <c r="F3184" s="530" t="s">
        <v>542</v>
      </c>
      <c r="G3184" s="530" t="s">
        <v>557</v>
      </c>
      <c r="H3184" s="530" t="s">
        <v>542</v>
      </c>
      <c r="I3184" s="530" t="s">
        <v>565</v>
      </c>
      <c r="J3184" s="530" t="s">
        <v>542</v>
      </c>
      <c r="K3184" s="530" t="s">
        <v>563</v>
      </c>
      <c r="L3184" s="530" t="s">
        <v>542</v>
      </c>
      <c r="M3184" s="530" t="s">
        <v>570</v>
      </c>
      <c r="N3184" s="530" t="s">
        <v>542</v>
      </c>
      <c r="O3184" s="530" t="s">
        <v>598</v>
      </c>
      <c r="P3184" s="530" t="s">
        <v>542</v>
      </c>
      <c r="Q3184" s="530" t="s">
        <v>587</v>
      </c>
      <c r="R3184" s="530" t="s">
        <v>542</v>
      </c>
      <c r="S3184" s="531" t="s">
        <v>608</v>
      </c>
    </row>
    <row r="3185" spans="1:19">
      <c r="A3185" s="524" t="s">
        <v>609</v>
      </c>
      <c r="B3185" s="525" t="s">
        <v>542</v>
      </c>
      <c r="C3185" s="528" t="s">
        <v>552</v>
      </c>
      <c r="D3185" s="528" t="s">
        <v>542</v>
      </c>
      <c r="E3185" s="528" t="s">
        <v>554</v>
      </c>
      <c r="F3185" s="528" t="s">
        <v>542</v>
      </c>
      <c r="G3185" s="528" t="s">
        <v>557</v>
      </c>
      <c r="H3185" s="528" t="s">
        <v>542</v>
      </c>
      <c r="I3185" s="528" t="s">
        <v>565</v>
      </c>
      <c r="J3185" s="528" t="s">
        <v>542</v>
      </c>
      <c r="K3185" s="528" t="s">
        <v>563</v>
      </c>
      <c r="L3185" s="528" t="s">
        <v>542</v>
      </c>
      <c r="M3185" s="528" t="s">
        <v>570</v>
      </c>
      <c r="N3185" s="528" t="s">
        <v>542</v>
      </c>
      <c r="O3185" s="528" t="s">
        <v>598</v>
      </c>
      <c r="P3185" s="528" t="s">
        <v>542</v>
      </c>
      <c r="Q3185" s="528" t="s">
        <v>587</v>
      </c>
      <c r="R3185" s="528" t="s">
        <v>542</v>
      </c>
      <c r="S3185" s="529" t="s">
        <v>608</v>
      </c>
    </row>
    <row r="3186" spans="1:19">
      <c r="A3186" s="526" t="s">
        <v>610</v>
      </c>
      <c r="B3186" s="527" t="s">
        <v>542</v>
      </c>
      <c r="C3186" s="530" t="s">
        <v>552</v>
      </c>
      <c r="D3186" s="530" t="s">
        <v>542</v>
      </c>
      <c r="E3186" s="530" t="s">
        <v>554</v>
      </c>
      <c r="F3186" s="530" t="s">
        <v>542</v>
      </c>
      <c r="G3186" s="530" t="s">
        <v>557</v>
      </c>
      <c r="H3186" s="530" t="s">
        <v>542</v>
      </c>
      <c r="I3186" s="530" t="s">
        <v>565</v>
      </c>
      <c r="J3186" s="530" t="s">
        <v>542</v>
      </c>
      <c r="K3186" s="530" t="s">
        <v>563</v>
      </c>
      <c r="L3186" s="530" t="s">
        <v>542</v>
      </c>
      <c r="M3186" s="530" t="s">
        <v>570</v>
      </c>
      <c r="N3186" s="530" t="s">
        <v>542</v>
      </c>
      <c r="O3186" s="530" t="s">
        <v>598</v>
      </c>
      <c r="P3186" s="530" t="s">
        <v>542</v>
      </c>
      <c r="Q3186" s="530" t="s">
        <v>587</v>
      </c>
      <c r="R3186" s="530" t="s">
        <v>542</v>
      </c>
      <c r="S3186" s="531" t="s">
        <v>608</v>
      </c>
    </row>
    <row r="3187" spans="1:19">
      <c r="A3187" s="524" t="s">
        <v>611</v>
      </c>
      <c r="B3187" s="525" t="s">
        <v>542</v>
      </c>
      <c r="C3187" s="528" t="s">
        <v>552</v>
      </c>
      <c r="D3187" s="528" t="s">
        <v>542</v>
      </c>
      <c r="E3187" s="528" t="s">
        <v>554</v>
      </c>
      <c r="F3187" s="528" t="s">
        <v>542</v>
      </c>
      <c r="G3187" s="528" t="s">
        <v>557</v>
      </c>
      <c r="H3187" s="528" t="s">
        <v>542</v>
      </c>
      <c r="I3187" s="528" t="s">
        <v>565</v>
      </c>
      <c r="J3187" s="528" t="s">
        <v>542</v>
      </c>
      <c r="K3187" s="528" t="s">
        <v>563</v>
      </c>
      <c r="L3187" s="528" t="s">
        <v>542</v>
      </c>
      <c r="M3187" s="528" t="s">
        <v>571</v>
      </c>
      <c r="N3187" s="528" t="s">
        <v>542</v>
      </c>
      <c r="O3187" s="528" t="s">
        <v>586</v>
      </c>
      <c r="P3187" s="528" t="s">
        <v>542</v>
      </c>
      <c r="Q3187" s="528" t="s">
        <v>587</v>
      </c>
      <c r="R3187" s="528" t="s">
        <v>542</v>
      </c>
      <c r="S3187" s="529" t="s">
        <v>612</v>
      </c>
    </row>
    <row r="3188" spans="1:19">
      <c r="A3188" s="526" t="s">
        <v>613</v>
      </c>
      <c r="B3188" s="527" t="s">
        <v>542</v>
      </c>
      <c r="C3188" s="530" t="s">
        <v>552</v>
      </c>
      <c r="D3188" s="530" t="s">
        <v>542</v>
      </c>
      <c r="E3188" s="530" t="s">
        <v>554</v>
      </c>
      <c r="F3188" s="530" t="s">
        <v>542</v>
      </c>
      <c r="G3188" s="530" t="s">
        <v>557</v>
      </c>
      <c r="H3188" s="530" t="s">
        <v>542</v>
      </c>
      <c r="I3188" s="530" t="s">
        <v>565</v>
      </c>
      <c r="J3188" s="530" t="s">
        <v>542</v>
      </c>
      <c r="K3188" s="530" t="s">
        <v>563</v>
      </c>
      <c r="L3188" s="530" t="s">
        <v>542</v>
      </c>
      <c r="M3188" s="530" t="s">
        <v>614</v>
      </c>
      <c r="N3188" s="530" t="s">
        <v>542</v>
      </c>
      <c r="O3188" s="530" t="s">
        <v>615</v>
      </c>
      <c r="P3188" s="530" t="s">
        <v>542</v>
      </c>
      <c r="Q3188" s="530" t="s">
        <v>616</v>
      </c>
      <c r="R3188" s="530" t="s">
        <v>542</v>
      </c>
      <c r="S3188" s="531" t="s">
        <v>612</v>
      </c>
    </row>
    <row r="3189" spans="1:19">
      <c r="A3189" s="524" t="s">
        <v>617</v>
      </c>
      <c r="B3189" s="525" t="s">
        <v>542</v>
      </c>
      <c r="C3189" s="528" t="s">
        <v>552</v>
      </c>
      <c r="D3189" s="528" t="s">
        <v>542</v>
      </c>
      <c r="E3189" s="528" t="s">
        <v>554</v>
      </c>
      <c r="F3189" s="528" t="s">
        <v>542</v>
      </c>
      <c r="G3189" s="528" t="s">
        <v>557</v>
      </c>
      <c r="H3189" s="528" t="s">
        <v>542</v>
      </c>
      <c r="I3189" s="528" t="s">
        <v>565</v>
      </c>
      <c r="J3189" s="528" t="s">
        <v>542</v>
      </c>
      <c r="K3189" s="528" t="s">
        <v>563</v>
      </c>
      <c r="L3189" s="528" t="s">
        <v>542</v>
      </c>
      <c r="M3189" s="528" t="s">
        <v>614</v>
      </c>
      <c r="N3189" s="528" t="s">
        <v>542</v>
      </c>
      <c r="O3189" s="528" t="s">
        <v>615</v>
      </c>
      <c r="P3189" s="528" t="s">
        <v>542</v>
      </c>
      <c r="Q3189" s="528" t="s">
        <v>616</v>
      </c>
      <c r="R3189" s="528" t="s">
        <v>542</v>
      </c>
      <c r="S3189" s="529" t="s">
        <v>612</v>
      </c>
    </row>
    <row r="3190" spans="1:19">
      <c r="A3190" s="526" t="s">
        <v>618</v>
      </c>
      <c r="B3190" s="527" t="s">
        <v>542</v>
      </c>
      <c r="C3190" s="530" t="s">
        <v>552</v>
      </c>
      <c r="D3190" s="530" t="s">
        <v>542</v>
      </c>
      <c r="E3190" s="530" t="s">
        <v>554</v>
      </c>
      <c r="F3190" s="530" t="s">
        <v>542</v>
      </c>
      <c r="G3190" s="530" t="s">
        <v>557</v>
      </c>
      <c r="H3190" s="530" t="s">
        <v>542</v>
      </c>
      <c r="I3190" s="530" t="s">
        <v>565</v>
      </c>
      <c r="J3190" s="530" t="s">
        <v>542</v>
      </c>
      <c r="K3190" s="530" t="s">
        <v>569</v>
      </c>
      <c r="L3190" s="530" t="s">
        <v>542</v>
      </c>
      <c r="M3190" s="530" t="s">
        <v>575</v>
      </c>
      <c r="N3190" s="530" t="s">
        <v>542</v>
      </c>
      <c r="O3190" s="530" t="s">
        <v>615</v>
      </c>
      <c r="P3190" s="530" t="s">
        <v>542</v>
      </c>
      <c r="Q3190" s="530" t="s">
        <v>616</v>
      </c>
      <c r="R3190" s="530" t="s">
        <v>542</v>
      </c>
      <c r="S3190" s="531" t="s">
        <v>619</v>
      </c>
    </row>
    <row r="3191" spans="1:19">
      <c r="A3191" s="524" t="s">
        <v>620</v>
      </c>
      <c r="B3191" s="525" t="s">
        <v>542</v>
      </c>
      <c r="C3191" s="528" t="s">
        <v>552</v>
      </c>
      <c r="D3191" s="528" t="s">
        <v>542</v>
      </c>
      <c r="E3191" s="528" t="s">
        <v>554</v>
      </c>
      <c r="F3191" s="528" t="s">
        <v>542</v>
      </c>
      <c r="G3191" s="528" t="s">
        <v>557</v>
      </c>
      <c r="H3191" s="528" t="s">
        <v>542</v>
      </c>
      <c r="I3191" s="528" t="s">
        <v>565</v>
      </c>
      <c r="J3191" s="528" t="s">
        <v>542</v>
      </c>
      <c r="K3191" s="528" t="s">
        <v>556</v>
      </c>
      <c r="L3191" s="528" t="s">
        <v>542</v>
      </c>
      <c r="M3191" s="528" t="s">
        <v>577</v>
      </c>
      <c r="N3191" s="528" t="s">
        <v>542</v>
      </c>
      <c r="O3191" s="528" t="s">
        <v>621</v>
      </c>
      <c r="P3191" s="528" t="s">
        <v>542</v>
      </c>
      <c r="Q3191" s="528" t="s">
        <v>589</v>
      </c>
      <c r="R3191" s="528" t="s">
        <v>542</v>
      </c>
      <c r="S3191" s="529" t="s">
        <v>622</v>
      </c>
    </row>
    <row r="3192" spans="1:19">
      <c r="A3192" s="526" t="s">
        <v>623</v>
      </c>
      <c r="B3192" s="527" t="s">
        <v>542</v>
      </c>
      <c r="C3192" s="530" t="s">
        <v>552</v>
      </c>
      <c r="D3192" s="530" t="s">
        <v>542</v>
      </c>
      <c r="E3192" s="530" t="s">
        <v>554</v>
      </c>
      <c r="F3192" s="530" t="s">
        <v>542</v>
      </c>
      <c r="G3192" s="530" t="s">
        <v>557</v>
      </c>
      <c r="H3192" s="530" t="s">
        <v>542</v>
      </c>
      <c r="I3192" s="530" t="s">
        <v>566</v>
      </c>
      <c r="J3192" s="530" t="s">
        <v>542</v>
      </c>
      <c r="K3192" s="530" t="s">
        <v>559</v>
      </c>
      <c r="L3192" s="530" t="s">
        <v>542</v>
      </c>
      <c r="M3192" s="530" t="s">
        <v>578</v>
      </c>
      <c r="N3192" s="530" t="s">
        <v>542</v>
      </c>
      <c r="O3192" s="530" t="s">
        <v>588</v>
      </c>
      <c r="P3192" s="530" t="s">
        <v>542</v>
      </c>
      <c r="Q3192" s="530" t="s">
        <v>592</v>
      </c>
      <c r="R3192" s="530" t="s">
        <v>542</v>
      </c>
      <c r="S3192" s="531" t="s">
        <v>624</v>
      </c>
    </row>
    <row r="3193" spans="1:19">
      <c r="A3193" s="524" t="s">
        <v>625</v>
      </c>
      <c r="B3193" s="525" t="s">
        <v>542</v>
      </c>
      <c r="C3193" s="528" t="s">
        <v>552</v>
      </c>
      <c r="D3193" s="528" t="s">
        <v>542</v>
      </c>
      <c r="E3193" s="528" t="s">
        <v>554</v>
      </c>
      <c r="F3193" s="528" t="s">
        <v>542</v>
      </c>
      <c r="G3193" s="528" t="s">
        <v>557</v>
      </c>
      <c r="H3193" s="528" t="s">
        <v>542</v>
      </c>
      <c r="I3193" s="528" t="s">
        <v>566</v>
      </c>
      <c r="J3193" s="528" t="s">
        <v>542</v>
      </c>
      <c r="K3193" s="528" t="s">
        <v>559</v>
      </c>
      <c r="L3193" s="528" t="s">
        <v>542</v>
      </c>
      <c r="M3193" s="528" t="s">
        <v>579</v>
      </c>
      <c r="N3193" s="528" t="s">
        <v>542</v>
      </c>
      <c r="O3193" s="528" t="s">
        <v>591</v>
      </c>
      <c r="P3193" s="528" t="s">
        <v>542</v>
      </c>
      <c r="Q3193" s="528" t="s">
        <v>595</v>
      </c>
      <c r="R3193" s="528" t="s">
        <v>542</v>
      </c>
      <c r="S3193" s="529" t="s">
        <v>626</v>
      </c>
    </row>
    <row r="3194" spans="1:19">
      <c r="A3194" s="526" t="s">
        <v>627</v>
      </c>
      <c r="B3194" s="527" t="s">
        <v>542</v>
      </c>
      <c r="C3194" s="530" t="s">
        <v>552</v>
      </c>
      <c r="D3194" s="530" t="s">
        <v>542</v>
      </c>
      <c r="E3194" s="530" t="s">
        <v>554</v>
      </c>
      <c r="F3194" s="530" t="s">
        <v>542</v>
      </c>
      <c r="G3194" s="530" t="s">
        <v>557</v>
      </c>
      <c r="H3194" s="530" t="s">
        <v>542</v>
      </c>
      <c r="I3194" s="530" t="s">
        <v>568</v>
      </c>
      <c r="J3194" s="530" t="s">
        <v>542</v>
      </c>
      <c r="K3194" s="530" t="s">
        <v>564</v>
      </c>
      <c r="L3194" s="530" t="s">
        <v>542</v>
      </c>
      <c r="M3194" s="530" t="s">
        <v>628</v>
      </c>
      <c r="N3194" s="530" t="s">
        <v>542</v>
      </c>
      <c r="O3194" s="530" t="s">
        <v>629</v>
      </c>
      <c r="P3194" s="530" t="s">
        <v>542</v>
      </c>
      <c r="Q3194" s="530" t="s">
        <v>597</v>
      </c>
      <c r="R3194" s="530" t="s">
        <v>542</v>
      </c>
      <c r="S3194" s="531" t="s">
        <v>630</v>
      </c>
    </row>
    <row r="3195" spans="1:19">
      <c r="A3195" s="524" t="s">
        <v>631</v>
      </c>
      <c r="B3195" s="525" t="s">
        <v>542</v>
      </c>
      <c r="C3195" s="528" t="s">
        <v>552</v>
      </c>
      <c r="D3195" s="528" t="s">
        <v>542</v>
      </c>
      <c r="E3195" s="528" t="s">
        <v>554</v>
      </c>
      <c r="F3195" s="528" t="s">
        <v>542</v>
      </c>
      <c r="G3195" s="528" t="s">
        <v>557</v>
      </c>
      <c r="H3195" s="528" t="s">
        <v>542</v>
      </c>
      <c r="I3195" s="528" t="s">
        <v>568</v>
      </c>
      <c r="J3195" s="528" t="s">
        <v>542</v>
      </c>
      <c r="K3195" s="528" t="s">
        <v>567</v>
      </c>
      <c r="L3195" s="528" t="s">
        <v>542</v>
      </c>
      <c r="M3195" s="528" t="s">
        <v>632</v>
      </c>
      <c r="N3195" s="528" t="s">
        <v>542</v>
      </c>
      <c r="O3195" s="528" t="s">
        <v>594</v>
      </c>
      <c r="P3195" s="528" t="s">
        <v>542</v>
      </c>
      <c r="Q3195" s="528" t="s">
        <v>601</v>
      </c>
      <c r="R3195" s="528" t="s">
        <v>542</v>
      </c>
      <c r="S3195" s="529" t="s">
        <v>633</v>
      </c>
    </row>
    <row r="3196" spans="1:19">
      <c r="A3196" s="526" t="s">
        <v>634</v>
      </c>
      <c r="B3196" s="527" t="s">
        <v>542</v>
      </c>
      <c r="C3196" s="530" t="s">
        <v>552</v>
      </c>
      <c r="D3196" s="530" t="s">
        <v>542</v>
      </c>
      <c r="E3196" s="530" t="s">
        <v>554</v>
      </c>
      <c r="F3196" s="530" t="s">
        <v>542</v>
      </c>
      <c r="G3196" s="530" t="s">
        <v>557</v>
      </c>
      <c r="H3196" s="530" t="s">
        <v>542</v>
      </c>
      <c r="I3196" s="530" t="s">
        <v>568</v>
      </c>
      <c r="J3196" s="530" t="s">
        <v>542</v>
      </c>
      <c r="K3196" s="530" t="s">
        <v>570</v>
      </c>
      <c r="L3196" s="530" t="s">
        <v>542</v>
      </c>
      <c r="M3196" s="530" t="s">
        <v>581</v>
      </c>
      <c r="N3196" s="530" t="s">
        <v>542</v>
      </c>
      <c r="O3196" s="530" t="s">
        <v>587</v>
      </c>
      <c r="P3196" s="530" t="s">
        <v>542</v>
      </c>
      <c r="Q3196" s="530" t="s">
        <v>622</v>
      </c>
      <c r="R3196" s="530" t="s">
        <v>542</v>
      </c>
      <c r="S3196" s="531" t="s">
        <v>635</v>
      </c>
    </row>
    <row r="3197" spans="1:19">
      <c r="A3197" s="524" t="s">
        <v>636</v>
      </c>
      <c r="B3197" s="525" t="s">
        <v>542</v>
      </c>
      <c r="C3197" s="528" t="s">
        <v>552</v>
      </c>
      <c r="D3197" s="528" t="s">
        <v>542</v>
      </c>
      <c r="E3197" s="528" t="s">
        <v>554</v>
      </c>
      <c r="F3197" s="528" t="s">
        <v>542</v>
      </c>
      <c r="G3197" s="528" t="s">
        <v>557</v>
      </c>
      <c r="H3197" s="528" t="s">
        <v>542</v>
      </c>
      <c r="I3197" s="528" t="s">
        <v>568</v>
      </c>
      <c r="J3197" s="528" t="s">
        <v>542</v>
      </c>
      <c r="K3197" s="528" t="s">
        <v>571</v>
      </c>
      <c r="L3197" s="528" t="s">
        <v>542</v>
      </c>
      <c r="M3197" s="528" t="s">
        <v>582</v>
      </c>
      <c r="N3197" s="528" t="s">
        <v>542</v>
      </c>
      <c r="O3197" s="528" t="s">
        <v>592</v>
      </c>
      <c r="P3197" s="528" t="s">
        <v>542</v>
      </c>
      <c r="Q3197" s="528" t="s">
        <v>630</v>
      </c>
      <c r="R3197" s="528" t="s">
        <v>542</v>
      </c>
      <c r="S3197" s="529" t="s">
        <v>637</v>
      </c>
    </row>
    <row r="3198" spans="1:19">
      <c r="A3198" s="526" t="s">
        <v>638</v>
      </c>
      <c r="B3198" s="527" t="s">
        <v>542</v>
      </c>
      <c r="C3198" s="530" t="s">
        <v>552</v>
      </c>
      <c r="D3198" s="530" t="s">
        <v>542</v>
      </c>
      <c r="E3198" s="530" t="s">
        <v>554</v>
      </c>
      <c r="F3198" s="530" t="s">
        <v>542</v>
      </c>
      <c r="G3198" s="530" t="s">
        <v>557</v>
      </c>
      <c r="H3198" s="530" t="s">
        <v>542</v>
      </c>
      <c r="I3198" s="530" t="s">
        <v>572</v>
      </c>
      <c r="J3198" s="530" t="s">
        <v>542</v>
      </c>
      <c r="K3198" s="530" t="s">
        <v>614</v>
      </c>
      <c r="L3198" s="530" t="s">
        <v>542</v>
      </c>
      <c r="M3198" s="530" t="s">
        <v>583</v>
      </c>
      <c r="N3198" s="530" t="s">
        <v>542</v>
      </c>
      <c r="O3198" s="530" t="s">
        <v>597</v>
      </c>
      <c r="P3198" s="530" t="s">
        <v>542</v>
      </c>
      <c r="Q3198" s="530" t="s">
        <v>639</v>
      </c>
      <c r="R3198" s="530" t="s">
        <v>542</v>
      </c>
      <c r="S3198" s="531" t="s">
        <v>640</v>
      </c>
    </row>
    <row r="3199" spans="1:19">
      <c r="A3199" s="524" t="s">
        <v>641</v>
      </c>
      <c r="B3199" s="525" t="s">
        <v>542</v>
      </c>
      <c r="C3199" s="528" t="s">
        <v>552</v>
      </c>
      <c r="D3199" s="528" t="s">
        <v>542</v>
      </c>
      <c r="E3199" s="528" t="s">
        <v>554</v>
      </c>
      <c r="F3199" s="528" t="s">
        <v>542</v>
      </c>
      <c r="G3199" s="528" t="s">
        <v>557</v>
      </c>
      <c r="H3199" s="528" t="s">
        <v>542</v>
      </c>
      <c r="I3199" s="528" t="s">
        <v>574</v>
      </c>
      <c r="J3199" s="528" t="s">
        <v>542</v>
      </c>
      <c r="K3199" s="528" t="s">
        <v>614</v>
      </c>
      <c r="L3199" s="528" t="s">
        <v>542</v>
      </c>
      <c r="M3199" s="528" t="s">
        <v>583</v>
      </c>
      <c r="N3199" s="528" t="s">
        <v>542</v>
      </c>
      <c r="O3199" s="528" t="s">
        <v>600</v>
      </c>
      <c r="P3199" s="528" t="s">
        <v>542</v>
      </c>
      <c r="Q3199" s="528" t="s">
        <v>635</v>
      </c>
      <c r="R3199" s="528" t="s">
        <v>542</v>
      </c>
      <c r="S3199" s="529" t="s">
        <v>642</v>
      </c>
    </row>
    <row r="3200" spans="1:19">
      <c r="A3200" s="526" t="s">
        <v>643</v>
      </c>
      <c r="B3200" s="527" t="s">
        <v>542</v>
      </c>
      <c r="C3200" s="530" t="s">
        <v>552</v>
      </c>
      <c r="D3200" s="530" t="s">
        <v>542</v>
      </c>
      <c r="E3200" s="530" t="s">
        <v>554</v>
      </c>
      <c r="F3200" s="530" t="s">
        <v>542</v>
      </c>
      <c r="G3200" s="530" t="s">
        <v>557</v>
      </c>
      <c r="H3200" s="530" t="s">
        <v>542</v>
      </c>
      <c r="I3200" s="530" t="s">
        <v>576</v>
      </c>
      <c r="J3200" s="530" t="s">
        <v>542</v>
      </c>
      <c r="K3200" s="530" t="s">
        <v>614</v>
      </c>
      <c r="L3200" s="530" t="s">
        <v>542</v>
      </c>
      <c r="M3200" s="530" t="s">
        <v>583</v>
      </c>
      <c r="N3200" s="530" t="s">
        <v>542</v>
      </c>
      <c r="O3200" s="530" t="s">
        <v>601</v>
      </c>
      <c r="P3200" s="530" t="s">
        <v>542</v>
      </c>
      <c r="Q3200" s="530" t="s">
        <v>644</v>
      </c>
      <c r="R3200" s="530" t="s">
        <v>542</v>
      </c>
      <c r="S3200" s="531" t="s">
        <v>645</v>
      </c>
    </row>
    <row r="3201" spans="1:19">
      <c r="A3201" s="524" t="s">
        <v>646</v>
      </c>
      <c r="B3201" s="525" t="s">
        <v>542</v>
      </c>
      <c r="C3201" s="528" t="s">
        <v>552</v>
      </c>
      <c r="D3201" s="528" t="s">
        <v>542</v>
      </c>
      <c r="E3201" s="528" t="s">
        <v>554</v>
      </c>
      <c r="F3201" s="528" t="s">
        <v>542</v>
      </c>
      <c r="G3201" s="528" t="s">
        <v>557</v>
      </c>
      <c r="H3201" s="528" t="s">
        <v>542</v>
      </c>
      <c r="I3201" s="528" t="s">
        <v>555</v>
      </c>
      <c r="J3201" s="528" t="s">
        <v>542</v>
      </c>
      <c r="K3201" s="528" t="s">
        <v>573</v>
      </c>
      <c r="L3201" s="528" t="s">
        <v>542</v>
      </c>
      <c r="M3201" s="528" t="s">
        <v>583</v>
      </c>
      <c r="N3201" s="528" t="s">
        <v>542</v>
      </c>
      <c r="O3201" s="528" t="s">
        <v>608</v>
      </c>
      <c r="P3201" s="528" t="s">
        <v>542</v>
      </c>
      <c r="Q3201" s="528" t="s">
        <v>647</v>
      </c>
      <c r="R3201" s="528" t="s">
        <v>542</v>
      </c>
      <c r="S3201" s="529" t="s">
        <v>648</v>
      </c>
    </row>
    <row r="3202" spans="1:19">
      <c r="A3202" s="526" t="s">
        <v>649</v>
      </c>
      <c r="B3202" s="527" t="s">
        <v>542</v>
      </c>
      <c r="C3202" s="530" t="s">
        <v>553</v>
      </c>
      <c r="D3202" s="530" t="s">
        <v>542</v>
      </c>
      <c r="E3202" s="530" t="s">
        <v>554</v>
      </c>
      <c r="F3202" s="530" t="s">
        <v>542</v>
      </c>
      <c r="G3202" s="530" t="s">
        <v>557</v>
      </c>
      <c r="H3202" s="530" t="s">
        <v>542</v>
      </c>
      <c r="I3202" s="530" t="s">
        <v>558</v>
      </c>
      <c r="J3202" s="530" t="s">
        <v>542</v>
      </c>
      <c r="K3202" s="530" t="s">
        <v>575</v>
      </c>
      <c r="L3202" s="530" t="s">
        <v>542</v>
      </c>
      <c r="M3202" s="530" t="s">
        <v>585</v>
      </c>
      <c r="N3202" s="530" t="s">
        <v>542</v>
      </c>
      <c r="O3202" s="530" t="s">
        <v>608</v>
      </c>
      <c r="P3202" s="530" t="s">
        <v>542</v>
      </c>
      <c r="Q3202" s="530" t="s">
        <v>637</v>
      </c>
      <c r="R3202" s="530" t="s">
        <v>542</v>
      </c>
      <c r="S3202" s="531" t="s">
        <v>650</v>
      </c>
    </row>
    <row r="3203" spans="1:19">
      <c r="A3203" s="524" t="s">
        <v>651</v>
      </c>
      <c r="B3203" s="525" t="s">
        <v>542</v>
      </c>
      <c r="C3203" s="528" t="s">
        <v>552</v>
      </c>
      <c r="D3203" s="528" t="s">
        <v>542</v>
      </c>
      <c r="E3203" s="528" t="s">
        <v>554</v>
      </c>
      <c r="F3203" s="528" t="s">
        <v>542</v>
      </c>
      <c r="G3203" s="528" t="s">
        <v>557</v>
      </c>
      <c r="H3203" s="528" t="s">
        <v>542</v>
      </c>
      <c r="I3203" s="528" t="s">
        <v>560</v>
      </c>
      <c r="J3203" s="528" t="s">
        <v>542</v>
      </c>
      <c r="K3203" s="528" t="s">
        <v>577</v>
      </c>
      <c r="L3203" s="528" t="s">
        <v>542</v>
      </c>
      <c r="M3203" s="528" t="s">
        <v>590</v>
      </c>
      <c r="N3203" s="528" t="s">
        <v>542</v>
      </c>
      <c r="O3203" s="528" t="s">
        <v>612</v>
      </c>
      <c r="P3203" s="528" t="s">
        <v>542</v>
      </c>
      <c r="Q3203" s="528" t="s">
        <v>640</v>
      </c>
      <c r="R3203" s="528" t="s">
        <v>542</v>
      </c>
      <c r="S3203" s="529" t="s">
        <v>652</v>
      </c>
    </row>
    <row r="3204" spans="1:19">
      <c r="A3204" s="526" t="s">
        <v>653</v>
      </c>
      <c r="B3204" s="527" t="s">
        <v>542</v>
      </c>
      <c r="C3204" s="530" t="s">
        <v>552</v>
      </c>
      <c r="D3204" s="530" t="s">
        <v>542</v>
      </c>
      <c r="E3204" s="530" t="s">
        <v>554</v>
      </c>
      <c r="F3204" s="530" t="s">
        <v>542</v>
      </c>
      <c r="G3204" s="530" t="s">
        <v>561</v>
      </c>
      <c r="H3204" s="530" t="s">
        <v>542</v>
      </c>
      <c r="I3204" s="530" t="s">
        <v>563</v>
      </c>
      <c r="J3204" s="530" t="s">
        <v>542</v>
      </c>
      <c r="K3204" s="530" t="s">
        <v>578</v>
      </c>
      <c r="L3204" s="530" t="s">
        <v>542</v>
      </c>
      <c r="M3204" s="530" t="s">
        <v>654</v>
      </c>
      <c r="N3204" s="530" t="s">
        <v>542</v>
      </c>
      <c r="O3204" s="530" t="s">
        <v>622</v>
      </c>
      <c r="P3204" s="530" t="s">
        <v>542</v>
      </c>
      <c r="Q3204" s="530" t="s">
        <v>642</v>
      </c>
      <c r="R3204" s="530" t="s">
        <v>542</v>
      </c>
      <c r="S3204" s="531" t="s">
        <v>655</v>
      </c>
    </row>
    <row r="3205" spans="1:19">
      <c r="A3205" s="524" t="s">
        <v>656</v>
      </c>
      <c r="B3205" s="525" t="s">
        <v>542</v>
      </c>
      <c r="C3205" s="528" t="s">
        <v>552</v>
      </c>
      <c r="D3205" s="528" t="s">
        <v>542</v>
      </c>
      <c r="E3205" s="528" t="s">
        <v>554</v>
      </c>
      <c r="F3205" s="528" t="s">
        <v>542</v>
      </c>
      <c r="G3205" s="528" t="s">
        <v>562</v>
      </c>
      <c r="H3205" s="528" t="s">
        <v>542</v>
      </c>
      <c r="I3205" s="528" t="s">
        <v>563</v>
      </c>
      <c r="J3205" s="528" t="s">
        <v>542</v>
      </c>
      <c r="K3205" s="528" t="s">
        <v>578</v>
      </c>
      <c r="L3205" s="528" t="s">
        <v>542</v>
      </c>
      <c r="M3205" s="528" t="s">
        <v>593</v>
      </c>
      <c r="N3205" s="528" t="s">
        <v>542</v>
      </c>
      <c r="O3205" s="528" t="s">
        <v>630</v>
      </c>
      <c r="P3205" s="528" t="s">
        <v>542</v>
      </c>
      <c r="Q3205" s="528" t="s">
        <v>645</v>
      </c>
      <c r="R3205" s="528" t="s">
        <v>542</v>
      </c>
      <c r="S3205" s="529" t="s">
        <v>657</v>
      </c>
    </row>
    <row r="3206" spans="1:19">
      <c r="A3206" s="526" t="s">
        <v>658</v>
      </c>
      <c r="B3206" s="527" t="s">
        <v>542</v>
      </c>
      <c r="C3206" s="530" t="s">
        <v>552</v>
      </c>
      <c r="D3206" s="530" t="s">
        <v>542</v>
      </c>
      <c r="E3206" s="530" t="s">
        <v>554</v>
      </c>
      <c r="F3206" s="530" t="s">
        <v>542</v>
      </c>
      <c r="G3206" s="530" t="s">
        <v>562</v>
      </c>
      <c r="H3206" s="530" t="s">
        <v>542</v>
      </c>
      <c r="I3206" s="530" t="s">
        <v>569</v>
      </c>
      <c r="J3206" s="530" t="s">
        <v>542</v>
      </c>
      <c r="K3206" s="530" t="s">
        <v>579</v>
      </c>
      <c r="L3206" s="530" t="s">
        <v>542</v>
      </c>
      <c r="M3206" s="530" t="s">
        <v>596</v>
      </c>
      <c r="N3206" s="530" t="s">
        <v>542</v>
      </c>
      <c r="O3206" s="530" t="s">
        <v>633</v>
      </c>
      <c r="P3206" s="530" t="s">
        <v>542</v>
      </c>
      <c r="Q3206" s="530" t="s">
        <v>650</v>
      </c>
      <c r="R3206" s="530" t="s">
        <v>542</v>
      </c>
      <c r="S3206" s="531" t="s">
        <v>659</v>
      </c>
    </row>
    <row r="3207" spans="1:19">
      <c r="A3207" s="524" t="s">
        <v>660</v>
      </c>
      <c r="B3207" s="525" t="s">
        <v>542</v>
      </c>
      <c r="C3207" s="528" t="s">
        <v>552</v>
      </c>
      <c r="D3207" s="528" t="s">
        <v>542</v>
      </c>
      <c r="E3207" s="528" t="s">
        <v>561</v>
      </c>
      <c r="F3207" s="528" t="s">
        <v>542</v>
      </c>
      <c r="G3207" s="528" t="s">
        <v>562</v>
      </c>
      <c r="H3207" s="528" t="s">
        <v>542</v>
      </c>
      <c r="I3207" s="528" t="s">
        <v>556</v>
      </c>
      <c r="J3207" s="528" t="s">
        <v>542</v>
      </c>
      <c r="K3207" s="528" t="s">
        <v>628</v>
      </c>
      <c r="L3207" s="528" t="s">
        <v>542</v>
      </c>
      <c r="M3207" s="528" t="s">
        <v>596</v>
      </c>
      <c r="N3207" s="528" t="s">
        <v>542</v>
      </c>
      <c r="O3207" s="528" t="s">
        <v>661</v>
      </c>
      <c r="P3207" s="528" t="s">
        <v>542</v>
      </c>
      <c r="Q3207" s="528" t="s">
        <v>652</v>
      </c>
      <c r="R3207" s="528" t="s">
        <v>542</v>
      </c>
      <c r="S3207" s="529" t="s">
        <v>662</v>
      </c>
    </row>
    <row r="3208" spans="1:19">
      <c r="A3208" s="526" t="s">
        <v>663</v>
      </c>
      <c r="B3208" s="527" t="s">
        <v>542</v>
      </c>
      <c r="C3208" s="530" t="s">
        <v>552</v>
      </c>
      <c r="D3208" s="530" t="s">
        <v>542</v>
      </c>
      <c r="E3208" s="530" t="s">
        <v>562</v>
      </c>
      <c r="F3208" s="530" t="s">
        <v>542</v>
      </c>
      <c r="G3208" s="530" t="s">
        <v>566</v>
      </c>
      <c r="H3208" s="530" t="s">
        <v>542</v>
      </c>
      <c r="I3208" s="530" t="s">
        <v>559</v>
      </c>
      <c r="J3208" s="530" t="s">
        <v>542</v>
      </c>
      <c r="K3208" s="530" t="s">
        <v>580</v>
      </c>
      <c r="L3208" s="530" t="s">
        <v>542</v>
      </c>
      <c r="M3208" s="530" t="s">
        <v>615</v>
      </c>
      <c r="N3208" s="530" t="s">
        <v>542</v>
      </c>
      <c r="O3208" s="530" t="s">
        <v>635</v>
      </c>
      <c r="P3208" s="530" t="s">
        <v>542</v>
      </c>
      <c r="Q3208" s="530" t="s">
        <v>657</v>
      </c>
      <c r="R3208" s="530" t="s">
        <v>542</v>
      </c>
      <c r="S3208" s="531" t="s">
        <v>664</v>
      </c>
    </row>
    <row r="3209" spans="1:19">
      <c r="A3209" s="524" t="s">
        <v>665</v>
      </c>
      <c r="B3209" s="525" t="s">
        <v>542</v>
      </c>
      <c r="C3209" s="528" t="s">
        <v>552</v>
      </c>
      <c r="D3209" s="528" t="s">
        <v>542</v>
      </c>
      <c r="E3209" s="528" t="s">
        <v>576</v>
      </c>
      <c r="F3209" s="528" t="s">
        <v>542</v>
      </c>
      <c r="G3209" s="528" t="s">
        <v>558</v>
      </c>
      <c r="H3209" s="528" t="s">
        <v>542</v>
      </c>
      <c r="I3209" s="528" t="s">
        <v>571</v>
      </c>
      <c r="J3209" s="528" t="s">
        <v>542</v>
      </c>
      <c r="K3209" s="528" t="s">
        <v>584</v>
      </c>
      <c r="L3209" s="528" t="s">
        <v>542</v>
      </c>
      <c r="M3209" s="528" t="s">
        <v>591</v>
      </c>
      <c r="N3209" s="528" t="s">
        <v>542</v>
      </c>
      <c r="O3209" s="528" t="s">
        <v>637</v>
      </c>
      <c r="P3209" s="528" t="s">
        <v>542</v>
      </c>
      <c r="Q3209" s="528" t="s">
        <v>662</v>
      </c>
      <c r="R3209" s="528" t="s">
        <v>542</v>
      </c>
      <c r="S3209" s="529" t="s">
        <v>666</v>
      </c>
    </row>
    <row r="3210" spans="1:19">
      <c r="A3210" s="526" t="s">
        <v>667</v>
      </c>
      <c r="B3210" s="527" t="s">
        <v>542</v>
      </c>
      <c r="C3210" s="530" t="s">
        <v>637</v>
      </c>
      <c r="D3210" s="530" t="s">
        <v>542</v>
      </c>
      <c r="E3210" s="530" t="s">
        <v>668</v>
      </c>
      <c r="F3210" s="530" t="s">
        <v>542</v>
      </c>
      <c r="G3210" s="530" t="s">
        <v>668</v>
      </c>
      <c r="H3210" s="530" t="s">
        <v>542</v>
      </c>
      <c r="I3210" s="530" t="s">
        <v>657</v>
      </c>
      <c r="J3210" s="530" t="s">
        <v>542</v>
      </c>
      <c r="K3210" s="530" t="s">
        <v>669</v>
      </c>
      <c r="L3210" s="530" t="s">
        <v>542</v>
      </c>
      <c r="M3210" s="530" t="s">
        <v>670</v>
      </c>
      <c r="N3210" s="530" t="s">
        <v>542</v>
      </c>
      <c r="O3210" s="530" t="s">
        <v>671</v>
      </c>
      <c r="P3210" s="530" t="s">
        <v>542</v>
      </c>
      <c r="Q3210" s="530" t="s">
        <v>672</v>
      </c>
      <c r="R3210" s="530" t="s">
        <v>542</v>
      </c>
      <c r="S3210" s="531" t="s">
        <v>673</v>
      </c>
    </row>
    <row r="3211" spans="1:19">
      <c r="A3211" s="524" t="s">
        <v>674</v>
      </c>
      <c r="B3211" s="525" t="s">
        <v>542</v>
      </c>
      <c r="C3211" s="528" t="s">
        <v>637</v>
      </c>
      <c r="D3211" s="528" t="s">
        <v>542</v>
      </c>
      <c r="E3211" s="528" t="s">
        <v>668</v>
      </c>
      <c r="F3211" s="528" t="s">
        <v>542</v>
      </c>
      <c r="G3211" s="528" t="s">
        <v>668</v>
      </c>
      <c r="H3211" s="528" t="s">
        <v>542</v>
      </c>
      <c r="I3211" s="528" t="s">
        <v>657</v>
      </c>
      <c r="J3211" s="528" t="s">
        <v>542</v>
      </c>
      <c r="K3211" s="528" t="s">
        <v>675</v>
      </c>
      <c r="L3211" s="528" t="s">
        <v>542</v>
      </c>
      <c r="M3211" s="528" t="s">
        <v>676</v>
      </c>
      <c r="N3211" s="528" t="s">
        <v>542</v>
      </c>
      <c r="O3211" s="528" t="s">
        <v>677</v>
      </c>
      <c r="P3211" s="528" t="s">
        <v>542</v>
      </c>
      <c r="Q3211" s="528" t="s">
        <v>678</v>
      </c>
      <c r="R3211" s="528" t="s">
        <v>542</v>
      </c>
      <c r="S3211" s="529" t="s">
        <v>679</v>
      </c>
    </row>
    <row r="3212" spans="1:19">
      <c r="A3212" s="526" t="s">
        <v>680</v>
      </c>
      <c r="B3212" s="527" t="s">
        <v>542</v>
      </c>
      <c r="C3212" s="530" t="s">
        <v>637</v>
      </c>
      <c r="D3212" s="530" t="s">
        <v>542</v>
      </c>
      <c r="E3212" s="530" t="s">
        <v>668</v>
      </c>
      <c r="F3212" s="530" t="s">
        <v>542</v>
      </c>
      <c r="G3212" s="530" t="s">
        <v>645</v>
      </c>
      <c r="H3212" s="530" t="s">
        <v>542</v>
      </c>
      <c r="I3212" s="530" t="s">
        <v>657</v>
      </c>
      <c r="J3212" s="530" t="s">
        <v>542</v>
      </c>
      <c r="K3212" s="530" t="s">
        <v>669</v>
      </c>
      <c r="L3212" s="530" t="s">
        <v>542</v>
      </c>
      <c r="M3212" s="530" t="s">
        <v>681</v>
      </c>
      <c r="N3212" s="530" t="s">
        <v>542</v>
      </c>
      <c r="O3212" s="530" t="s">
        <v>682</v>
      </c>
      <c r="P3212" s="530" t="s">
        <v>542</v>
      </c>
      <c r="Q3212" s="530" t="s">
        <v>683</v>
      </c>
      <c r="R3212" s="530" t="s">
        <v>542</v>
      </c>
      <c r="S3212" s="531" t="s">
        <v>684</v>
      </c>
    </row>
    <row r="3213" spans="1:19">
      <c r="A3213" s="524" t="s">
        <v>685</v>
      </c>
      <c r="B3213" s="525" t="s">
        <v>542</v>
      </c>
      <c r="C3213" s="528" t="s">
        <v>637</v>
      </c>
      <c r="D3213" s="528" t="s">
        <v>542</v>
      </c>
      <c r="E3213" s="528" t="s">
        <v>668</v>
      </c>
      <c r="F3213" s="528" t="s">
        <v>542</v>
      </c>
      <c r="G3213" s="528" t="s">
        <v>645</v>
      </c>
      <c r="H3213" s="528" t="s">
        <v>542</v>
      </c>
      <c r="I3213" s="528" t="s">
        <v>659</v>
      </c>
      <c r="J3213" s="528" t="s">
        <v>542</v>
      </c>
      <c r="K3213" s="528" t="s">
        <v>686</v>
      </c>
      <c r="L3213" s="528" t="s">
        <v>542</v>
      </c>
      <c r="M3213" s="528" t="s">
        <v>687</v>
      </c>
      <c r="N3213" s="528" t="s">
        <v>542</v>
      </c>
      <c r="O3213" s="528" t="s">
        <v>688</v>
      </c>
      <c r="P3213" s="528" t="s">
        <v>542</v>
      </c>
      <c r="Q3213" s="528" t="s">
        <v>679</v>
      </c>
      <c r="R3213" s="528" t="s">
        <v>542</v>
      </c>
      <c r="S3213" s="529" t="s">
        <v>689</v>
      </c>
    </row>
    <row r="3214" spans="1:19">
      <c r="A3214" s="526" t="s">
        <v>690</v>
      </c>
      <c r="B3214" s="527" t="s">
        <v>542</v>
      </c>
      <c r="C3214" s="530" t="s">
        <v>637</v>
      </c>
      <c r="D3214" s="530" t="s">
        <v>542</v>
      </c>
      <c r="E3214" s="530" t="s">
        <v>668</v>
      </c>
      <c r="F3214" s="530" t="s">
        <v>542</v>
      </c>
      <c r="G3214" s="530" t="s">
        <v>645</v>
      </c>
      <c r="H3214" s="530" t="s">
        <v>542</v>
      </c>
      <c r="I3214" s="530" t="s">
        <v>659</v>
      </c>
      <c r="J3214" s="530" t="s">
        <v>542</v>
      </c>
      <c r="K3214" s="530" t="s">
        <v>691</v>
      </c>
      <c r="L3214" s="530" t="s">
        <v>542</v>
      </c>
      <c r="M3214" s="530" t="s">
        <v>692</v>
      </c>
      <c r="N3214" s="530" t="s">
        <v>542</v>
      </c>
      <c r="O3214" s="530" t="s">
        <v>693</v>
      </c>
      <c r="P3214" s="530" t="s">
        <v>542</v>
      </c>
      <c r="Q3214" s="530" t="s">
        <v>694</v>
      </c>
      <c r="R3214" s="530" t="s">
        <v>542</v>
      </c>
      <c r="S3214" s="531" t="s">
        <v>695</v>
      </c>
    </row>
    <row r="3215" spans="1:19">
      <c r="A3215" s="524" t="s">
        <v>696</v>
      </c>
      <c r="B3215" s="525" t="s">
        <v>542</v>
      </c>
      <c r="C3215" s="528" t="s">
        <v>637</v>
      </c>
      <c r="D3215" s="528" t="s">
        <v>542</v>
      </c>
      <c r="E3215" s="528" t="s">
        <v>668</v>
      </c>
      <c r="F3215" s="528" t="s">
        <v>542</v>
      </c>
      <c r="G3215" s="528" t="s">
        <v>668</v>
      </c>
      <c r="H3215" s="528" t="s">
        <v>542</v>
      </c>
      <c r="I3215" s="528" t="s">
        <v>659</v>
      </c>
      <c r="J3215" s="528" t="s">
        <v>542</v>
      </c>
      <c r="K3215" s="528" t="s">
        <v>697</v>
      </c>
      <c r="L3215" s="528" t="s">
        <v>542</v>
      </c>
      <c r="M3215" s="528" t="s">
        <v>698</v>
      </c>
      <c r="N3215" s="528" t="s">
        <v>542</v>
      </c>
      <c r="O3215" s="528" t="s">
        <v>699</v>
      </c>
      <c r="P3215" s="528" t="s">
        <v>542</v>
      </c>
      <c r="Q3215" s="528" t="s">
        <v>700</v>
      </c>
      <c r="R3215" s="528" t="s">
        <v>542</v>
      </c>
      <c r="S3215" s="529" t="s">
        <v>701</v>
      </c>
    </row>
    <row r="3216" spans="1:19">
      <c r="A3216" s="526" t="s">
        <v>702</v>
      </c>
      <c r="B3216" s="527" t="s">
        <v>542</v>
      </c>
      <c r="C3216" s="530" t="s">
        <v>637</v>
      </c>
      <c r="D3216" s="530" t="s">
        <v>542</v>
      </c>
      <c r="E3216" s="530" t="s">
        <v>668</v>
      </c>
      <c r="F3216" s="530" t="s">
        <v>542</v>
      </c>
      <c r="G3216" s="530" t="s">
        <v>668</v>
      </c>
      <c r="H3216" s="530" t="s">
        <v>542</v>
      </c>
      <c r="I3216" s="530" t="s">
        <v>662</v>
      </c>
      <c r="J3216" s="530" t="s">
        <v>542</v>
      </c>
      <c r="K3216" s="530" t="s">
        <v>703</v>
      </c>
      <c r="L3216" s="530" t="s">
        <v>542</v>
      </c>
      <c r="M3216" s="530" t="s">
        <v>704</v>
      </c>
      <c r="N3216" s="530" t="s">
        <v>542</v>
      </c>
      <c r="O3216" s="530" t="s">
        <v>673</v>
      </c>
      <c r="P3216" s="530" t="s">
        <v>542</v>
      </c>
      <c r="Q3216" s="530" t="s">
        <v>695</v>
      </c>
      <c r="R3216" s="530" t="s">
        <v>542</v>
      </c>
      <c r="S3216" s="531" t="s">
        <v>705</v>
      </c>
    </row>
    <row r="3217" spans="1:19">
      <c r="A3217" s="524" t="s">
        <v>706</v>
      </c>
      <c r="B3217" s="525" t="s">
        <v>542</v>
      </c>
      <c r="C3217" s="528" t="s">
        <v>637</v>
      </c>
      <c r="D3217" s="528" t="s">
        <v>542</v>
      </c>
      <c r="E3217" s="528" t="s">
        <v>668</v>
      </c>
      <c r="F3217" s="528" t="s">
        <v>542</v>
      </c>
      <c r="G3217" s="528" t="s">
        <v>668</v>
      </c>
      <c r="H3217" s="528" t="s">
        <v>542</v>
      </c>
      <c r="I3217" s="528" t="s">
        <v>707</v>
      </c>
      <c r="J3217" s="528" t="s">
        <v>542</v>
      </c>
      <c r="K3217" s="528" t="s">
        <v>708</v>
      </c>
      <c r="L3217" s="528" t="s">
        <v>542</v>
      </c>
      <c r="M3217" s="528" t="s">
        <v>709</v>
      </c>
      <c r="N3217" s="528" t="s">
        <v>542</v>
      </c>
      <c r="O3217" s="528" t="s">
        <v>710</v>
      </c>
      <c r="P3217" s="528" t="s">
        <v>542</v>
      </c>
      <c r="Q3217" s="528" t="s">
        <v>711</v>
      </c>
      <c r="R3217" s="528" t="s">
        <v>542</v>
      </c>
      <c r="S3217" s="529" t="s">
        <v>712</v>
      </c>
    </row>
    <row r="3218" spans="1:19">
      <c r="A3218" s="526" t="s">
        <v>713</v>
      </c>
      <c r="B3218" s="527" t="s">
        <v>542</v>
      </c>
      <c r="C3218" s="530" t="s">
        <v>637</v>
      </c>
      <c r="D3218" s="530" t="s">
        <v>542</v>
      </c>
      <c r="E3218" s="530" t="s">
        <v>668</v>
      </c>
      <c r="F3218" s="530" t="s">
        <v>542</v>
      </c>
      <c r="G3218" s="530" t="s">
        <v>668</v>
      </c>
      <c r="H3218" s="530" t="s">
        <v>542</v>
      </c>
      <c r="I3218" s="530" t="s">
        <v>664</v>
      </c>
      <c r="J3218" s="530" t="s">
        <v>542</v>
      </c>
      <c r="K3218" s="530" t="s">
        <v>714</v>
      </c>
      <c r="L3218" s="530" t="s">
        <v>542</v>
      </c>
      <c r="M3218" s="530" t="s">
        <v>715</v>
      </c>
      <c r="N3218" s="530" t="s">
        <v>542</v>
      </c>
      <c r="O3218" s="530" t="s">
        <v>700</v>
      </c>
      <c r="P3218" s="530" t="s">
        <v>542</v>
      </c>
      <c r="Q3218" s="530" t="s">
        <v>716</v>
      </c>
      <c r="R3218" s="530" t="s">
        <v>542</v>
      </c>
      <c r="S3218" s="531" t="s">
        <v>717</v>
      </c>
    </row>
    <row r="3219" spans="1:19">
      <c r="A3219" s="524" t="s">
        <v>718</v>
      </c>
      <c r="B3219" s="525" t="s">
        <v>542</v>
      </c>
      <c r="C3219" s="528" t="s">
        <v>637</v>
      </c>
      <c r="D3219" s="528" t="s">
        <v>542</v>
      </c>
      <c r="E3219" s="528" t="s">
        <v>668</v>
      </c>
      <c r="F3219" s="528" t="s">
        <v>542</v>
      </c>
      <c r="G3219" s="528" t="s">
        <v>668</v>
      </c>
      <c r="H3219" s="528" t="s">
        <v>542</v>
      </c>
      <c r="I3219" s="528" t="s">
        <v>664</v>
      </c>
      <c r="J3219" s="528" t="s">
        <v>542</v>
      </c>
      <c r="K3219" s="528" t="s">
        <v>670</v>
      </c>
      <c r="L3219" s="528" t="s">
        <v>542</v>
      </c>
      <c r="M3219" s="528" t="s">
        <v>719</v>
      </c>
      <c r="N3219" s="528" t="s">
        <v>542</v>
      </c>
      <c r="O3219" s="528" t="s">
        <v>695</v>
      </c>
      <c r="P3219" s="528" t="s">
        <v>542</v>
      </c>
      <c r="Q3219" s="528" t="s">
        <v>712</v>
      </c>
      <c r="R3219" s="528" t="s">
        <v>542</v>
      </c>
      <c r="S3219" s="529" t="s">
        <v>720</v>
      </c>
    </row>
    <row r="3220" spans="1:19">
      <c r="A3220" s="526" t="s">
        <v>721</v>
      </c>
      <c r="B3220" s="527" t="s">
        <v>542</v>
      </c>
      <c r="C3220" s="530" t="s">
        <v>637</v>
      </c>
      <c r="D3220" s="530" t="s">
        <v>542</v>
      </c>
      <c r="E3220" s="530" t="s">
        <v>668</v>
      </c>
      <c r="F3220" s="530" t="s">
        <v>542</v>
      </c>
      <c r="G3220" s="530" t="s">
        <v>668</v>
      </c>
      <c r="H3220" s="530" t="s">
        <v>542</v>
      </c>
      <c r="I3220" s="530" t="s">
        <v>722</v>
      </c>
      <c r="J3220" s="530" t="s">
        <v>542</v>
      </c>
      <c r="K3220" s="530" t="s">
        <v>676</v>
      </c>
      <c r="L3220" s="530" t="s">
        <v>542</v>
      </c>
      <c r="M3220" s="530" t="s">
        <v>723</v>
      </c>
      <c r="N3220" s="530" t="s">
        <v>542</v>
      </c>
      <c r="O3220" s="530" t="s">
        <v>701</v>
      </c>
      <c r="P3220" s="530" t="s">
        <v>542</v>
      </c>
      <c r="Q3220" s="530" t="s">
        <v>724</v>
      </c>
      <c r="R3220" s="530" t="s">
        <v>542</v>
      </c>
      <c r="S3220" s="531" t="s">
        <v>725</v>
      </c>
    </row>
    <row r="3221" spans="1:19">
      <c r="A3221" s="524" t="s">
        <v>726</v>
      </c>
      <c r="B3221" s="525" t="s">
        <v>542</v>
      </c>
      <c r="C3221" s="528" t="s">
        <v>637</v>
      </c>
      <c r="D3221" s="528" t="s">
        <v>542</v>
      </c>
      <c r="E3221" s="528" t="s">
        <v>668</v>
      </c>
      <c r="F3221" s="528" t="s">
        <v>542</v>
      </c>
      <c r="G3221" s="528" t="s">
        <v>668</v>
      </c>
      <c r="H3221" s="528" t="s">
        <v>542</v>
      </c>
      <c r="I3221" s="528" t="s">
        <v>727</v>
      </c>
      <c r="J3221" s="528" t="s">
        <v>542</v>
      </c>
      <c r="K3221" s="528" t="s">
        <v>728</v>
      </c>
      <c r="L3221" s="528" t="s">
        <v>542</v>
      </c>
      <c r="M3221" s="528" t="s">
        <v>688</v>
      </c>
      <c r="N3221" s="528" t="s">
        <v>542</v>
      </c>
      <c r="O3221" s="528" t="s">
        <v>729</v>
      </c>
      <c r="P3221" s="528" t="s">
        <v>542</v>
      </c>
      <c r="Q3221" s="528" t="s">
        <v>720</v>
      </c>
      <c r="R3221" s="528" t="s">
        <v>542</v>
      </c>
      <c r="S3221" s="529" t="s">
        <v>730</v>
      </c>
    </row>
    <row r="3222" spans="1:19">
      <c r="A3222" s="526" t="s">
        <v>731</v>
      </c>
      <c r="B3222" s="527" t="s">
        <v>542</v>
      </c>
      <c r="C3222" s="530" t="s">
        <v>637</v>
      </c>
      <c r="D3222" s="530" t="s">
        <v>542</v>
      </c>
      <c r="E3222" s="530" t="s">
        <v>668</v>
      </c>
      <c r="F3222" s="530" t="s">
        <v>542</v>
      </c>
      <c r="G3222" s="530" t="s">
        <v>668</v>
      </c>
      <c r="H3222" s="530" t="s">
        <v>542</v>
      </c>
      <c r="I3222" s="530" t="s">
        <v>666</v>
      </c>
      <c r="J3222" s="530" t="s">
        <v>542</v>
      </c>
      <c r="K3222" s="530" t="s">
        <v>681</v>
      </c>
      <c r="L3222" s="530" t="s">
        <v>542</v>
      </c>
      <c r="M3222" s="530" t="s">
        <v>732</v>
      </c>
      <c r="N3222" s="530" t="s">
        <v>542</v>
      </c>
      <c r="O3222" s="530" t="s">
        <v>716</v>
      </c>
      <c r="P3222" s="530" t="s">
        <v>542</v>
      </c>
      <c r="Q3222" s="530" t="s">
        <v>733</v>
      </c>
      <c r="R3222" s="530" t="s">
        <v>542</v>
      </c>
      <c r="S3222" s="531" t="s">
        <v>734</v>
      </c>
    </row>
    <row r="3223" spans="1:19">
      <c r="A3223" s="524" t="s">
        <v>735</v>
      </c>
      <c r="B3223" s="525" t="s">
        <v>542</v>
      </c>
      <c r="C3223" s="528" t="s">
        <v>637</v>
      </c>
      <c r="D3223" s="528" t="s">
        <v>542</v>
      </c>
      <c r="E3223" s="528" t="s">
        <v>668</v>
      </c>
      <c r="F3223" s="528" t="s">
        <v>542</v>
      </c>
      <c r="G3223" s="528" t="s">
        <v>668</v>
      </c>
      <c r="H3223" s="528" t="s">
        <v>542</v>
      </c>
      <c r="I3223" s="528" t="s">
        <v>675</v>
      </c>
      <c r="J3223" s="528" t="s">
        <v>542</v>
      </c>
      <c r="K3223" s="528" t="s">
        <v>736</v>
      </c>
      <c r="L3223" s="528" t="s">
        <v>542</v>
      </c>
      <c r="M3223" s="528" t="s">
        <v>672</v>
      </c>
      <c r="N3223" s="528" t="s">
        <v>542</v>
      </c>
      <c r="O3223" s="528" t="s">
        <v>737</v>
      </c>
      <c r="P3223" s="528" t="s">
        <v>542</v>
      </c>
      <c r="Q3223" s="528" t="s">
        <v>738</v>
      </c>
      <c r="R3223" s="528" t="s">
        <v>542</v>
      </c>
      <c r="S3223" s="529" t="s">
        <v>739</v>
      </c>
    </row>
    <row r="3224" spans="1:19">
      <c r="A3224" s="526" t="s">
        <v>740</v>
      </c>
      <c r="B3224" s="527" t="s">
        <v>542</v>
      </c>
      <c r="C3224" s="530" t="s">
        <v>637</v>
      </c>
      <c r="D3224" s="530" t="s">
        <v>542</v>
      </c>
      <c r="E3224" s="530" t="s">
        <v>668</v>
      </c>
      <c r="F3224" s="530" t="s">
        <v>542</v>
      </c>
      <c r="G3224" s="530" t="s">
        <v>645</v>
      </c>
      <c r="H3224" s="530" t="s">
        <v>542</v>
      </c>
      <c r="I3224" s="530" t="s">
        <v>669</v>
      </c>
      <c r="J3224" s="530" t="s">
        <v>542</v>
      </c>
      <c r="K3224" s="530" t="s">
        <v>741</v>
      </c>
      <c r="L3224" s="530" t="s">
        <v>542</v>
      </c>
      <c r="M3224" s="530" t="s">
        <v>693</v>
      </c>
      <c r="N3224" s="530" t="s">
        <v>542</v>
      </c>
      <c r="O3224" s="530" t="s">
        <v>712</v>
      </c>
      <c r="P3224" s="530" t="s">
        <v>542</v>
      </c>
      <c r="Q3224" s="530" t="s">
        <v>742</v>
      </c>
      <c r="R3224" s="530" t="s">
        <v>542</v>
      </c>
      <c r="S3224" s="531" t="s">
        <v>743</v>
      </c>
    </row>
    <row r="3225" spans="1:19">
      <c r="A3225" s="524" t="s">
        <v>744</v>
      </c>
      <c r="B3225" s="525" t="s">
        <v>542</v>
      </c>
      <c r="C3225" s="528" t="s">
        <v>637</v>
      </c>
      <c r="D3225" s="528" t="s">
        <v>542</v>
      </c>
      <c r="E3225" s="528" t="s">
        <v>668</v>
      </c>
      <c r="F3225" s="528" t="s">
        <v>542</v>
      </c>
      <c r="G3225" s="528" t="s">
        <v>645</v>
      </c>
      <c r="H3225" s="528" t="s">
        <v>542</v>
      </c>
      <c r="I3225" s="528" t="s">
        <v>745</v>
      </c>
      <c r="J3225" s="528" t="s">
        <v>542</v>
      </c>
      <c r="K3225" s="528" t="s">
        <v>687</v>
      </c>
      <c r="L3225" s="528" t="s">
        <v>542</v>
      </c>
      <c r="M3225" s="528" t="s">
        <v>746</v>
      </c>
      <c r="N3225" s="528" t="s">
        <v>542</v>
      </c>
      <c r="O3225" s="528" t="s">
        <v>747</v>
      </c>
      <c r="P3225" s="528" t="s">
        <v>542</v>
      </c>
      <c r="Q3225" s="528" t="s">
        <v>748</v>
      </c>
      <c r="R3225" s="528" t="s">
        <v>542</v>
      </c>
      <c r="S3225" s="529" t="s">
        <v>749</v>
      </c>
    </row>
    <row r="3226" spans="1:19">
      <c r="A3226" s="526" t="s">
        <v>750</v>
      </c>
      <c r="B3226" s="527" t="s">
        <v>542</v>
      </c>
      <c r="C3226" s="530" t="s">
        <v>637</v>
      </c>
      <c r="D3226" s="530" t="s">
        <v>542</v>
      </c>
      <c r="E3226" s="530" t="s">
        <v>668</v>
      </c>
      <c r="F3226" s="530" t="s">
        <v>542</v>
      </c>
      <c r="G3226" s="530" t="s">
        <v>645</v>
      </c>
      <c r="H3226" s="530" t="s">
        <v>542</v>
      </c>
      <c r="I3226" s="530" t="s">
        <v>686</v>
      </c>
      <c r="J3226" s="530" t="s">
        <v>542</v>
      </c>
      <c r="K3226" s="530" t="s">
        <v>751</v>
      </c>
      <c r="L3226" s="530" t="s">
        <v>542</v>
      </c>
      <c r="M3226" s="530" t="s">
        <v>699</v>
      </c>
      <c r="N3226" s="530" t="s">
        <v>542</v>
      </c>
      <c r="O3226" s="530" t="s">
        <v>752</v>
      </c>
      <c r="P3226" s="530" t="s">
        <v>542</v>
      </c>
      <c r="Q3226" s="530" t="s">
        <v>753</v>
      </c>
      <c r="R3226" s="530" t="s">
        <v>542</v>
      </c>
      <c r="S3226" s="531" t="s">
        <v>754</v>
      </c>
    </row>
    <row r="3227" spans="1:19">
      <c r="A3227" s="524" t="s">
        <v>755</v>
      </c>
      <c r="B3227" s="525" t="s">
        <v>542</v>
      </c>
      <c r="C3227" s="528" t="s">
        <v>637</v>
      </c>
      <c r="D3227" s="528" t="s">
        <v>542</v>
      </c>
      <c r="E3227" s="528" t="s">
        <v>668</v>
      </c>
      <c r="F3227" s="528" t="s">
        <v>542</v>
      </c>
      <c r="G3227" s="528" t="s">
        <v>648</v>
      </c>
      <c r="H3227" s="528" t="s">
        <v>542</v>
      </c>
      <c r="I3227" s="528" t="s">
        <v>691</v>
      </c>
      <c r="J3227" s="528" t="s">
        <v>542</v>
      </c>
      <c r="K3227" s="528" t="s">
        <v>692</v>
      </c>
      <c r="L3227" s="528" t="s">
        <v>542</v>
      </c>
      <c r="M3227" s="528" t="s">
        <v>756</v>
      </c>
      <c r="N3227" s="528" t="s">
        <v>542</v>
      </c>
      <c r="O3227" s="528" t="s">
        <v>757</v>
      </c>
      <c r="P3227" s="528" t="s">
        <v>542</v>
      </c>
      <c r="Q3227" s="528" t="s">
        <v>758</v>
      </c>
      <c r="R3227" s="528" t="s">
        <v>542</v>
      </c>
      <c r="S3227" s="529" t="s">
        <v>759</v>
      </c>
    </row>
    <row r="3228" spans="1:19">
      <c r="A3228" s="526" t="s">
        <v>760</v>
      </c>
      <c r="B3228" s="527" t="s">
        <v>542</v>
      </c>
      <c r="C3228" s="530" t="s">
        <v>637</v>
      </c>
      <c r="D3228" s="530" t="s">
        <v>542</v>
      </c>
      <c r="E3228" s="530" t="s">
        <v>668</v>
      </c>
      <c r="F3228" s="530" t="s">
        <v>542</v>
      </c>
      <c r="G3228" s="530" t="s">
        <v>655</v>
      </c>
      <c r="H3228" s="530" t="s">
        <v>542</v>
      </c>
      <c r="I3228" s="530" t="s">
        <v>703</v>
      </c>
      <c r="J3228" s="530" t="s">
        <v>542</v>
      </c>
      <c r="K3228" s="530" t="s">
        <v>761</v>
      </c>
      <c r="L3228" s="530" t="s">
        <v>542</v>
      </c>
      <c r="M3228" s="530" t="s">
        <v>673</v>
      </c>
      <c r="N3228" s="530" t="s">
        <v>542</v>
      </c>
      <c r="O3228" s="530" t="s">
        <v>762</v>
      </c>
      <c r="P3228" s="530" t="s">
        <v>542</v>
      </c>
      <c r="Q3228" s="530" t="s">
        <v>754</v>
      </c>
      <c r="R3228" s="530" t="s">
        <v>542</v>
      </c>
      <c r="S3228" s="531" t="s">
        <v>763</v>
      </c>
    </row>
    <row r="3229" spans="1:19">
      <c r="A3229" s="524" t="s">
        <v>764</v>
      </c>
      <c r="B3229" s="525" t="s">
        <v>542</v>
      </c>
      <c r="C3229" s="528" t="s">
        <v>637</v>
      </c>
      <c r="D3229" s="528" t="s">
        <v>542</v>
      </c>
      <c r="E3229" s="528" t="s">
        <v>648</v>
      </c>
      <c r="F3229" s="528" t="s">
        <v>542</v>
      </c>
      <c r="G3229" s="528" t="s">
        <v>765</v>
      </c>
      <c r="H3229" s="528" t="s">
        <v>542</v>
      </c>
      <c r="I3229" s="528" t="s">
        <v>766</v>
      </c>
      <c r="J3229" s="528" t="s">
        <v>542</v>
      </c>
      <c r="K3229" s="528" t="s">
        <v>767</v>
      </c>
      <c r="L3229" s="528" t="s">
        <v>542</v>
      </c>
      <c r="M3229" s="528" t="s">
        <v>673</v>
      </c>
      <c r="N3229" s="528" t="s">
        <v>542</v>
      </c>
      <c r="O3229" s="528" t="s">
        <v>733</v>
      </c>
      <c r="P3229" s="528" t="s">
        <v>542</v>
      </c>
      <c r="Q3229" s="528" t="s">
        <v>768</v>
      </c>
      <c r="R3229" s="528" t="s">
        <v>542</v>
      </c>
      <c r="S3229" s="529" t="s">
        <v>769</v>
      </c>
    </row>
    <row r="3230" spans="1:19">
      <c r="A3230" s="526" t="s">
        <v>770</v>
      </c>
      <c r="B3230" s="527" t="s">
        <v>542</v>
      </c>
      <c r="C3230" s="530" t="s">
        <v>637</v>
      </c>
      <c r="D3230" s="530" t="s">
        <v>542</v>
      </c>
      <c r="E3230" s="530" t="s">
        <v>771</v>
      </c>
      <c r="F3230" s="530" t="s">
        <v>542</v>
      </c>
      <c r="G3230" s="530" t="s">
        <v>727</v>
      </c>
      <c r="H3230" s="530" t="s">
        <v>542</v>
      </c>
      <c r="I3230" s="530" t="s">
        <v>728</v>
      </c>
      <c r="J3230" s="530" t="s">
        <v>542</v>
      </c>
      <c r="K3230" s="530" t="s">
        <v>709</v>
      </c>
      <c r="L3230" s="530" t="s">
        <v>542</v>
      </c>
      <c r="M3230" s="530" t="s">
        <v>679</v>
      </c>
      <c r="N3230" s="530" t="s">
        <v>542</v>
      </c>
      <c r="O3230" s="530" t="s">
        <v>738</v>
      </c>
      <c r="P3230" s="530" t="s">
        <v>542</v>
      </c>
      <c r="Q3230" s="530" t="s">
        <v>759</v>
      </c>
      <c r="R3230" s="530" t="s">
        <v>542</v>
      </c>
      <c r="S3230" s="531" t="s">
        <v>772</v>
      </c>
    </row>
    <row r="3231" spans="1:19">
      <c r="A3231" s="524" t="s">
        <v>773</v>
      </c>
      <c r="B3231" s="525" t="s">
        <v>542</v>
      </c>
      <c r="C3231" s="528" t="s">
        <v>637</v>
      </c>
      <c r="D3231" s="528" t="s">
        <v>542</v>
      </c>
      <c r="E3231" s="528" t="s">
        <v>765</v>
      </c>
      <c r="F3231" s="528" t="s">
        <v>542</v>
      </c>
      <c r="G3231" s="528" t="s">
        <v>675</v>
      </c>
      <c r="H3231" s="528" t="s">
        <v>542</v>
      </c>
      <c r="I3231" s="528" t="s">
        <v>736</v>
      </c>
      <c r="J3231" s="528" t="s">
        <v>542</v>
      </c>
      <c r="K3231" s="528" t="s">
        <v>715</v>
      </c>
      <c r="L3231" s="528" t="s">
        <v>542</v>
      </c>
      <c r="M3231" s="528" t="s">
        <v>774</v>
      </c>
      <c r="N3231" s="528" t="s">
        <v>542</v>
      </c>
      <c r="O3231" s="528" t="s">
        <v>742</v>
      </c>
      <c r="P3231" s="528" t="s">
        <v>542</v>
      </c>
      <c r="Q3231" s="528" t="s">
        <v>775</v>
      </c>
      <c r="R3231" s="528" t="s">
        <v>542</v>
      </c>
      <c r="S3231" s="529" t="s">
        <v>776</v>
      </c>
    </row>
    <row r="3232" spans="1:19">
      <c r="A3232" s="526" t="s">
        <v>777</v>
      </c>
      <c r="B3232" s="527" t="s">
        <v>542</v>
      </c>
      <c r="C3232" s="530" t="s">
        <v>637</v>
      </c>
      <c r="D3232" s="530" t="s">
        <v>542</v>
      </c>
      <c r="E3232" s="530" t="s">
        <v>722</v>
      </c>
      <c r="F3232" s="530" t="s">
        <v>542</v>
      </c>
      <c r="G3232" s="530" t="s">
        <v>669</v>
      </c>
      <c r="H3232" s="530" t="s">
        <v>542</v>
      </c>
      <c r="I3232" s="530" t="s">
        <v>687</v>
      </c>
      <c r="J3232" s="530" t="s">
        <v>542</v>
      </c>
      <c r="K3232" s="530" t="s">
        <v>778</v>
      </c>
      <c r="L3232" s="530" t="s">
        <v>542</v>
      </c>
      <c r="M3232" s="530" t="s">
        <v>710</v>
      </c>
      <c r="N3232" s="530" t="s">
        <v>542</v>
      </c>
      <c r="O3232" s="530" t="s">
        <v>742</v>
      </c>
      <c r="P3232" s="530" t="s">
        <v>542</v>
      </c>
      <c r="Q3232" s="530" t="s">
        <v>763</v>
      </c>
      <c r="R3232" s="530" t="s">
        <v>542</v>
      </c>
      <c r="S3232" s="531" t="s">
        <v>776</v>
      </c>
    </row>
    <row r="3233" spans="1:19">
      <c r="A3233" s="524" t="s">
        <v>779</v>
      </c>
      <c r="B3233" s="525" t="s">
        <v>542</v>
      </c>
      <c r="C3233" s="528" t="s">
        <v>637</v>
      </c>
      <c r="D3233" s="528" t="s">
        <v>542</v>
      </c>
      <c r="E3233" s="528" t="s">
        <v>697</v>
      </c>
      <c r="F3233" s="528" t="s">
        <v>542</v>
      </c>
      <c r="G3233" s="528" t="s">
        <v>708</v>
      </c>
      <c r="H3233" s="528" t="s">
        <v>542</v>
      </c>
      <c r="I3233" s="528" t="s">
        <v>780</v>
      </c>
      <c r="J3233" s="528" t="s">
        <v>542</v>
      </c>
      <c r="K3233" s="528" t="s">
        <v>723</v>
      </c>
      <c r="L3233" s="528" t="s">
        <v>542</v>
      </c>
      <c r="M3233" s="528" t="s">
        <v>781</v>
      </c>
      <c r="N3233" s="528" t="s">
        <v>542</v>
      </c>
      <c r="O3233" s="528" t="s">
        <v>753</v>
      </c>
      <c r="P3233" s="528" t="s">
        <v>542</v>
      </c>
      <c r="Q3233" s="528" t="s">
        <v>782</v>
      </c>
      <c r="R3233" s="528" t="s">
        <v>542</v>
      </c>
      <c r="S3233" s="529" t="s">
        <v>783</v>
      </c>
    </row>
    <row r="3234" spans="1:19">
      <c r="A3234" s="526" t="s">
        <v>784</v>
      </c>
      <c r="B3234" s="527" t="s">
        <v>542</v>
      </c>
      <c r="C3234" s="530" t="s">
        <v>785</v>
      </c>
      <c r="D3234" s="530" t="s">
        <v>542</v>
      </c>
      <c r="E3234" s="530" t="s">
        <v>786</v>
      </c>
      <c r="F3234" s="530" t="s">
        <v>542</v>
      </c>
      <c r="G3234" s="530" t="s">
        <v>787</v>
      </c>
      <c r="H3234" s="530" t="s">
        <v>542</v>
      </c>
      <c r="I3234" s="530" t="s">
        <v>788</v>
      </c>
      <c r="J3234" s="530" t="s">
        <v>542</v>
      </c>
      <c r="K3234" s="530" t="s">
        <v>789</v>
      </c>
      <c r="L3234" s="530" t="s">
        <v>542</v>
      </c>
      <c r="M3234" s="530" t="s">
        <v>790</v>
      </c>
      <c r="N3234" s="530" t="s">
        <v>542</v>
      </c>
      <c r="O3234" s="530" t="s">
        <v>791</v>
      </c>
      <c r="P3234" s="530" t="s">
        <v>542</v>
      </c>
      <c r="Q3234" s="530" t="s">
        <v>792</v>
      </c>
      <c r="R3234" s="530" t="s">
        <v>542</v>
      </c>
      <c r="S3234" s="531" t="s">
        <v>793</v>
      </c>
    </row>
    <row r="3235" spans="1:19">
      <c r="A3235" s="524" t="s">
        <v>794</v>
      </c>
      <c r="B3235" s="525" t="s">
        <v>542</v>
      </c>
      <c r="C3235" s="528" t="s">
        <v>785</v>
      </c>
      <c r="D3235" s="528" t="s">
        <v>542</v>
      </c>
      <c r="E3235" s="528" t="s">
        <v>786</v>
      </c>
      <c r="F3235" s="528" t="s">
        <v>542</v>
      </c>
      <c r="G3235" s="528" t="s">
        <v>787</v>
      </c>
      <c r="H3235" s="528" t="s">
        <v>542</v>
      </c>
      <c r="I3235" s="528" t="s">
        <v>795</v>
      </c>
      <c r="J3235" s="528" t="s">
        <v>542</v>
      </c>
      <c r="K3235" s="528" t="s">
        <v>796</v>
      </c>
      <c r="L3235" s="528" t="s">
        <v>542</v>
      </c>
      <c r="M3235" s="528" t="s">
        <v>797</v>
      </c>
      <c r="N3235" s="528" t="s">
        <v>542</v>
      </c>
      <c r="O3235" s="528" t="s">
        <v>798</v>
      </c>
      <c r="P3235" s="528" t="s">
        <v>542</v>
      </c>
      <c r="Q3235" s="528" t="s">
        <v>799</v>
      </c>
      <c r="R3235" s="528" t="s">
        <v>542</v>
      </c>
      <c r="S3235" s="529" t="s">
        <v>800</v>
      </c>
    </row>
    <row r="3236" spans="1:19">
      <c r="A3236" s="526" t="s">
        <v>801</v>
      </c>
      <c r="B3236" s="527" t="s">
        <v>542</v>
      </c>
      <c r="C3236" s="530" t="s">
        <v>785</v>
      </c>
      <c r="D3236" s="530" t="s">
        <v>542</v>
      </c>
      <c r="E3236" s="530" t="s">
        <v>786</v>
      </c>
      <c r="F3236" s="530" t="s">
        <v>542</v>
      </c>
      <c r="G3236" s="530" t="s">
        <v>787</v>
      </c>
      <c r="H3236" s="530" t="s">
        <v>542</v>
      </c>
      <c r="I3236" s="530" t="s">
        <v>795</v>
      </c>
      <c r="J3236" s="530" t="s">
        <v>542</v>
      </c>
      <c r="K3236" s="530" t="s">
        <v>802</v>
      </c>
      <c r="L3236" s="530" t="s">
        <v>542</v>
      </c>
      <c r="M3236" s="530" t="s">
        <v>803</v>
      </c>
      <c r="N3236" s="530" t="s">
        <v>542</v>
      </c>
      <c r="O3236" s="530" t="s">
        <v>804</v>
      </c>
      <c r="P3236" s="530" t="s">
        <v>542</v>
      </c>
      <c r="Q3236" s="530" t="s">
        <v>805</v>
      </c>
      <c r="R3236" s="530" t="s">
        <v>542</v>
      </c>
      <c r="S3236" s="531" t="s">
        <v>806</v>
      </c>
    </row>
    <row r="3237" spans="1:19">
      <c r="A3237" s="524" t="s">
        <v>807</v>
      </c>
      <c r="B3237" s="525" t="s">
        <v>542</v>
      </c>
      <c r="C3237" s="528" t="s">
        <v>785</v>
      </c>
      <c r="D3237" s="528" t="s">
        <v>542</v>
      </c>
      <c r="E3237" s="528" t="s">
        <v>786</v>
      </c>
      <c r="F3237" s="528" t="s">
        <v>542</v>
      </c>
      <c r="G3237" s="528" t="s">
        <v>787</v>
      </c>
      <c r="H3237" s="528" t="s">
        <v>542</v>
      </c>
      <c r="I3237" s="528" t="s">
        <v>795</v>
      </c>
      <c r="J3237" s="528" t="s">
        <v>542</v>
      </c>
      <c r="K3237" s="528" t="s">
        <v>808</v>
      </c>
      <c r="L3237" s="528" t="s">
        <v>542</v>
      </c>
      <c r="M3237" s="528" t="s">
        <v>809</v>
      </c>
      <c r="N3237" s="528" t="s">
        <v>542</v>
      </c>
      <c r="O3237" s="528" t="s">
        <v>810</v>
      </c>
      <c r="P3237" s="528" t="s">
        <v>542</v>
      </c>
      <c r="Q3237" s="528" t="s">
        <v>811</v>
      </c>
      <c r="R3237" s="528" t="s">
        <v>542</v>
      </c>
      <c r="S3237" s="529" t="s">
        <v>812</v>
      </c>
    </row>
    <row r="3238" spans="1:19">
      <c r="A3238" s="526" t="s">
        <v>813</v>
      </c>
      <c r="B3238" s="527" t="s">
        <v>542</v>
      </c>
      <c r="C3238" s="530" t="s">
        <v>785</v>
      </c>
      <c r="D3238" s="530" t="s">
        <v>542</v>
      </c>
      <c r="E3238" s="530" t="s">
        <v>786</v>
      </c>
      <c r="F3238" s="530" t="s">
        <v>542</v>
      </c>
      <c r="G3238" s="530" t="s">
        <v>787</v>
      </c>
      <c r="H3238" s="530" t="s">
        <v>542</v>
      </c>
      <c r="I3238" s="530" t="s">
        <v>795</v>
      </c>
      <c r="J3238" s="530" t="s">
        <v>542</v>
      </c>
      <c r="K3238" s="530" t="s">
        <v>814</v>
      </c>
      <c r="L3238" s="530" t="s">
        <v>542</v>
      </c>
      <c r="M3238" s="530" t="s">
        <v>815</v>
      </c>
      <c r="N3238" s="530" t="s">
        <v>542</v>
      </c>
      <c r="O3238" s="530" t="s">
        <v>816</v>
      </c>
      <c r="P3238" s="530" t="s">
        <v>542</v>
      </c>
      <c r="Q3238" s="530" t="s">
        <v>793</v>
      </c>
      <c r="R3238" s="530" t="s">
        <v>542</v>
      </c>
      <c r="S3238" s="531" t="s">
        <v>817</v>
      </c>
    </row>
    <row r="3239" spans="1:19">
      <c r="A3239" s="524" t="s">
        <v>818</v>
      </c>
      <c r="B3239" s="525" t="s">
        <v>542</v>
      </c>
      <c r="C3239" s="528" t="s">
        <v>785</v>
      </c>
      <c r="D3239" s="528" t="s">
        <v>542</v>
      </c>
      <c r="E3239" s="528" t="s">
        <v>786</v>
      </c>
      <c r="F3239" s="528" t="s">
        <v>542</v>
      </c>
      <c r="G3239" s="528" t="s">
        <v>787</v>
      </c>
      <c r="H3239" s="528" t="s">
        <v>542</v>
      </c>
      <c r="I3239" s="528" t="s">
        <v>795</v>
      </c>
      <c r="J3239" s="528" t="s">
        <v>542</v>
      </c>
      <c r="K3239" s="528" t="s">
        <v>819</v>
      </c>
      <c r="L3239" s="528" t="s">
        <v>542</v>
      </c>
      <c r="M3239" s="528" t="s">
        <v>820</v>
      </c>
      <c r="N3239" s="528" t="s">
        <v>542</v>
      </c>
      <c r="O3239" s="528" t="s">
        <v>792</v>
      </c>
      <c r="P3239" s="528" t="s">
        <v>542</v>
      </c>
      <c r="Q3239" s="528" t="s">
        <v>821</v>
      </c>
      <c r="R3239" s="528" t="s">
        <v>542</v>
      </c>
      <c r="S3239" s="529" t="s">
        <v>822</v>
      </c>
    </row>
    <row r="3240" spans="1:19">
      <c r="A3240" s="526" t="s">
        <v>823</v>
      </c>
      <c r="B3240" s="527" t="s">
        <v>542</v>
      </c>
      <c r="C3240" s="530" t="s">
        <v>785</v>
      </c>
      <c r="D3240" s="530" t="s">
        <v>542</v>
      </c>
      <c r="E3240" s="530" t="s">
        <v>824</v>
      </c>
      <c r="F3240" s="530" t="s">
        <v>542</v>
      </c>
      <c r="G3240" s="530" t="s">
        <v>787</v>
      </c>
      <c r="H3240" s="530" t="s">
        <v>542</v>
      </c>
      <c r="I3240" s="530" t="s">
        <v>795</v>
      </c>
      <c r="J3240" s="530" t="s">
        <v>542</v>
      </c>
      <c r="K3240" s="530" t="s">
        <v>819</v>
      </c>
      <c r="L3240" s="530" t="s">
        <v>542</v>
      </c>
      <c r="M3240" s="530" t="s">
        <v>825</v>
      </c>
      <c r="N3240" s="530" t="s">
        <v>542</v>
      </c>
      <c r="O3240" s="530" t="s">
        <v>826</v>
      </c>
      <c r="P3240" s="530" t="s">
        <v>542</v>
      </c>
      <c r="Q3240" s="530" t="s">
        <v>827</v>
      </c>
      <c r="R3240" s="530" t="s">
        <v>542</v>
      </c>
      <c r="S3240" s="531" t="s">
        <v>828</v>
      </c>
    </row>
    <row r="3241" spans="1:19">
      <c r="A3241" s="532"/>
      <c r="B3241" s="533"/>
      <c r="C3241" s="533"/>
      <c r="D3241" s="533"/>
      <c r="E3241" s="533"/>
      <c r="F3241" s="533"/>
      <c r="G3241" s="533"/>
      <c r="H3241" s="533"/>
      <c r="I3241" s="533"/>
      <c r="J3241" s="533"/>
      <c r="K3241" s="533"/>
      <c r="L3241" s="533"/>
      <c r="M3241" s="533"/>
      <c r="N3241" s="533"/>
      <c r="O3241" s="533"/>
      <c r="P3241" s="533"/>
      <c r="Q3241" s="533"/>
      <c r="R3241" s="533"/>
      <c r="S3241" s="534"/>
    </row>
    <row r="3242" spans="1:19">
      <c r="A3242" s="535"/>
      <c r="B3242" s="536"/>
      <c r="C3242" s="536"/>
      <c r="D3242" s="536"/>
      <c r="E3242" s="536"/>
      <c r="F3242" s="536"/>
      <c r="G3242" s="536"/>
      <c r="H3242" s="536"/>
      <c r="I3242" s="536"/>
      <c r="J3242" s="536"/>
      <c r="K3242" s="536"/>
      <c r="L3242" s="536"/>
      <c r="M3242" s="536"/>
      <c r="N3242" s="536"/>
      <c r="O3242" s="536"/>
      <c r="P3242" s="536"/>
      <c r="Q3242" s="536"/>
      <c r="R3242" s="536"/>
      <c r="S3242" s="537"/>
    </row>
    <row r="3243" spans="1:19">
      <c r="A3243" s="532"/>
      <c r="B3243" s="533"/>
      <c r="C3243" s="533"/>
      <c r="D3243" s="533"/>
      <c r="E3243" s="533"/>
      <c r="F3243" s="533"/>
      <c r="G3243" s="533"/>
      <c r="H3243" s="533"/>
      <c r="I3243" s="533"/>
      <c r="J3243" s="533"/>
      <c r="K3243" s="533"/>
      <c r="L3243" s="533"/>
      <c r="M3243" s="533"/>
      <c r="N3243" s="533"/>
      <c r="O3243" s="533"/>
      <c r="P3243" s="533"/>
      <c r="Q3243" s="533"/>
      <c r="R3243" s="533"/>
      <c r="S3243" s="534"/>
    </row>
    <row r="3244" spans="1:19">
      <c r="A3244" s="535"/>
      <c r="B3244" s="536"/>
      <c r="C3244" s="536"/>
      <c r="D3244" s="536"/>
      <c r="E3244" s="536"/>
      <c r="F3244" s="536"/>
      <c r="G3244" s="536"/>
      <c r="H3244" s="536"/>
      <c r="I3244" s="536"/>
      <c r="J3244" s="536"/>
      <c r="K3244" s="536"/>
      <c r="L3244" s="536"/>
      <c r="M3244" s="536"/>
      <c r="N3244" s="536"/>
      <c r="O3244" s="536"/>
      <c r="P3244" s="536"/>
      <c r="Q3244" s="536"/>
      <c r="R3244" s="536"/>
      <c r="S3244" s="537"/>
    </row>
    <row r="3245" spans="1:19">
      <c r="A3245" s="532"/>
      <c r="B3245" s="533"/>
      <c r="C3245" s="533"/>
      <c r="D3245" s="533"/>
      <c r="E3245" s="533"/>
      <c r="F3245" s="533"/>
      <c r="G3245" s="533"/>
      <c r="H3245" s="533"/>
      <c r="I3245" s="533"/>
      <c r="J3245" s="533"/>
      <c r="K3245" s="533"/>
      <c r="L3245" s="533"/>
      <c r="M3245" s="533"/>
      <c r="N3245" s="533"/>
      <c r="O3245" s="533"/>
      <c r="P3245" s="533"/>
      <c r="Q3245" s="533"/>
      <c r="R3245" s="533"/>
      <c r="S3245" s="534"/>
    </row>
    <row r="3246" spans="1:19">
      <c r="A3246" s="535"/>
      <c r="B3246" s="536"/>
      <c r="C3246" s="536"/>
      <c r="D3246" s="536"/>
      <c r="E3246" s="536"/>
      <c r="F3246" s="536"/>
      <c r="G3246" s="536"/>
      <c r="H3246" s="536"/>
      <c r="I3246" s="536"/>
      <c r="J3246" s="536"/>
      <c r="K3246" s="536"/>
      <c r="L3246" s="536"/>
      <c r="M3246" s="536"/>
      <c r="N3246" s="536"/>
      <c r="O3246" s="536"/>
      <c r="P3246" s="536"/>
      <c r="Q3246" s="536"/>
      <c r="R3246" s="536"/>
      <c r="S3246" s="537"/>
    </row>
    <row r="3247" spans="1:19">
      <c r="A3247" s="532"/>
      <c r="B3247" s="533"/>
      <c r="C3247" s="533"/>
      <c r="D3247" s="533"/>
      <c r="E3247" s="533"/>
      <c r="F3247" s="533"/>
      <c r="G3247" s="533"/>
      <c r="H3247" s="533"/>
      <c r="I3247" s="533"/>
      <c r="J3247" s="533"/>
      <c r="K3247" s="533"/>
      <c r="L3247" s="533"/>
      <c r="M3247" s="533"/>
      <c r="N3247" s="533"/>
      <c r="O3247" s="533"/>
      <c r="P3247" s="533"/>
      <c r="Q3247" s="533"/>
      <c r="R3247" s="533"/>
      <c r="S3247" s="534"/>
    </row>
    <row r="3248" spans="1:19">
      <c r="A3248" s="535"/>
      <c r="B3248" s="536"/>
      <c r="C3248" s="536"/>
      <c r="D3248" s="536"/>
      <c r="E3248" s="536"/>
      <c r="F3248" s="536"/>
      <c r="G3248" s="536"/>
      <c r="H3248" s="536"/>
      <c r="I3248" s="536"/>
      <c r="J3248" s="536"/>
      <c r="K3248" s="536"/>
      <c r="L3248" s="536"/>
      <c r="M3248" s="536"/>
      <c r="N3248" s="536"/>
      <c r="O3248" s="536"/>
      <c r="P3248" s="536"/>
      <c r="Q3248" s="536"/>
      <c r="R3248" s="536"/>
      <c r="S3248" s="537"/>
    </row>
    <row r="3249" spans="1:19">
      <c r="A3249" s="532"/>
      <c r="B3249" s="533"/>
      <c r="C3249" s="533"/>
      <c r="D3249" s="533"/>
      <c r="E3249" s="533"/>
      <c r="F3249" s="533"/>
      <c r="G3249" s="533"/>
      <c r="H3249" s="533"/>
      <c r="I3249" s="533"/>
      <c r="J3249" s="533"/>
      <c r="K3249" s="533"/>
      <c r="L3249" s="533"/>
      <c r="M3249" s="533"/>
      <c r="N3249" s="533"/>
      <c r="O3249" s="533"/>
      <c r="P3249" s="533"/>
      <c r="Q3249" s="533"/>
      <c r="R3249" s="533"/>
      <c r="S3249" s="534"/>
    </row>
    <row r="3250" spans="1:19">
      <c r="A3250" s="535"/>
      <c r="B3250" s="536"/>
      <c r="C3250" s="536"/>
      <c r="D3250" s="536"/>
      <c r="E3250" s="536"/>
      <c r="F3250" s="536"/>
      <c r="G3250" s="536"/>
      <c r="H3250" s="536"/>
      <c r="I3250" s="536"/>
      <c r="J3250" s="536"/>
      <c r="K3250" s="536"/>
      <c r="L3250" s="536"/>
      <c r="M3250" s="536"/>
      <c r="N3250" s="536"/>
      <c r="O3250" s="536"/>
      <c r="P3250" s="536"/>
      <c r="Q3250" s="536"/>
      <c r="R3250" s="536"/>
      <c r="S3250" s="537"/>
    </row>
    <row r="3251" spans="1:19">
      <c r="A3251" s="532"/>
      <c r="B3251" s="533"/>
      <c r="C3251" s="533"/>
      <c r="D3251" s="533"/>
      <c r="E3251" s="533"/>
      <c r="F3251" s="533"/>
      <c r="G3251" s="533"/>
      <c r="H3251" s="533"/>
      <c r="I3251" s="533"/>
      <c r="J3251" s="533"/>
      <c r="K3251" s="533"/>
      <c r="L3251" s="533"/>
      <c r="M3251" s="533"/>
      <c r="N3251" s="533"/>
      <c r="O3251" s="533"/>
      <c r="P3251" s="533"/>
      <c r="Q3251" s="533"/>
      <c r="R3251" s="533"/>
      <c r="S3251" s="534"/>
    </row>
    <row r="3252" spans="1:19">
      <c r="A3252" s="535"/>
      <c r="B3252" s="536"/>
      <c r="C3252" s="536"/>
      <c r="D3252" s="536"/>
      <c r="E3252" s="536"/>
      <c r="F3252" s="536"/>
      <c r="G3252" s="536"/>
      <c r="H3252" s="536"/>
      <c r="I3252" s="536"/>
      <c r="J3252" s="536"/>
      <c r="K3252" s="536"/>
      <c r="L3252" s="536"/>
      <c r="M3252" s="536"/>
      <c r="N3252" s="536"/>
      <c r="O3252" s="536"/>
      <c r="P3252" s="536"/>
      <c r="Q3252" s="536"/>
      <c r="R3252" s="536"/>
      <c r="S3252" s="537"/>
    </row>
    <row r="3253" spans="1:19">
      <c r="A3253" s="532"/>
      <c r="B3253" s="533"/>
      <c r="C3253" s="533"/>
      <c r="D3253" s="533"/>
      <c r="E3253" s="533"/>
      <c r="F3253" s="533"/>
      <c r="G3253" s="533"/>
      <c r="H3253" s="533"/>
      <c r="I3253" s="533"/>
      <c r="J3253" s="533"/>
      <c r="K3253" s="533"/>
      <c r="L3253" s="533"/>
      <c r="M3253" s="533"/>
      <c r="N3253" s="533"/>
      <c r="O3253" s="533"/>
      <c r="P3253" s="533"/>
      <c r="Q3253" s="533"/>
      <c r="R3253" s="533"/>
      <c r="S3253" s="534"/>
    </row>
    <row r="3254" spans="1:19">
      <c r="A3254" s="535"/>
      <c r="B3254" s="536"/>
      <c r="C3254" s="536"/>
      <c r="D3254" s="536"/>
      <c r="E3254" s="536"/>
      <c r="F3254" s="536"/>
      <c r="G3254" s="536"/>
      <c r="H3254" s="536"/>
      <c r="I3254" s="536"/>
      <c r="J3254" s="536"/>
      <c r="K3254" s="536"/>
      <c r="L3254" s="536"/>
      <c r="M3254" s="536"/>
      <c r="N3254" s="536"/>
      <c r="O3254" s="536"/>
      <c r="P3254" s="536"/>
      <c r="Q3254" s="536"/>
      <c r="R3254" s="536"/>
      <c r="S3254" s="537"/>
    </row>
    <row r="3255" spans="1:19">
      <c r="A3255" s="532"/>
      <c r="B3255" s="533"/>
      <c r="C3255" s="533"/>
      <c r="D3255" s="533"/>
      <c r="E3255" s="533"/>
      <c r="F3255" s="533"/>
      <c r="G3255" s="533"/>
      <c r="H3255" s="533"/>
      <c r="I3255" s="533"/>
      <c r="J3255" s="533"/>
      <c r="K3255" s="533"/>
      <c r="L3255" s="533"/>
      <c r="M3255" s="533"/>
      <c r="N3255" s="533"/>
      <c r="O3255" s="533"/>
      <c r="P3255" s="533"/>
      <c r="Q3255" s="533"/>
      <c r="R3255" s="533"/>
      <c r="S3255" s="534"/>
    </row>
    <row r="3256" spans="1:19">
      <c r="A3256" s="535"/>
      <c r="B3256" s="536"/>
      <c r="C3256" s="536"/>
      <c r="D3256" s="536"/>
      <c r="E3256" s="536"/>
      <c r="F3256" s="536"/>
      <c r="G3256" s="536"/>
      <c r="H3256" s="536"/>
      <c r="I3256" s="536"/>
      <c r="J3256" s="536"/>
      <c r="K3256" s="536"/>
      <c r="L3256" s="536"/>
      <c r="M3256" s="536"/>
      <c r="N3256" s="536"/>
      <c r="O3256" s="536"/>
      <c r="P3256" s="536"/>
      <c r="Q3256" s="536"/>
      <c r="R3256" s="536"/>
      <c r="S3256" s="537"/>
    </row>
    <row r="3257" spans="1:19">
      <c r="A3257" s="532"/>
      <c r="B3257" s="533"/>
      <c r="C3257" s="533"/>
      <c r="D3257" s="533"/>
      <c r="E3257" s="533"/>
      <c r="F3257" s="533"/>
      <c r="G3257" s="533"/>
      <c r="H3257" s="533"/>
      <c r="I3257" s="533"/>
      <c r="J3257" s="533"/>
      <c r="K3257" s="533"/>
      <c r="L3257" s="533"/>
      <c r="M3257" s="533"/>
      <c r="N3257" s="533"/>
      <c r="O3257" s="533"/>
      <c r="P3257" s="533"/>
      <c r="Q3257" s="533"/>
      <c r="R3257" s="533"/>
      <c r="S3257" s="534"/>
    </row>
    <row r="3258" spans="1:19">
      <c r="A3258" s="535"/>
      <c r="B3258" s="536"/>
      <c r="C3258" s="536"/>
      <c r="D3258" s="536"/>
      <c r="E3258" s="536"/>
      <c r="F3258" s="536"/>
      <c r="G3258" s="536"/>
      <c r="H3258" s="536"/>
      <c r="I3258" s="536"/>
      <c r="J3258" s="536"/>
      <c r="K3258" s="536"/>
      <c r="L3258" s="536"/>
      <c r="M3258" s="536"/>
      <c r="N3258" s="536"/>
      <c r="O3258" s="536"/>
      <c r="P3258" s="536"/>
      <c r="Q3258" s="536"/>
      <c r="R3258" s="536"/>
      <c r="S3258" s="537"/>
    </row>
    <row r="3259" spans="1:19">
      <c r="A3259" s="532"/>
      <c r="B3259" s="533"/>
      <c r="C3259" s="533"/>
      <c r="D3259" s="533"/>
      <c r="E3259" s="533"/>
      <c r="F3259" s="533"/>
      <c r="G3259" s="533"/>
      <c r="H3259" s="533"/>
      <c r="I3259" s="533"/>
      <c r="J3259" s="533"/>
      <c r="K3259" s="533"/>
      <c r="L3259" s="533"/>
      <c r="M3259" s="533"/>
      <c r="N3259" s="533"/>
      <c r="O3259" s="533"/>
      <c r="P3259" s="533"/>
      <c r="Q3259" s="533"/>
      <c r="R3259" s="533"/>
      <c r="S3259" s="534"/>
    </row>
    <row r="3260" spans="1:19">
      <c r="A3260" s="535"/>
      <c r="B3260" s="536"/>
      <c r="C3260" s="536"/>
      <c r="D3260" s="536"/>
      <c r="E3260" s="536"/>
      <c r="F3260" s="536"/>
      <c r="G3260" s="536"/>
      <c r="H3260" s="536"/>
      <c r="I3260" s="536"/>
      <c r="J3260" s="536"/>
      <c r="K3260" s="536"/>
      <c r="L3260" s="536"/>
      <c r="M3260" s="536"/>
      <c r="N3260" s="536"/>
      <c r="O3260" s="536"/>
      <c r="P3260" s="536"/>
      <c r="Q3260" s="536"/>
      <c r="R3260" s="536"/>
      <c r="S3260" s="537"/>
    </row>
    <row r="3261" spans="1:19">
      <c r="A3261" s="532"/>
      <c r="B3261" s="533"/>
      <c r="C3261" s="533"/>
      <c r="D3261" s="533"/>
      <c r="E3261" s="533"/>
      <c r="F3261" s="533"/>
      <c r="G3261" s="533"/>
      <c r="H3261" s="533"/>
      <c r="I3261" s="533"/>
      <c r="J3261" s="533"/>
      <c r="K3261" s="533"/>
      <c r="L3261" s="533"/>
      <c r="M3261" s="533"/>
      <c r="N3261" s="533"/>
      <c r="O3261" s="533"/>
      <c r="P3261" s="533"/>
      <c r="Q3261" s="533"/>
      <c r="R3261" s="533"/>
      <c r="S3261" s="534"/>
    </row>
    <row r="3262" spans="1:19">
      <c r="A3262" s="535"/>
      <c r="B3262" s="536"/>
      <c r="C3262" s="536"/>
      <c r="D3262" s="536"/>
      <c r="E3262" s="536"/>
      <c r="F3262" s="536"/>
      <c r="G3262" s="536"/>
      <c r="H3262" s="536"/>
      <c r="I3262" s="536"/>
      <c r="J3262" s="536"/>
      <c r="K3262" s="536"/>
      <c r="L3262" s="536"/>
      <c r="M3262" s="536"/>
      <c r="N3262" s="536"/>
      <c r="O3262" s="536"/>
      <c r="P3262" s="536"/>
      <c r="Q3262" s="536"/>
      <c r="R3262" s="536"/>
      <c r="S3262" s="537"/>
    </row>
    <row r="3263" spans="1:19">
      <c r="A3263" s="532"/>
      <c r="B3263" s="533"/>
      <c r="C3263" s="533"/>
      <c r="D3263" s="533"/>
      <c r="E3263" s="533"/>
      <c r="F3263" s="533"/>
      <c r="G3263" s="533"/>
      <c r="H3263" s="533"/>
      <c r="I3263" s="533"/>
      <c r="J3263" s="533"/>
      <c r="K3263" s="533"/>
      <c r="L3263" s="533"/>
      <c r="M3263" s="533"/>
      <c r="N3263" s="533"/>
      <c r="O3263" s="533"/>
      <c r="P3263" s="533"/>
      <c r="Q3263" s="533"/>
      <c r="R3263" s="533"/>
      <c r="S3263" s="534"/>
    </row>
    <row r="3264" spans="1:19">
      <c r="A3264" s="535"/>
      <c r="B3264" s="536"/>
      <c r="C3264" s="536"/>
      <c r="D3264" s="536"/>
      <c r="E3264" s="536"/>
      <c r="F3264" s="536"/>
      <c r="G3264" s="536"/>
      <c r="H3264" s="536"/>
      <c r="I3264" s="536"/>
      <c r="J3264" s="536"/>
      <c r="K3264" s="536"/>
      <c r="L3264" s="536"/>
      <c r="M3264" s="536"/>
      <c r="N3264" s="536"/>
      <c r="O3264" s="536"/>
      <c r="P3264" s="536"/>
      <c r="Q3264" s="536"/>
      <c r="R3264" s="536"/>
      <c r="S3264" s="537"/>
    </row>
    <row r="3265" spans="1:19">
      <c r="A3265" s="532"/>
      <c r="B3265" s="533"/>
      <c r="C3265" s="533"/>
      <c r="D3265" s="533"/>
      <c r="E3265" s="533"/>
      <c r="F3265" s="533"/>
      <c r="G3265" s="533"/>
      <c r="H3265" s="533"/>
      <c r="I3265" s="533"/>
      <c r="J3265" s="533"/>
      <c r="K3265" s="533"/>
      <c r="L3265" s="533"/>
      <c r="M3265" s="533"/>
      <c r="N3265" s="533"/>
      <c r="O3265" s="533"/>
      <c r="P3265" s="533"/>
      <c r="Q3265" s="533"/>
      <c r="R3265" s="533"/>
      <c r="S3265" s="534"/>
    </row>
    <row r="3266" spans="1:19">
      <c r="A3266" s="535"/>
      <c r="B3266" s="536"/>
      <c r="C3266" s="536"/>
      <c r="D3266" s="536"/>
      <c r="E3266" s="536"/>
      <c r="F3266" s="536"/>
      <c r="G3266" s="536"/>
      <c r="H3266" s="536"/>
      <c r="I3266" s="536"/>
      <c r="J3266" s="536"/>
      <c r="K3266" s="536"/>
      <c r="L3266" s="536"/>
      <c r="M3266" s="536"/>
      <c r="N3266" s="536"/>
      <c r="O3266" s="536"/>
      <c r="P3266" s="536"/>
      <c r="Q3266" s="536"/>
      <c r="R3266" s="536"/>
      <c r="S3266" s="537"/>
    </row>
    <row r="3267" spans="1:19">
      <c r="A3267" s="532"/>
      <c r="B3267" s="533"/>
      <c r="C3267" s="533"/>
      <c r="D3267" s="533"/>
      <c r="E3267" s="533"/>
      <c r="F3267" s="533"/>
      <c r="G3267" s="533"/>
      <c r="H3267" s="533"/>
      <c r="I3267" s="533"/>
      <c r="J3267" s="533"/>
      <c r="K3267" s="533"/>
      <c r="L3267" s="533"/>
      <c r="M3267" s="533"/>
      <c r="N3267" s="533"/>
      <c r="O3267" s="533"/>
      <c r="P3267" s="533"/>
      <c r="Q3267" s="533"/>
      <c r="R3267" s="533"/>
      <c r="S3267" s="534"/>
    </row>
    <row r="3268" spans="1:19">
      <c r="A3268" s="535"/>
      <c r="B3268" s="536"/>
      <c r="C3268" s="536"/>
      <c r="D3268" s="536"/>
      <c r="E3268" s="536"/>
      <c r="F3268" s="536"/>
      <c r="G3268" s="536"/>
      <c r="H3268" s="536"/>
      <c r="I3268" s="536"/>
      <c r="J3268" s="536"/>
      <c r="K3268" s="536"/>
      <c r="L3268" s="536"/>
      <c r="M3268" s="536"/>
      <c r="N3268" s="536"/>
      <c r="O3268" s="536"/>
      <c r="P3268" s="536"/>
      <c r="Q3268" s="536"/>
      <c r="R3268" s="536"/>
      <c r="S3268" s="537"/>
    </row>
    <row r="3269" spans="1:19">
      <c r="A3269" s="532"/>
      <c r="B3269" s="533"/>
      <c r="C3269" s="533"/>
      <c r="D3269" s="533"/>
      <c r="E3269" s="533"/>
      <c r="F3269" s="533"/>
      <c r="G3269" s="533"/>
      <c r="H3269" s="533"/>
      <c r="I3269" s="533"/>
      <c r="J3269" s="533"/>
      <c r="K3269" s="533"/>
      <c r="L3269" s="533"/>
      <c r="M3269" s="533"/>
      <c r="N3269" s="533"/>
      <c r="O3269" s="533"/>
      <c r="P3269" s="533"/>
      <c r="Q3269" s="533"/>
      <c r="R3269" s="533"/>
      <c r="S3269" s="534"/>
    </row>
    <row r="3270" spans="1:19">
      <c r="A3270" s="535"/>
      <c r="B3270" s="536"/>
      <c r="C3270" s="536"/>
      <c r="D3270" s="536"/>
      <c r="E3270" s="536"/>
      <c r="F3270" s="536"/>
      <c r="G3270" s="536"/>
      <c r="H3270" s="536"/>
      <c r="I3270" s="536"/>
      <c r="J3270" s="536"/>
      <c r="K3270" s="536"/>
      <c r="L3270" s="536"/>
      <c r="M3270" s="536"/>
      <c r="N3270" s="536"/>
      <c r="O3270" s="536"/>
      <c r="P3270" s="536"/>
      <c r="Q3270" s="536"/>
      <c r="R3270" s="536"/>
      <c r="S3270" s="537"/>
    </row>
    <row r="3271" spans="1:19">
      <c r="A3271" s="532"/>
      <c r="B3271" s="533"/>
      <c r="C3271" s="533"/>
      <c r="D3271" s="533"/>
      <c r="E3271" s="533"/>
      <c r="F3271" s="533"/>
      <c r="G3271" s="533"/>
      <c r="H3271" s="533"/>
      <c r="I3271" s="533"/>
      <c r="J3271" s="533"/>
      <c r="K3271" s="533"/>
      <c r="L3271" s="533"/>
      <c r="M3271" s="533"/>
      <c r="N3271" s="533"/>
      <c r="O3271" s="533"/>
      <c r="P3271" s="533"/>
      <c r="Q3271" s="533"/>
      <c r="R3271" s="533"/>
      <c r="S3271" s="534"/>
    </row>
    <row r="3272" spans="1:19">
      <c r="A3272" s="535"/>
      <c r="B3272" s="536"/>
      <c r="C3272" s="536"/>
      <c r="D3272" s="536"/>
      <c r="E3272" s="536"/>
      <c r="F3272" s="536"/>
      <c r="G3272" s="536"/>
      <c r="H3272" s="536"/>
      <c r="I3272" s="536"/>
      <c r="J3272" s="536"/>
      <c r="K3272" s="536"/>
      <c r="L3272" s="536"/>
      <c r="M3272" s="536"/>
      <c r="N3272" s="536"/>
      <c r="O3272" s="536"/>
      <c r="P3272" s="536"/>
      <c r="Q3272" s="536"/>
      <c r="R3272" s="536"/>
      <c r="S3272" s="537"/>
    </row>
    <row r="3273" spans="1:19">
      <c r="A3273" s="532"/>
      <c r="B3273" s="533"/>
      <c r="C3273" s="533"/>
      <c r="D3273" s="533"/>
      <c r="E3273" s="533"/>
      <c r="F3273" s="533"/>
      <c r="G3273" s="533"/>
      <c r="H3273" s="533"/>
      <c r="I3273" s="533"/>
      <c r="J3273" s="533"/>
      <c r="K3273" s="533"/>
      <c r="L3273" s="533"/>
      <c r="M3273" s="533"/>
      <c r="N3273" s="533"/>
      <c r="O3273" s="533"/>
      <c r="P3273" s="533"/>
      <c r="Q3273" s="533"/>
      <c r="R3273" s="533"/>
      <c r="S3273" s="534"/>
    </row>
    <row r="3274" spans="1:19">
      <c r="A3274" s="535"/>
      <c r="B3274" s="536"/>
      <c r="C3274" s="536"/>
      <c r="D3274" s="536"/>
      <c r="E3274" s="536"/>
      <c r="F3274" s="536"/>
      <c r="G3274" s="536"/>
      <c r="H3274" s="536"/>
      <c r="I3274" s="536"/>
      <c r="J3274" s="536"/>
      <c r="K3274" s="536"/>
      <c r="L3274" s="536"/>
      <c r="M3274" s="536"/>
      <c r="N3274" s="536"/>
      <c r="O3274" s="536"/>
      <c r="P3274" s="536"/>
      <c r="Q3274" s="536"/>
      <c r="R3274" s="536"/>
      <c r="S3274" s="537"/>
    </row>
    <row r="3275" spans="1:19">
      <c r="A3275" s="532"/>
      <c r="B3275" s="533"/>
      <c r="C3275" s="533"/>
      <c r="D3275" s="533"/>
      <c r="E3275" s="533"/>
      <c r="F3275" s="533"/>
      <c r="G3275" s="533"/>
      <c r="H3275" s="533"/>
      <c r="I3275" s="533"/>
      <c r="J3275" s="533"/>
      <c r="K3275" s="533"/>
      <c r="L3275" s="533"/>
      <c r="M3275" s="533"/>
      <c r="N3275" s="533"/>
      <c r="O3275" s="533"/>
      <c r="P3275" s="533"/>
      <c r="Q3275" s="533"/>
      <c r="R3275" s="533"/>
      <c r="S3275" s="534"/>
    </row>
    <row r="3276" spans="1:19">
      <c r="A3276" s="535"/>
      <c r="B3276" s="536"/>
      <c r="C3276" s="536"/>
      <c r="D3276" s="536"/>
      <c r="E3276" s="536"/>
      <c r="F3276" s="536"/>
      <c r="G3276" s="536"/>
      <c r="H3276" s="536"/>
      <c r="I3276" s="536"/>
      <c r="J3276" s="536"/>
      <c r="K3276" s="536"/>
      <c r="L3276" s="536"/>
      <c r="M3276" s="536"/>
      <c r="N3276" s="536"/>
      <c r="O3276" s="536"/>
      <c r="P3276" s="536"/>
      <c r="Q3276" s="536"/>
      <c r="R3276" s="536"/>
      <c r="S3276" s="537"/>
    </row>
    <row r="3277" spans="1:19">
      <c r="A3277" s="532"/>
      <c r="B3277" s="533"/>
      <c r="C3277" s="533"/>
      <c r="D3277" s="533"/>
      <c r="E3277" s="533"/>
      <c r="F3277" s="533"/>
      <c r="G3277" s="533"/>
      <c r="H3277" s="533"/>
      <c r="I3277" s="533"/>
      <c r="J3277" s="533"/>
      <c r="K3277" s="533"/>
      <c r="L3277" s="533"/>
      <c r="M3277" s="533"/>
      <c r="N3277" s="533"/>
      <c r="O3277" s="533"/>
      <c r="P3277" s="533"/>
      <c r="Q3277" s="533"/>
      <c r="R3277" s="533"/>
      <c r="S3277" s="534"/>
    </row>
    <row r="3278" spans="1:19">
      <c r="A3278" s="535"/>
      <c r="B3278" s="536"/>
      <c r="C3278" s="536"/>
      <c r="D3278" s="536"/>
      <c r="E3278" s="536"/>
      <c r="F3278" s="536"/>
      <c r="G3278" s="536"/>
      <c r="H3278" s="536"/>
      <c r="I3278" s="536"/>
      <c r="J3278" s="536"/>
      <c r="K3278" s="536"/>
      <c r="L3278" s="536"/>
      <c r="M3278" s="536"/>
      <c r="N3278" s="536"/>
      <c r="O3278" s="536"/>
      <c r="P3278" s="536"/>
      <c r="Q3278" s="536"/>
      <c r="R3278" s="536"/>
      <c r="S3278" s="537"/>
    </row>
    <row r="3279" spans="1:19">
      <c r="A3279" s="532"/>
      <c r="B3279" s="533"/>
      <c r="C3279" s="533"/>
      <c r="D3279" s="533"/>
      <c r="E3279" s="533"/>
      <c r="F3279" s="533"/>
      <c r="G3279" s="533"/>
      <c r="H3279" s="533"/>
      <c r="I3279" s="533"/>
      <c r="J3279" s="533"/>
      <c r="K3279" s="533"/>
      <c r="L3279" s="533"/>
      <c r="M3279" s="533"/>
      <c r="N3279" s="533"/>
      <c r="O3279" s="533"/>
      <c r="P3279" s="533"/>
      <c r="Q3279" s="533"/>
      <c r="R3279" s="533"/>
      <c r="S3279" s="534"/>
    </row>
    <row r="3280" spans="1:19">
      <c r="A3280" s="535"/>
      <c r="B3280" s="536"/>
      <c r="C3280" s="536"/>
      <c r="D3280" s="536"/>
      <c r="E3280" s="536"/>
      <c r="F3280" s="536"/>
      <c r="G3280" s="536"/>
      <c r="H3280" s="536"/>
      <c r="I3280" s="536"/>
      <c r="J3280" s="536"/>
      <c r="K3280" s="536"/>
      <c r="L3280" s="536"/>
      <c r="M3280" s="536"/>
      <c r="N3280" s="536"/>
      <c r="O3280" s="536"/>
      <c r="P3280" s="536"/>
      <c r="Q3280" s="536"/>
      <c r="R3280" s="536"/>
      <c r="S3280" s="537"/>
    </row>
    <row r="3281" spans="1:19">
      <c r="A3281" s="532"/>
      <c r="B3281" s="533"/>
      <c r="C3281" s="533"/>
      <c r="D3281" s="533"/>
      <c r="E3281" s="533"/>
      <c r="F3281" s="533"/>
      <c r="G3281" s="533"/>
      <c r="H3281" s="533"/>
      <c r="I3281" s="533"/>
      <c r="J3281" s="533"/>
      <c r="K3281" s="533"/>
      <c r="L3281" s="533"/>
      <c r="M3281" s="533"/>
      <c r="N3281" s="533"/>
      <c r="O3281" s="533"/>
      <c r="P3281" s="533"/>
      <c r="Q3281" s="533"/>
      <c r="R3281" s="533"/>
      <c r="S3281" s="534"/>
    </row>
    <row r="3282" spans="1:19">
      <c r="A3282" s="535"/>
      <c r="B3282" s="536"/>
      <c r="C3282" s="536"/>
      <c r="D3282" s="536"/>
      <c r="E3282" s="536"/>
      <c r="F3282" s="536"/>
      <c r="G3282" s="536"/>
      <c r="H3282" s="536"/>
      <c r="I3282" s="536"/>
      <c r="J3282" s="536"/>
      <c r="K3282" s="536"/>
      <c r="L3282" s="536"/>
      <c r="M3282" s="536"/>
      <c r="N3282" s="536"/>
      <c r="O3282" s="536"/>
      <c r="P3282" s="536"/>
      <c r="Q3282" s="536"/>
      <c r="R3282" s="536"/>
      <c r="S3282" s="537"/>
    </row>
    <row r="3283" spans="1:19">
      <c r="A3283" s="532"/>
      <c r="B3283" s="533"/>
      <c r="C3283" s="533"/>
      <c r="D3283" s="533"/>
      <c r="E3283" s="533"/>
      <c r="F3283" s="533"/>
      <c r="G3283" s="533"/>
      <c r="H3283" s="533"/>
      <c r="I3283" s="533"/>
      <c r="J3283" s="533"/>
      <c r="K3283" s="533"/>
      <c r="L3283" s="533"/>
      <c r="M3283" s="533"/>
      <c r="N3283" s="533"/>
      <c r="O3283" s="533"/>
      <c r="P3283" s="533"/>
      <c r="Q3283" s="533"/>
      <c r="R3283" s="533"/>
      <c r="S3283" s="534"/>
    </row>
    <row r="3284" spans="1:19">
      <c r="A3284" s="535"/>
      <c r="B3284" s="536"/>
      <c r="C3284" s="536"/>
      <c r="D3284" s="536"/>
      <c r="E3284" s="536"/>
      <c r="F3284" s="536"/>
      <c r="G3284" s="536"/>
      <c r="H3284" s="536"/>
      <c r="I3284" s="536"/>
      <c r="J3284" s="536"/>
      <c r="K3284" s="536"/>
      <c r="L3284" s="536"/>
      <c r="M3284" s="536"/>
      <c r="N3284" s="536"/>
      <c r="O3284" s="536"/>
      <c r="P3284" s="536"/>
      <c r="Q3284" s="536"/>
      <c r="R3284" s="536"/>
      <c r="S3284" s="537"/>
    </row>
    <row r="3285" spans="1:19">
      <c r="A3285" s="532"/>
      <c r="B3285" s="533"/>
      <c r="C3285" s="533"/>
      <c r="D3285" s="533"/>
      <c r="E3285" s="533"/>
      <c r="F3285" s="533"/>
      <c r="G3285" s="533"/>
      <c r="H3285" s="533"/>
      <c r="I3285" s="533"/>
      <c r="J3285" s="533"/>
      <c r="K3285" s="533"/>
      <c r="L3285" s="533"/>
      <c r="M3285" s="533"/>
      <c r="N3285" s="533"/>
      <c r="O3285" s="533"/>
      <c r="P3285" s="533"/>
      <c r="Q3285" s="533"/>
      <c r="R3285" s="533"/>
      <c r="S3285" s="534"/>
    </row>
    <row r="3286" spans="1:19">
      <c r="A3286" s="535"/>
      <c r="B3286" s="536"/>
      <c r="C3286" s="536"/>
      <c r="D3286" s="536"/>
      <c r="E3286" s="536"/>
      <c r="F3286" s="536"/>
      <c r="G3286" s="536"/>
      <c r="H3286" s="536"/>
      <c r="I3286" s="536"/>
      <c r="J3286" s="536"/>
      <c r="K3286" s="536"/>
      <c r="L3286" s="536"/>
      <c r="M3286" s="536"/>
      <c r="N3286" s="536"/>
      <c r="O3286" s="536"/>
      <c r="P3286" s="536"/>
      <c r="Q3286" s="536"/>
      <c r="R3286" s="536"/>
      <c r="S3286" s="537"/>
    </row>
    <row r="3287" spans="1:19">
      <c r="A3287" s="532"/>
      <c r="B3287" s="533"/>
      <c r="C3287" s="533"/>
      <c r="D3287" s="533"/>
      <c r="E3287" s="533"/>
      <c r="F3287" s="533"/>
      <c r="G3287" s="533"/>
      <c r="H3287" s="533"/>
      <c r="I3287" s="533"/>
      <c r="J3287" s="533"/>
      <c r="K3287" s="533"/>
      <c r="L3287" s="533"/>
      <c r="M3287" s="533"/>
      <c r="N3287" s="533"/>
      <c r="O3287" s="533"/>
      <c r="P3287" s="533"/>
      <c r="Q3287" s="533"/>
      <c r="R3287" s="533"/>
      <c r="S3287" s="534"/>
    </row>
    <row r="3288" spans="1:19">
      <c r="A3288" s="535"/>
      <c r="B3288" s="536"/>
      <c r="C3288" s="536"/>
      <c r="D3288" s="536"/>
      <c r="E3288" s="536"/>
      <c r="F3288" s="536"/>
      <c r="G3288" s="536"/>
      <c r="H3288" s="536"/>
      <c r="I3288" s="536"/>
      <c r="J3288" s="536"/>
      <c r="K3288" s="536"/>
      <c r="L3288" s="536"/>
      <c r="M3288" s="536"/>
      <c r="N3288" s="536"/>
      <c r="O3288" s="536"/>
      <c r="P3288" s="536"/>
      <c r="Q3288" s="536"/>
      <c r="R3288" s="536"/>
      <c r="S3288" s="537"/>
    </row>
    <row r="3289" spans="1:19">
      <c r="A3289" s="532"/>
      <c r="B3289" s="533"/>
      <c r="C3289" s="533"/>
      <c r="D3289" s="533"/>
      <c r="E3289" s="533"/>
      <c r="F3289" s="533"/>
      <c r="G3289" s="533"/>
      <c r="H3289" s="533"/>
      <c r="I3289" s="533"/>
      <c r="J3289" s="533"/>
      <c r="K3289" s="533"/>
      <c r="L3289" s="533"/>
      <c r="M3289" s="533"/>
      <c r="N3289" s="533"/>
      <c r="O3289" s="533"/>
      <c r="P3289" s="533"/>
      <c r="Q3289" s="533"/>
      <c r="R3289" s="533"/>
      <c r="S3289" s="534"/>
    </row>
    <row r="3290" spans="1:19">
      <c r="A3290" s="535"/>
      <c r="B3290" s="536"/>
      <c r="C3290" s="536"/>
      <c r="D3290" s="536"/>
      <c r="E3290" s="536"/>
      <c r="F3290" s="536"/>
      <c r="G3290" s="536"/>
      <c r="H3290" s="536"/>
      <c r="I3290" s="536"/>
      <c r="J3290" s="536"/>
      <c r="K3290" s="536"/>
      <c r="L3290" s="536"/>
      <c r="M3290" s="536"/>
      <c r="N3290" s="536"/>
      <c r="O3290" s="536"/>
      <c r="P3290" s="536"/>
      <c r="Q3290" s="536"/>
      <c r="R3290" s="536"/>
      <c r="S3290" s="537"/>
    </row>
    <row r="3291" spans="1:19">
      <c r="A3291" s="532"/>
      <c r="B3291" s="533"/>
      <c r="C3291" s="533"/>
      <c r="D3291" s="533"/>
      <c r="E3291" s="533"/>
      <c r="F3291" s="533"/>
      <c r="G3291" s="533"/>
      <c r="H3291" s="533"/>
      <c r="I3291" s="533"/>
      <c r="J3291" s="533"/>
      <c r="K3291" s="533"/>
      <c r="L3291" s="533"/>
      <c r="M3291" s="533"/>
      <c r="N3291" s="533"/>
      <c r="O3291" s="533"/>
      <c r="P3291" s="533"/>
      <c r="Q3291" s="533"/>
      <c r="R3291" s="533"/>
      <c r="S3291" s="534"/>
    </row>
    <row r="3292" spans="1:19">
      <c r="A3292" s="535"/>
      <c r="B3292" s="536"/>
      <c r="C3292" s="536"/>
      <c r="D3292" s="536"/>
      <c r="E3292" s="536"/>
      <c r="F3292" s="536"/>
      <c r="G3292" s="536"/>
      <c r="H3292" s="536"/>
      <c r="I3292" s="536"/>
      <c r="J3292" s="536"/>
      <c r="K3292" s="536"/>
      <c r="L3292" s="536"/>
      <c r="M3292" s="536"/>
      <c r="N3292" s="536"/>
      <c r="O3292" s="536"/>
      <c r="P3292" s="536"/>
      <c r="Q3292" s="536"/>
      <c r="R3292" s="536"/>
      <c r="S3292" s="537"/>
    </row>
    <row r="3293" spans="1:19">
      <c r="A3293" s="532"/>
      <c r="B3293" s="533"/>
      <c r="C3293" s="533"/>
      <c r="D3293" s="533"/>
      <c r="E3293" s="533"/>
      <c r="F3293" s="533"/>
      <c r="G3293" s="533"/>
      <c r="H3293" s="533"/>
      <c r="I3293" s="533"/>
      <c r="J3293" s="533"/>
      <c r="K3293" s="533"/>
      <c r="L3293" s="533"/>
      <c r="M3293" s="533"/>
      <c r="N3293" s="533"/>
      <c r="O3293" s="533"/>
      <c r="P3293" s="533"/>
      <c r="Q3293" s="533"/>
      <c r="R3293" s="533"/>
      <c r="S3293" s="534"/>
    </row>
    <row r="3294" spans="1:19">
      <c r="A3294" s="535"/>
      <c r="B3294" s="536"/>
      <c r="C3294" s="536"/>
      <c r="D3294" s="536"/>
      <c r="E3294" s="536"/>
      <c r="F3294" s="536"/>
      <c r="G3294" s="536"/>
      <c r="H3294" s="536"/>
      <c r="I3294" s="536"/>
      <c r="J3294" s="536"/>
      <c r="K3294" s="536"/>
      <c r="L3294" s="536"/>
      <c r="M3294" s="536"/>
      <c r="N3294" s="536"/>
      <c r="O3294" s="536"/>
      <c r="P3294" s="536"/>
      <c r="Q3294" s="536"/>
      <c r="R3294" s="536"/>
      <c r="S3294" s="537"/>
    </row>
    <row r="3295" spans="1:19">
      <c r="A3295" s="532"/>
      <c r="B3295" s="533"/>
      <c r="C3295" s="533"/>
      <c r="D3295" s="533"/>
      <c r="E3295" s="533"/>
      <c r="F3295" s="533"/>
      <c r="G3295" s="533"/>
      <c r="H3295" s="533"/>
      <c r="I3295" s="533"/>
      <c r="J3295" s="533"/>
      <c r="K3295" s="533"/>
      <c r="L3295" s="533"/>
      <c r="M3295" s="533"/>
      <c r="N3295" s="533"/>
      <c r="O3295" s="533"/>
      <c r="P3295" s="533"/>
      <c r="Q3295" s="533"/>
      <c r="R3295" s="533"/>
      <c r="S3295" s="534"/>
    </row>
    <row r="3296" spans="1:19">
      <c r="A3296" s="535"/>
      <c r="B3296" s="536"/>
      <c r="C3296" s="536"/>
      <c r="D3296" s="536"/>
      <c r="E3296" s="536"/>
      <c r="F3296" s="536"/>
      <c r="G3296" s="536"/>
      <c r="H3296" s="536"/>
      <c r="I3296" s="536"/>
      <c r="J3296" s="536"/>
      <c r="K3296" s="536"/>
      <c r="L3296" s="536"/>
      <c r="M3296" s="536"/>
      <c r="N3296" s="536"/>
      <c r="O3296" s="536"/>
      <c r="P3296" s="536"/>
      <c r="Q3296" s="536"/>
      <c r="R3296" s="536"/>
      <c r="S3296" s="537"/>
    </row>
    <row r="3297" spans="1:19">
      <c r="A3297" s="532"/>
      <c r="B3297" s="533"/>
      <c r="C3297" s="533"/>
      <c r="D3297" s="533"/>
      <c r="E3297" s="533"/>
      <c r="F3297" s="533"/>
      <c r="G3297" s="533"/>
      <c r="H3297" s="533"/>
      <c r="I3297" s="533"/>
      <c r="J3297" s="533"/>
      <c r="K3297" s="533"/>
      <c r="L3297" s="533"/>
      <c r="M3297" s="533"/>
      <c r="N3297" s="533"/>
      <c r="O3297" s="533"/>
      <c r="P3297" s="533"/>
      <c r="Q3297" s="533"/>
      <c r="R3297" s="533"/>
      <c r="S3297" s="534"/>
    </row>
    <row r="3298" spans="1:19">
      <c r="A3298" s="535"/>
      <c r="B3298" s="536"/>
      <c r="C3298" s="536"/>
      <c r="D3298" s="536"/>
      <c r="E3298" s="536"/>
      <c r="F3298" s="536"/>
      <c r="G3298" s="536"/>
      <c r="H3298" s="536"/>
      <c r="I3298" s="536"/>
      <c r="J3298" s="536"/>
      <c r="K3298" s="536"/>
      <c r="L3298" s="536"/>
      <c r="M3298" s="536"/>
      <c r="N3298" s="536"/>
      <c r="O3298" s="536"/>
      <c r="P3298" s="536"/>
      <c r="Q3298" s="536"/>
      <c r="R3298" s="536"/>
      <c r="S3298" s="537"/>
    </row>
    <row r="3299" spans="1:19">
      <c r="A3299" s="532"/>
      <c r="B3299" s="533"/>
      <c r="C3299" s="533"/>
      <c r="D3299" s="533"/>
      <c r="E3299" s="533"/>
      <c r="F3299" s="533"/>
      <c r="G3299" s="533"/>
      <c r="H3299" s="533"/>
      <c r="I3299" s="533"/>
      <c r="J3299" s="533"/>
      <c r="K3299" s="533"/>
      <c r="L3299" s="533"/>
      <c r="M3299" s="533"/>
      <c r="N3299" s="533"/>
      <c r="O3299" s="533"/>
      <c r="P3299" s="533"/>
      <c r="Q3299" s="533"/>
      <c r="R3299" s="533"/>
      <c r="S3299" s="534"/>
    </row>
    <row r="3300" spans="1:19">
      <c r="A3300" s="535"/>
      <c r="B3300" s="536"/>
      <c r="C3300" s="536"/>
      <c r="D3300" s="536"/>
      <c r="E3300" s="536"/>
      <c r="F3300" s="536"/>
      <c r="G3300" s="536"/>
      <c r="H3300" s="536"/>
      <c r="I3300" s="536"/>
      <c r="J3300" s="536"/>
      <c r="K3300" s="536"/>
      <c r="L3300" s="536"/>
      <c r="M3300" s="536"/>
      <c r="N3300" s="536"/>
      <c r="O3300" s="536"/>
      <c r="P3300" s="536"/>
      <c r="Q3300" s="536"/>
      <c r="R3300" s="536"/>
      <c r="S3300" s="537"/>
    </row>
    <row r="3301" spans="1:19">
      <c r="A3301" s="532"/>
      <c r="B3301" s="533"/>
      <c r="C3301" s="533"/>
      <c r="D3301" s="533"/>
      <c r="E3301" s="533"/>
      <c r="F3301" s="533"/>
      <c r="G3301" s="533"/>
      <c r="H3301" s="533"/>
      <c r="I3301" s="533"/>
      <c r="J3301" s="533"/>
      <c r="K3301" s="533"/>
      <c r="L3301" s="533"/>
      <c r="M3301" s="533"/>
      <c r="N3301" s="533"/>
      <c r="O3301" s="533"/>
      <c r="P3301" s="533"/>
      <c r="Q3301" s="533"/>
      <c r="R3301" s="533"/>
      <c r="S3301" s="534"/>
    </row>
    <row r="3302" spans="1:19">
      <c r="A3302" s="535"/>
      <c r="B3302" s="536"/>
      <c r="C3302" s="536"/>
      <c r="D3302" s="536"/>
      <c r="E3302" s="536"/>
      <c r="F3302" s="536"/>
      <c r="G3302" s="536"/>
      <c r="H3302" s="536"/>
      <c r="I3302" s="536"/>
      <c r="J3302" s="536"/>
      <c r="K3302" s="536"/>
      <c r="L3302" s="536"/>
      <c r="M3302" s="536"/>
      <c r="N3302" s="536"/>
      <c r="O3302" s="536"/>
      <c r="P3302" s="536"/>
      <c r="Q3302" s="536"/>
      <c r="R3302" s="536"/>
      <c r="S3302" s="537"/>
    </row>
    <row r="3303" spans="1:19">
      <c r="A3303" s="532"/>
      <c r="B3303" s="533"/>
      <c r="C3303" s="533"/>
      <c r="D3303" s="533"/>
      <c r="E3303" s="533"/>
      <c r="F3303" s="533"/>
      <c r="G3303" s="533"/>
      <c r="H3303" s="533"/>
      <c r="I3303" s="533"/>
      <c r="J3303" s="533"/>
      <c r="K3303" s="533"/>
      <c r="L3303" s="533"/>
      <c r="M3303" s="533"/>
      <c r="N3303" s="533"/>
      <c r="O3303" s="533"/>
      <c r="P3303" s="533"/>
      <c r="Q3303" s="533"/>
      <c r="R3303" s="533"/>
      <c r="S3303" s="534"/>
    </row>
    <row r="3304" spans="1:19">
      <c r="A3304" s="535"/>
      <c r="B3304" s="536"/>
      <c r="C3304" s="536"/>
      <c r="D3304" s="536"/>
      <c r="E3304" s="536"/>
      <c r="F3304" s="536"/>
      <c r="G3304" s="536"/>
      <c r="H3304" s="536"/>
      <c r="I3304" s="536"/>
      <c r="J3304" s="536"/>
      <c r="K3304" s="536"/>
      <c r="L3304" s="536"/>
      <c r="M3304" s="536"/>
      <c r="N3304" s="536"/>
      <c r="O3304" s="536"/>
      <c r="P3304" s="536"/>
      <c r="Q3304" s="536"/>
      <c r="R3304" s="536"/>
      <c r="S3304" s="537"/>
    </row>
    <row r="3305" spans="1:19">
      <c r="A3305" s="532"/>
      <c r="B3305" s="533"/>
      <c r="C3305" s="533"/>
      <c r="D3305" s="533"/>
      <c r="E3305" s="533"/>
      <c r="F3305" s="533"/>
      <c r="G3305" s="533"/>
      <c r="H3305" s="533"/>
      <c r="I3305" s="533"/>
      <c r="J3305" s="533"/>
      <c r="K3305" s="533"/>
      <c r="L3305" s="533"/>
      <c r="M3305" s="533"/>
      <c r="N3305" s="533"/>
      <c r="O3305" s="533"/>
      <c r="P3305" s="533"/>
      <c r="Q3305" s="533"/>
      <c r="R3305" s="533"/>
      <c r="S3305" s="534"/>
    </row>
    <row r="3306" spans="1:19">
      <c r="A3306" s="535"/>
      <c r="B3306" s="536"/>
      <c r="C3306" s="536"/>
      <c r="D3306" s="536"/>
      <c r="E3306" s="536"/>
      <c r="F3306" s="536"/>
      <c r="G3306" s="536"/>
      <c r="H3306" s="536"/>
      <c r="I3306" s="536"/>
      <c r="J3306" s="536"/>
      <c r="K3306" s="536"/>
      <c r="L3306" s="536"/>
      <c r="M3306" s="536"/>
      <c r="N3306" s="536"/>
      <c r="O3306" s="536"/>
      <c r="P3306" s="536"/>
      <c r="Q3306" s="536"/>
      <c r="R3306" s="536"/>
      <c r="S3306" s="537"/>
    </row>
    <row r="3307" spans="1:19">
      <c r="A3307" s="532"/>
      <c r="B3307" s="533"/>
      <c r="C3307" s="533"/>
      <c r="D3307" s="533"/>
      <c r="E3307" s="533"/>
      <c r="F3307" s="533"/>
      <c r="G3307" s="533"/>
      <c r="H3307" s="533"/>
      <c r="I3307" s="533"/>
      <c r="J3307" s="533"/>
      <c r="K3307" s="533"/>
      <c r="L3307" s="533"/>
      <c r="M3307" s="533"/>
      <c r="N3307" s="533"/>
      <c r="O3307" s="533"/>
      <c r="P3307" s="533"/>
      <c r="Q3307" s="533"/>
      <c r="R3307" s="533"/>
      <c r="S3307" s="534"/>
    </row>
    <row r="3308" spans="1:19">
      <c r="A3308" s="535"/>
      <c r="B3308" s="536"/>
      <c r="C3308" s="536"/>
      <c r="D3308" s="536"/>
      <c r="E3308" s="536"/>
      <c r="F3308" s="536"/>
      <c r="G3308" s="536"/>
      <c r="H3308" s="536"/>
      <c r="I3308" s="536"/>
      <c r="J3308" s="536"/>
      <c r="K3308" s="536"/>
      <c r="L3308" s="536"/>
      <c r="M3308" s="536"/>
      <c r="N3308" s="536"/>
      <c r="O3308" s="536"/>
      <c r="P3308" s="536"/>
      <c r="Q3308" s="536"/>
      <c r="R3308" s="536"/>
      <c r="S3308" s="537"/>
    </row>
    <row r="3309" spans="1:19">
      <c r="A3309" s="532"/>
      <c r="B3309" s="533"/>
      <c r="C3309" s="533"/>
      <c r="D3309" s="533"/>
      <c r="E3309" s="533"/>
      <c r="F3309" s="533"/>
      <c r="G3309" s="533"/>
      <c r="H3309" s="533"/>
      <c r="I3309" s="533"/>
      <c r="J3309" s="533"/>
      <c r="K3309" s="533"/>
      <c r="L3309" s="533"/>
      <c r="M3309" s="533"/>
      <c r="N3309" s="533"/>
      <c r="O3309" s="533"/>
      <c r="P3309" s="533"/>
      <c r="Q3309" s="533"/>
      <c r="R3309" s="533"/>
      <c r="S3309" s="534"/>
    </row>
    <row r="3310" spans="1:19">
      <c r="A3310" s="535"/>
      <c r="B3310" s="536"/>
      <c r="C3310" s="536"/>
      <c r="D3310" s="536"/>
      <c r="E3310" s="536"/>
      <c r="F3310" s="536"/>
      <c r="G3310" s="536"/>
      <c r="H3310" s="536"/>
      <c r="I3310" s="536"/>
      <c r="J3310" s="536"/>
      <c r="K3310" s="536"/>
      <c r="L3310" s="536"/>
      <c r="M3310" s="536"/>
      <c r="N3310" s="536"/>
      <c r="O3310" s="536"/>
      <c r="P3310" s="536"/>
      <c r="Q3310" s="536"/>
      <c r="R3310" s="536"/>
      <c r="S3310" s="537"/>
    </row>
    <row r="3311" spans="1:19">
      <c r="A3311" s="532"/>
      <c r="B3311" s="533"/>
      <c r="C3311" s="533"/>
      <c r="D3311" s="533"/>
      <c r="E3311" s="533"/>
      <c r="F3311" s="533"/>
      <c r="G3311" s="533"/>
      <c r="H3311" s="533"/>
      <c r="I3311" s="533"/>
      <c r="J3311" s="533"/>
      <c r="K3311" s="533"/>
      <c r="L3311" s="533"/>
      <c r="M3311" s="533"/>
      <c r="N3311" s="533"/>
      <c r="O3311" s="533"/>
      <c r="P3311" s="533"/>
      <c r="Q3311" s="533"/>
      <c r="R3311" s="533"/>
      <c r="S3311" s="534"/>
    </row>
    <row r="3312" spans="1:19">
      <c r="A3312" s="535"/>
      <c r="B3312" s="536"/>
      <c r="C3312" s="536"/>
      <c r="D3312" s="536"/>
      <c r="E3312" s="536"/>
      <c r="F3312" s="536"/>
      <c r="G3312" s="536"/>
      <c r="H3312" s="536"/>
      <c r="I3312" s="536"/>
      <c r="J3312" s="536"/>
      <c r="K3312" s="536"/>
      <c r="L3312" s="536"/>
      <c r="M3312" s="536"/>
      <c r="N3312" s="536"/>
      <c r="O3312" s="536"/>
      <c r="P3312" s="536"/>
      <c r="Q3312" s="536"/>
      <c r="R3312" s="536"/>
      <c r="S3312" s="537"/>
    </row>
    <row r="3313" spans="1:19">
      <c r="A3313" s="532"/>
      <c r="B3313" s="533"/>
      <c r="C3313" s="533"/>
      <c r="D3313" s="533"/>
      <c r="E3313" s="533"/>
      <c r="F3313" s="533"/>
      <c r="G3313" s="533"/>
      <c r="H3313" s="533"/>
      <c r="I3313" s="533"/>
      <c r="J3313" s="533"/>
      <c r="K3313" s="533"/>
      <c r="L3313" s="533"/>
      <c r="M3313" s="533"/>
      <c r="N3313" s="533"/>
      <c r="O3313" s="533"/>
      <c r="P3313" s="533"/>
      <c r="Q3313" s="533"/>
      <c r="R3313" s="533"/>
      <c r="S3313" s="534"/>
    </row>
    <row r="3314" spans="1:19">
      <c r="A3314" s="535"/>
      <c r="B3314" s="536"/>
      <c r="C3314" s="536"/>
      <c r="D3314" s="536"/>
      <c r="E3314" s="536"/>
      <c r="F3314" s="536"/>
      <c r="G3314" s="536"/>
      <c r="H3314" s="536"/>
      <c r="I3314" s="536"/>
      <c r="J3314" s="536"/>
      <c r="K3314" s="536"/>
      <c r="L3314" s="536"/>
      <c r="M3314" s="536"/>
      <c r="N3314" s="536"/>
      <c r="O3314" s="536"/>
      <c r="P3314" s="536"/>
      <c r="Q3314" s="536"/>
      <c r="R3314" s="536"/>
      <c r="S3314" s="537"/>
    </row>
    <row r="3315" spans="1:19">
      <c r="A3315" s="532"/>
      <c r="B3315" s="533"/>
      <c r="C3315" s="533"/>
      <c r="D3315" s="533"/>
      <c r="E3315" s="533"/>
      <c r="F3315" s="533"/>
      <c r="G3315" s="533"/>
      <c r="H3315" s="533"/>
      <c r="I3315" s="533"/>
      <c r="J3315" s="533"/>
      <c r="K3315" s="533"/>
      <c r="L3315" s="533"/>
      <c r="M3315" s="533"/>
      <c r="N3315" s="533"/>
      <c r="O3315" s="533"/>
      <c r="P3315" s="533"/>
      <c r="Q3315" s="533"/>
      <c r="R3315" s="533"/>
      <c r="S3315" s="534"/>
    </row>
    <row r="3316" spans="1:19">
      <c r="A3316" s="535"/>
      <c r="B3316" s="536"/>
      <c r="C3316" s="536"/>
      <c r="D3316" s="536"/>
      <c r="E3316" s="536"/>
      <c r="F3316" s="536"/>
      <c r="G3316" s="536"/>
      <c r="H3316" s="536"/>
      <c r="I3316" s="536"/>
      <c r="J3316" s="536"/>
      <c r="K3316" s="536"/>
      <c r="L3316" s="536"/>
      <c r="M3316" s="536"/>
      <c r="N3316" s="536"/>
      <c r="O3316" s="536"/>
      <c r="P3316" s="536"/>
      <c r="Q3316" s="536"/>
      <c r="R3316" s="536"/>
      <c r="S3316" s="537"/>
    </row>
    <row r="3317" spans="1:19">
      <c r="A3317" s="532"/>
      <c r="B3317" s="533"/>
      <c r="C3317" s="533"/>
      <c r="D3317" s="533"/>
      <c r="E3317" s="533"/>
      <c r="F3317" s="533"/>
      <c r="G3317" s="533"/>
      <c r="H3317" s="533"/>
      <c r="I3317" s="533"/>
      <c r="J3317" s="533"/>
      <c r="K3317" s="533"/>
      <c r="L3317" s="533"/>
      <c r="M3317" s="533"/>
      <c r="N3317" s="533"/>
      <c r="O3317" s="533"/>
      <c r="P3317" s="533"/>
      <c r="Q3317" s="533"/>
      <c r="R3317" s="533"/>
      <c r="S3317" s="534"/>
    </row>
    <row r="3318" spans="1:19">
      <c r="A3318" s="535"/>
      <c r="B3318" s="536"/>
      <c r="C3318" s="536"/>
      <c r="D3318" s="536"/>
      <c r="E3318" s="536"/>
      <c r="F3318" s="536"/>
      <c r="G3318" s="536"/>
      <c r="H3318" s="536"/>
      <c r="I3318" s="536"/>
      <c r="J3318" s="536"/>
      <c r="K3318" s="536"/>
      <c r="L3318" s="536"/>
      <c r="M3318" s="536"/>
      <c r="N3318" s="536"/>
      <c r="O3318" s="536"/>
      <c r="P3318" s="536"/>
      <c r="Q3318" s="536"/>
      <c r="R3318" s="536"/>
      <c r="S3318" s="537"/>
    </row>
    <row r="3319" spans="1:19">
      <c r="A3319" s="532"/>
      <c r="B3319" s="533"/>
      <c r="C3319" s="533"/>
      <c r="D3319" s="533"/>
      <c r="E3319" s="533"/>
      <c r="F3319" s="533"/>
      <c r="G3319" s="533"/>
      <c r="H3319" s="533"/>
      <c r="I3319" s="533"/>
      <c r="J3319" s="533"/>
      <c r="K3319" s="533"/>
      <c r="L3319" s="533"/>
      <c r="M3319" s="533"/>
      <c r="N3319" s="533"/>
      <c r="O3319" s="533"/>
      <c r="P3319" s="533"/>
      <c r="Q3319" s="533"/>
      <c r="R3319" s="533"/>
      <c r="S3319" s="534"/>
    </row>
    <row r="3320" spans="1:19">
      <c r="A3320" s="535"/>
      <c r="B3320" s="536"/>
      <c r="C3320" s="536"/>
      <c r="D3320" s="536"/>
      <c r="E3320" s="536"/>
      <c r="F3320" s="536"/>
      <c r="G3320" s="536"/>
      <c r="H3320" s="536"/>
      <c r="I3320" s="536"/>
      <c r="J3320" s="536"/>
      <c r="K3320" s="536"/>
      <c r="L3320" s="536"/>
      <c r="M3320" s="536"/>
      <c r="N3320" s="536"/>
      <c r="O3320" s="536"/>
      <c r="P3320" s="536"/>
      <c r="Q3320" s="536"/>
      <c r="R3320" s="536"/>
      <c r="S3320" s="537"/>
    </row>
    <row r="3321" spans="1:19">
      <c r="A3321" s="532"/>
      <c r="B3321" s="533"/>
      <c r="C3321" s="533"/>
      <c r="D3321" s="533"/>
      <c r="E3321" s="533"/>
      <c r="F3321" s="533"/>
      <c r="G3321" s="533"/>
      <c r="H3321" s="533"/>
      <c r="I3321" s="533"/>
      <c r="J3321" s="533"/>
      <c r="K3321" s="533"/>
      <c r="L3321" s="533"/>
      <c r="M3321" s="533"/>
      <c r="N3321" s="533"/>
      <c r="O3321" s="533"/>
      <c r="P3321" s="533"/>
      <c r="Q3321" s="533"/>
      <c r="R3321" s="533"/>
      <c r="S3321" s="534"/>
    </row>
    <row r="3322" spans="1:19">
      <c r="A3322" s="535"/>
      <c r="B3322" s="536"/>
      <c r="C3322" s="536"/>
      <c r="D3322" s="536"/>
      <c r="E3322" s="536"/>
      <c r="F3322" s="536"/>
      <c r="G3322" s="536"/>
      <c r="H3322" s="536"/>
      <c r="I3322" s="536"/>
      <c r="J3322" s="536"/>
      <c r="K3322" s="536"/>
      <c r="L3322" s="536"/>
      <c r="M3322" s="536"/>
      <c r="N3322" s="536"/>
      <c r="O3322" s="536"/>
      <c r="P3322" s="536"/>
      <c r="Q3322" s="536"/>
      <c r="R3322" s="536"/>
      <c r="S3322" s="537"/>
    </row>
    <row r="3323" spans="1:19">
      <c r="A3323" s="532"/>
      <c r="B3323" s="533"/>
      <c r="C3323" s="533"/>
      <c r="D3323" s="533"/>
      <c r="E3323" s="533"/>
      <c r="F3323" s="533"/>
      <c r="G3323" s="533"/>
      <c r="H3323" s="533"/>
      <c r="I3323" s="533"/>
      <c r="J3323" s="533"/>
      <c r="K3323" s="533"/>
      <c r="L3323" s="533"/>
      <c r="M3323" s="533"/>
      <c r="N3323" s="533"/>
      <c r="O3323" s="533"/>
      <c r="P3323" s="533"/>
      <c r="Q3323" s="533"/>
      <c r="R3323" s="533"/>
      <c r="S3323" s="534"/>
    </row>
    <row r="3324" spans="1:19">
      <c r="A3324" s="535"/>
      <c r="B3324" s="536"/>
      <c r="C3324" s="536"/>
      <c r="D3324" s="536"/>
      <c r="E3324" s="536"/>
      <c r="F3324" s="536"/>
      <c r="G3324" s="536"/>
      <c r="H3324" s="536"/>
      <c r="I3324" s="536"/>
      <c r="J3324" s="536"/>
      <c r="K3324" s="536"/>
      <c r="L3324" s="536"/>
      <c r="M3324" s="536"/>
      <c r="N3324" s="536"/>
      <c r="O3324" s="536"/>
      <c r="P3324" s="536"/>
      <c r="Q3324" s="536"/>
      <c r="R3324" s="536"/>
      <c r="S3324" s="537"/>
    </row>
    <row r="3325" spans="1:19">
      <c r="A3325" s="532"/>
      <c r="B3325" s="533"/>
      <c r="C3325" s="533"/>
      <c r="D3325" s="533"/>
      <c r="E3325" s="533"/>
      <c r="F3325" s="533"/>
      <c r="G3325" s="533"/>
      <c r="H3325" s="533"/>
      <c r="I3325" s="533"/>
      <c r="J3325" s="533"/>
      <c r="K3325" s="533"/>
      <c r="L3325" s="533"/>
      <c r="M3325" s="533"/>
      <c r="N3325" s="533"/>
      <c r="O3325" s="533"/>
      <c r="P3325" s="533"/>
      <c r="Q3325" s="533"/>
      <c r="R3325" s="533"/>
      <c r="S3325" s="534"/>
    </row>
    <row r="3326" spans="1:19">
      <c r="A3326" s="535"/>
      <c r="B3326" s="536"/>
      <c r="C3326" s="536"/>
      <c r="D3326" s="536"/>
      <c r="E3326" s="536"/>
      <c r="F3326" s="536"/>
      <c r="G3326" s="536"/>
      <c r="H3326" s="536"/>
      <c r="I3326" s="536"/>
      <c r="J3326" s="536"/>
      <c r="K3326" s="536"/>
      <c r="L3326" s="536"/>
      <c r="M3326" s="536"/>
      <c r="N3326" s="536"/>
      <c r="O3326" s="536"/>
      <c r="P3326" s="536"/>
      <c r="Q3326" s="536"/>
      <c r="R3326" s="536"/>
      <c r="S3326" s="537"/>
    </row>
    <row r="3327" spans="1:19">
      <c r="A3327" s="532"/>
      <c r="B3327" s="533"/>
      <c r="C3327" s="533"/>
      <c r="D3327" s="533"/>
      <c r="E3327" s="533"/>
      <c r="F3327" s="533"/>
      <c r="G3327" s="533"/>
      <c r="H3327" s="533"/>
      <c r="I3327" s="533"/>
      <c r="J3327" s="533"/>
      <c r="K3327" s="533"/>
      <c r="L3327" s="533"/>
      <c r="M3327" s="533"/>
      <c r="N3327" s="533"/>
      <c r="O3327" s="533"/>
      <c r="P3327" s="533"/>
      <c r="Q3327" s="533"/>
      <c r="R3327" s="533"/>
      <c r="S3327" s="534"/>
    </row>
    <row r="3328" spans="1:19">
      <c r="A3328" s="535"/>
      <c r="B3328" s="536"/>
      <c r="C3328" s="536"/>
      <c r="D3328" s="536"/>
      <c r="E3328" s="536"/>
      <c r="F3328" s="536"/>
      <c r="G3328" s="536"/>
      <c r="H3328" s="536"/>
      <c r="I3328" s="536"/>
      <c r="J3328" s="536"/>
      <c r="K3328" s="536"/>
      <c r="L3328" s="536"/>
      <c r="M3328" s="536"/>
      <c r="N3328" s="536"/>
      <c r="O3328" s="536"/>
      <c r="P3328" s="536"/>
      <c r="Q3328" s="536"/>
      <c r="R3328" s="536"/>
      <c r="S3328" s="537"/>
    </row>
    <row r="3329" spans="1:19">
      <c r="A3329" s="532"/>
      <c r="B3329" s="533"/>
      <c r="C3329" s="533"/>
      <c r="D3329" s="533"/>
      <c r="E3329" s="533"/>
      <c r="F3329" s="533"/>
      <c r="G3329" s="533"/>
      <c r="H3329" s="533"/>
      <c r="I3329" s="533"/>
      <c r="J3329" s="533"/>
      <c r="K3329" s="533"/>
      <c r="L3329" s="533"/>
      <c r="M3329" s="533"/>
      <c r="N3329" s="533"/>
      <c r="O3329" s="533"/>
      <c r="P3329" s="533"/>
      <c r="Q3329" s="533"/>
      <c r="R3329" s="533"/>
      <c r="S3329" s="534"/>
    </row>
    <row r="3330" spans="1:19">
      <c r="A3330" s="535"/>
      <c r="B3330" s="536"/>
      <c r="C3330" s="536"/>
      <c r="D3330" s="536"/>
      <c r="E3330" s="536"/>
      <c r="F3330" s="536"/>
      <c r="G3330" s="536"/>
      <c r="H3330" s="536"/>
      <c r="I3330" s="536"/>
      <c r="J3330" s="536"/>
      <c r="K3330" s="536"/>
      <c r="L3330" s="536"/>
      <c r="M3330" s="536"/>
      <c r="N3330" s="536"/>
      <c r="O3330" s="536"/>
      <c r="P3330" s="536"/>
      <c r="Q3330" s="536"/>
      <c r="R3330" s="536"/>
      <c r="S3330" s="537"/>
    </row>
    <row r="3331" spans="1:19">
      <c r="A3331" s="532"/>
      <c r="B3331" s="533"/>
      <c r="C3331" s="533"/>
      <c r="D3331" s="533"/>
      <c r="E3331" s="533"/>
      <c r="F3331" s="533"/>
      <c r="G3331" s="533"/>
      <c r="H3331" s="533"/>
      <c r="I3331" s="533"/>
      <c r="J3331" s="533"/>
      <c r="K3331" s="533"/>
      <c r="L3331" s="533"/>
      <c r="M3331" s="533"/>
      <c r="N3331" s="533"/>
      <c r="O3331" s="533"/>
      <c r="P3331" s="533"/>
      <c r="Q3331" s="533"/>
      <c r="R3331" s="533"/>
      <c r="S3331" s="534"/>
    </row>
    <row r="3332" spans="1:19">
      <c r="A3332" s="535"/>
      <c r="B3332" s="536"/>
      <c r="C3332" s="536"/>
      <c r="D3332" s="536"/>
      <c r="E3332" s="536"/>
      <c r="F3332" s="536"/>
      <c r="G3332" s="536"/>
      <c r="H3332" s="536"/>
      <c r="I3332" s="536"/>
      <c r="J3332" s="536"/>
      <c r="K3332" s="536"/>
      <c r="L3332" s="536"/>
      <c r="M3332" s="536"/>
      <c r="N3332" s="536"/>
      <c r="O3332" s="536"/>
      <c r="P3332" s="536"/>
      <c r="Q3332" s="536"/>
      <c r="R3332" s="536"/>
      <c r="S3332" s="537"/>
    </row>
    <row r="3333" spans="1:19">
      <c r="A3333" s="532"/>
      <c r="B3333" s="533"/>
      <c r="C3333" s="533"/>
      <c r="D3333" s="533"/>
      <c r="E3333" s="533"/>
      <c r="F3333" s="533"/>
      <c r="G3333" s="533"/>
      <c r="H3333" s="533"/>
      <c r="I3333" s="533"/>
      <c r="J3333" s="533"/>
      <c r="K3333" s="533"/>
      <c r="L3333" s="533"/>
      <c r="M3333" s="533"/>
      <c r="N3333" s="533"/>
      <c r="O3333" s="533"/>
      <c r="P3333" s="533"/>
      <c r="Q3333" s="533"/>
      <c r="R3333" s="533"/>
      <c r="S3333" s="534"/>
    </row>
    <row r="3334" spans="1:19">
      <c r="A3334" s="535"/>
      <c r="B3334" s="536"/>
      <c r="C3334" s="536"/>
      <c r="D3334" s="536"/>
      <c r="E3334" s="536"/>
      <c r="F3334" s="536"/>
      <c r="G3334" s="536"/>
      <c r="H3334" s="536"/>
      <c r="I3334" s="536"/>
      <c r="J3334" s="536"/>
      <c r="K3334" s="536"/>
      <c r="L3334" s="536"/>
      <c r="M3334" s="536"/>
      <c r="N3334" s="536"/>
      <c r="O3334" s="536"/>
      <c r="P3334" s="536"/>
      <c r="Q3334" s="536"/>
      <c r="R3334" s="536"/>
      <c r="S3334" s="537"/>
    </row>
    <row r="3335" spans="1:19">
      <c r="A3335" s="532"/>
      <c r="B3335" s="533"/>
      <c r="C3335" s="533"/>
      <c r="D3335" s="533"/>
      <c r="E3335" s="533"/>
      <c r="F3335" s="533"/>
      <c r="G3335" s="533"/>
      <c r="H3335" s="533"/>
      <c r="I3335" s="533"/>
      <c r="J3335" s="533"/>
      <c r="K3335" s="533"/>
      <c r="L3335" s="533"/>
      <c r="M3335" s="533"/>
      <c r="N3335" s="533"/>
      <c r="O3335" s="533"/>
      <c r="P3335" s="533"/>
      <c r="Q3335" s="533"/>
      <c r="R3335" s="533"/>
      <c r="S3335" s="534"/>
    </row>
    <row r="3336" spans="1:19">
      <c r="A3336" s="535"/>
      <c r="B3336" s="536"/>
      <c r="C3336" s="536"/>
      <c r="D3336" s="536"/>
      <c r="E3336" s="536"/>
      <c r="F3336" s="536"/>
      <c r="G3336" s="536"/>
      <c r="H3336" s="536"/>
      <c r="I3336" s="536"/>
      <c r="J3336" s="536"/>
      <c r="K3336" s="536"/>
      <c r="L3336" s="536"/>
      <c r="M3336" s="536"/>
      <c r="N3336" s="536"/>
      <c r="O3336" s="536"/>
      <c r="P3336" s="536"/>
      <c r="Q3336" s="536"/>
      <c r="R3336" s="536"/>
      <c r="S3336" s="537"/>
    </row>
    <row r="3337" spans="1:19">
      <c r="A3337" s="532"/>
      <c r="B3337" s="533"/>
      <c r="C3337" s="533"/>
      <c r="D3337" s="533"/>
      <c r="E3337" s="533"/>
      <c r="F3337" s="533"/>
      <c r="G3337" s="533"/>
      <c r="H3337" s="533"/>
      <c r="I3337" s="533"/>
      <c r="J3337" s="533"/>
      <c r="K3337" s="533"/>
      <c r="L3337" s="533"/>
      <c r="M3337" s="533"/>
      <c r="N3337" s="533"/>
      <c r="O3337" s="533"/>
      <c r="P3337" s="533"/>
      <c r="Q3337" s="533"/>
      <c r="R3337" s="533"/>
      <c r="S3337" s="534"/>
    </row>
    <row r="3338" spans="1:19">
      <c r="A3338" s="535"/>
      <c r="B3338" s="536"/>
      <c r="C3338" s="536"/>
      <c r="D3338" s="536"/>
      <c r="E3338" s="536"/>
      <c r="F3338" s="536"/>
      <c r="G3338" s="536"/>
      <c r="H3338" s="536"/>
      <c r="I3338" s="536"/>
      <c r="J3338" s="536"/>
      <c r="K3338" s="536"/>
      <c r="L3338" s="536"/>
      <c r="M3338" s="536"/>
      <c r="N3338" s="536"/>
      <c r="O3338" s="536"/>
      <c r="P3338" s="536"/>
      <c r="Q3338" s="536"/>
      <c r="R3338" s="536"/>
      <c r="S3338" s="537"/>
    </row>
    <row r="3339" spans="1:19">
      <c r="A3339" s="532"/>
      <c r="B3339" s="533"/>
      <c r="C3339" s="533"/>
      <c r="D3339" s="533"/>
      <c r="E3339" s="533"/>
      <c r="F3339" s="533"/>
      <c r="G3339" s="533"/>
      <c r="H3339" s="533"/>
      <c r="I3339" s="533"/>
      <c r="J3339" s="533"/>
      <c r="K3339" s="533"/>
      <c r="L3339" s="533"/>
      <c r="M3339" s="533"/>
      <c r="N3339" s="533"/>
      <c r="O3339" s="533"/>
      <c r="P3339" s="533"/>
      <c r="Q3339" s="533"/>
      <c r="R3339" s="533"/>
      <c r="S3339" s="534"/>
    </row>
    <row r="3340" spans="1:19">
      <c r="A3340" s="535"/>
      <c r="B3340" s="536"/>
      <c r="C3340" s="536"/>
      <c r="D3340" s="536"/>
      <c r="E3340" s="536"/>
      <c r="F3340" s="536"/>
      <c r="G3340" s="536"/>
      <c r="H3340" s="536"/>
      <c r="I3340" s="536"/>
      <c r="J3340" s="536"/>
      <c r="K3340" s="536"/>
      <c r="L3340" s="536"/>
      <c r="M3340" s="536"/>
      <c r="N3340" s="536"/>
      <c r="O3340" s="536"/>
      <c r="P3340" s="536"/>
      <c r="Q3340" s="536"/>
      <c r="R3340" s="536"/>
      <c r="S3340" s="537"/>
    </row>
    <row r="3341" spans="1:19">
      <c r="A3341" s="532"/>
      <c r="B3341" s="533"/>
      <c r="C3341" s="533"/>
      <c r="D3341" s="533"/>
      <c r="E3341" s="533"/>
      <c r="F3341" s="533"/>
      <c r="G3341" s="533"/>
      <c r="H3341" s="533"/>
      <c r="I3341" s="533"/>
      <c r="J3341" s="533"/>
      <c r="K3341" s="533"/>
      <c r="L3341" s="533"/>
      <c r="M3341" s="533"/>
      <c r="N3341" s="533"/>
      <c r="O3341" s="533"/>
      <c r="P3341" s="533"/>
      <c r="Q3341" s="533"/>
      <c r="R3341" s="533"/>
      <c r="S3341" s="534"/>
    </row>
    <row r="3342" spans="1:19">
      <c r="A3342" s="535"/>
      <c r="B3342" s="536"/>
      <c r="C3342" s="536"/>
      <c r="D3342" s="536"/>
      <c r="E3342" s="536"/>
      <c r="F3342" s="536"/>
      <c r="G3342" s="536"/>
      <c r="H3342" s="536"/>
      <c r="I3342" s="536"/>
      <c r="J3342" s="536"/>
      <c r="K3342" s="536"/>
      <c r="L3342" s="536"/>
      <c r="M3342" s="536"/>
      <c r="N3342" s="536"/>
      <c r="O3342" s="536"/>
      <c r="P3342" s="536"/>
      <c r="Q3342" s="536"/>
      <c r="R3342" s="536"/>
      <c r="S3342" s="537"/>
    </row>
    <row r="3343" spans="1:19">
      <c r="A3343" s="532"/>
      <c r="B3343" s="533"/>
      <c r="C3343" s="533"/>
      <c r="D3343" s="533"/>
      <c r="E3343" s="533"/>
      <c r="F3343" s="533"/>
      <c r="G3343" s="533"/>
      <c r="H3343" s="533"/>
      <c r="I3343" s="533"/>
      <c r="J3343" s="533"/>
      <c r="K3343" s="533"/>
      <c r="L3343" s="533"/>
      <c r="M3343" s="533"/>
      <c r="N3343" s="533"/>
      <c r="O3343" s="533"/>
      <c r="P3343" s="533"/>
      <c r="Q3343" s="533"/>
      <c r="R3343" s="533"/>
      <c r="S3343" s="534"/>
    </row>
    <row r="3344" spans="1:19">
      <c r="A3344" s="535"/>
      <c r="B3344" s="536"/>
      <c r="C3344" s="536"/>
      <c r="D3344" s="536"/>
      <c r="E3344" s="536"/>
      <c r="F3344" s="536"/>
      <c r="G3344" s="536"/>
      <c r="H3344" s="536"/>
      <c r="I3344" s="536"/>
      <c r="J3344" s="536"/>
      <c r="K3344" s="536"/>
      <c r="L3344" s="536"/>
      <c r="M3344" s="536"/>
      <c r="N3344" s="536"/>
      <c r="O3344" s="536"/>
      <c r="P3344" s="536"/>
      <c r="Q3344" s="536"/>
      <c r="R3344" s="536"/>
      <c r="S3344" s="537"/>
    </row>
    <row r="3345" spans="1:19">
      <c r="A3345" s="532"/>
      <c r="B3345" s="533"/>
      <c r="C3345" s="533"/>
      <c r="D3345" s="533"/>
      <c r="E3345" s="533"/>
      <c r="F3345" s="533"/>
      <c r="G3345" s="533"/>
      <c r="H3345" s="533"/>
      <c r="I3345" s="533"/>
      <c r="J3345" s="533"/>
      <c r="K3345" s="533"/>
      <c r="L3345" s="533"/>
      <c r="M3345" s="533"/>
      <c r="N3345" s="533"/>
      <c r="O3345" s="533"/>
      <c r="P3345" s="533"/>
      <c r="Q3345" s="533"/>
      <c r="R3345" s="533"/>
      <c r="S3345" s="534"/>
    </row>
    <row r="3346" spans="1:19">
      <c r="A3346" s="535"/>
      <c r="B3346" s="536"/>
      <c r="C3346" s="536"/>
      <c r="D3346" s="536"/>
      <c r="E3346" s="536"/>
      <c r="F3346" s="536"/>
      <c r="G3346" s="536"/>
      <c r="H3346" s="536"/>
      <c r="I3346" s="536"/>
      <c r="J3346" s="536"/>
      <c r="K3346" s="536"/>
      <c r="L3346" s="536"/>
      <c r="M3346" s="536"/>
      <c r="N3346" s="536"/>
      <c r="O3346" s="536"/>
      <c r="P3346" s="536"/>
      <c r="Q3346" s="536"/>
      <c r="R3346" s="536"/>
      <c r="S3346" s="537"/>
    </row>
    <row r="3347" spans="1:19">
      <c r="A3347" s="532"/>
      <c r="B3347" s="533"/>
      <c r="C3347" s="533"/>
      <c r="D3347" s="533"/>
      <c r="E3347" s="533"/>
      <c r="F3347" s="533"/>
      <c r="G3347" s="533"/>
      <c r="H3347" s="533"/>
      <c r="I3347" s="533"/>
      <c r="J3347" s="533"/>
      <c r="K3347" s="533"/>
      <c r="L3347" s="533"/>
      <c r="M3347" s="533"/>
      <c r="N3347" s="533"/>
      <c r="O3347" s="533"/>
      <c r="P3347" s="533"/>
      <c r="Q3347" s="533"/>
      <c r="R3347" s="533"/>
      <c r="S3347" s="534"/>
    </row>
    <row r="3348" spans="1:19">
      <c r="A3348" s="535"/>
      <c r="B3348" s="536"/>
      <c r="C3348" s="536"/>
      <c r="D3348" s="536"/>
      <c r="E3348" s="536"/>
      <c r="F3348" s="536"/>
      <c r="G3348" s="536"/>
      <c r="H3348" s="536"/>
      <c r="I3348" s="536"/>
      <c r="J3348" s="536"/>
      <c r="K3348" s="536"/>
      <c r="L3348" s="536"/>
      <c r="M3348" s="536"/>
      <c r="N3348" s="536"/>
      <c r="O3348" s="536"/>
      <c r="P3348" s="536"/>
      <c r="Q3348" s="536"/>
      <c r="R3348" s="536"/>
      <c r="S3348" s="537"/>
    </row>
    <row r="3349" spans="1:19">
      <c r="A3349" s="532"/>
      <c r="B3349" s="533"/>
      <c r="C3349" s="533"/>
      <c r="D3349" s="533"/>
      <c r="E3349" s="533"/>
      <c r="F3349" s="533"/>
      <c r="G3349" s="533"/>
      <c r="H3349" s="533"/>
      <c r="I3349" s="533"/>
      <c r="J3349" s="533"/>
      <c r="K3349" s="533"/>
      <c r="L3349" s="533"/>
      <c r="M3349" s="533"/>
      <c r="N3349" s="533"/>
      <c r="O3349" s="533"/>
      <c r="P3349" s="533"/>
      <c r="Q3349" s="533"/>
      <c r="R3349" s="533"/>
      <c r="S3349" s="534"/>
    </row>
    <row r="3350" spans="1:19">
      <c r="A3350" s="535"/>
      <c r="B3350" s="536"/>
      <c r="C3350" s="536"/>
      <c r="D3350" s="536"/>
      <c r="E3350" s="536"/>
      <c r="F3350" s="536"/>
      <c r="G3350" s="536"/>
      <c r="H3350" s="536"/>
      <c r="I3350" s="536"/>
      <c r="J3350" s="536"/>
      <c r="K3350" s="536"/>
      <c r="L3350" s="536"/>
      <c r="M3350" s="536"/>
      <c r="N3350" s="536"/>
      <c r="O3350" s="536"/>
      <c r="P3350" s="536"/>
      <c r="Q3350" s="536"/>
      <c r="R3350" s="536"/>
      <c r="S3350" s="537"/>
    </row>
    <row r="3351" spans="1:19">
      <c r="A3351" s="532"/>
      <c r="B3351" s="533"/>
      <c r="C3351" s="533"/>
      <c r="D3351" s="533"/>
      <c r="E3351" s="533"/>
      <c r="F3351" s="533"/>
      <c r="G3351" s="533"/>
      <c r="H3351" s="533"/>
      <c r="I3351" s="533"/>
      <c r="J3351" s="533"/>
      <c r="K3351" s="533"/>
      <c r="L3351" s="533"/>
      <c r="M3351" s="533"/>
      <c r="N3351" s="533"/>
      <c r="O3351" s="533"/>
      <c r="P3351" s="533"/>
      <c r="Q3351" s="533"/>
      <c r="R3351" s="533"/>
      <c r="S3351" s="534"/>
    </row>
    <row r="3352" spans="1:19">
      <c r="A3352" s="535"/>
      <c r="B3352" s="536"/>
      <c r="C3352" s="536"/>
      <c r="D3352" s="536"/>
      <c r="E3352" s="536"/>
      <c r="F3352" s="536"/>
      <c r="G3352" s="536"/>
      <c r="H3352" s="536"/>
      <c r="I3352" s="536"/>
      <c r="J3352" s="536"/>
      <c r="K3352" s="536"/>
      <c r="L3352" s="536"/>
      <c r="M3352" s="536"/>
      <c r="N3352" s="536"/>
      <c r="O3352" s="536"/>
      <c r="P3352" s="536"/>
      <c r="Q3352" s="536"/>
      <c r="R3352" s="536"/>
      <c r="S3352" s="537"/>
    </row>
    <row r="3353" spans="1:19">
      <c r="A3353" s="532"/>
      <c r="B3353" s="533"/>
      <c r="C3353" s="533"/>
      <c r="D3353" s="533"/>
      <c r="E3353" s="533"/>
      <c r="F3353" s="533"/>
      <c r="G3353" s="533"/>
      <c r="H3353" s="533"/>
      <c r="I3353" s="533"/>
      <c r="J3353" s="533"/>
      <c r="K3353" s="533"/>
      <c r="L3353" s="533"/>
      <c r="M3353" s="533"/>
      <c r="N3353" s="533"/>
      <c r="O3353" s="533"/>
      <c r="P3353" s="533"/>
      <c r="Q3353" s="533"/>
      <c r="R3353" s="533"/>
      <c r="S3353" s="534"/>
    </row>
    <row r="3354" spans="1:19">
      <c r="A3354" s="535"/>
      <c r="B3354" s="536"/>
      <c r="C3354" s="536"/>
      <c r="D3354" s="536"/>
      <c r="E3354" s="536"/>
      <c r="F3354" s="536"/>
      <c r="G3354" s="536"/>
      <c r="H3354" s="536"/>
      <c r="I3354" s="536"/>
      <c r="J3354" s="536"/>
      <c r="K3354" s="536"/>
      <c r="L3354" s="536"/>
      <c r="M3354" s="536"/>
      <c r="N3354" s="536"/>
      <c r="O3354" s="536"/>
      <c r="P3354" s="536"/>
      <c r="Q3354" s="536"/>
      <c r="R3354" s="536"/>
      <c r="S3354" s="537"/>
    </row>
    <row r="3355" spans="1:19">
      <c r="A3355" s="532"/>
      <c r="B3355" s="533"/>
      <c r="C3355" s="533"/>
      <c r="D3355" s="533"/>
      <c r="E3355" s="533"/>
      <c r="F3355" s="533"/>
      <c r="G3355" s="533"/>
      <c r="H3355" s="533"/>
      <c r="I3355" s="533"/>
      <c r="J3355" s="533"/>
      <c r="K3355" s="533"/>
      <c r="L3355" s="533"/>
      <c r="M3355" s="533"/>
      <c r="N3355" s="533"/>
      <c r="O3355" s="533"/>
      <c r="P3355" s="533"/>
      <c r="Q3355" s="533"/>
      <c r="R3355" s="533"/>
      <c r="S3355" s="534"/>
    </row>
    <row r="3356" spans="1:19">
      <c r="A3356" s="535"/>
      <c r="B3356" s="536"/>
      <c r="C3356" s="536"/>
      <c r="D3356" s="536"/>
      <c r="E3356" s="536"/>
      <c r="F3356" s="536"/>
      <c r="G3356" s="536"/>
      <c r="H3356" s="536"/>
      <c r="I3356" s="536"/>
      <c r="J3356" s="536"/>
      <c r="K3356" s="536"/>
      <c r="L3356" s="536"/>
      <c r="M3356" s="536"/>
      <c r="N3356" s="536"/>
      <c r="O3356" s="536"/>
      <c r="P3356" s="536"/>
      <c r="Q3356" s="536"/>
      <c r="R3356" s="536"/>
      <c r="S3356" s="537"/>
    </row>
    <row r="3357" spans="1:19">
      <c r="A3357" s="532"/>
      <c r="B3357" s="533"/>
      <c r="C3357" s="533"/>
      <c r="D3357" s="533"/>
      <c r="E3357" s="533"/>
      <c r="F3357" s="533"/>
      <c r="G3357" s="533"/>
      <c r="H3357" s="533"/>
      <c r="I3357" s="533"/>
      <c r="J3357" s="533"/>
      <c r="K3357" s="533"/>
      <c r="L3357" s="533"/>
      <c r="M3357" s="533"/>
      <c r="N3357" s="533"/>
      <c r="O3357" s="533"/>
      <c r="P3357" s="533"/>
      <c r="Q3357" s="533"/>
      <c r="R3357" s="533"/>
      <c r="S3357" s="534"/>
    </row>
    <row r="3358" spans="1:19">
      <c r="A3358" s="535"/>
      <c r="B3358" s="536"/>
      <c r="C3358" s="536"/>
      <c r="D3358" s="536"/>
      <c r="E3358" s="536"/>
      <c r="F3358" s="536"/>
      <c r="G3358" s="536"/>
      <c r="H3358" s="536"/>
      <c r="I3358" s="536"/>
      <c r="J3358" s="536"/>
      <c r="K3358" s="536"/>
      <c r="L3358" s="536"/>
      <c r="M3358" s="536"/>
      <c r="N3358" s="536"/>
      <c r="O3358" s="536"/>
      <c r="P3358" s="536"/>
      <c r="Q3358" s="536"/>
      <c r="R3358" s="536"/>
      <c r="S3358" s="537"/>
    </row>
    <row r="3359" spans="1:19">
      <c r="A3359" s="532"/>
      <c r="B3359" s="533"/>
      <c r="C3359" s="533"/>
      <c r="D3359" s="533"/>
      <c r="E3359" s="533"/>
      <c r="F3359" s="533"/>
      <c r="G3359" s="533"/>
      <c r="H3359" s="533"/>
      <c r="I3359" s="533"/>
      <c r="J3359" s="533"/>
      <c r="K3359" s="533"/>
      <c r="L3359" s="533"/>
      <c r="M3359" s="533"/>
      <c r="N3359" s="533"/>
      <c r="O3359" s="533"/>
      <c r="P3359" s="533"/>
      <c r="Q3359" s="533"/>
      <c r="R3359" s="533"/>
      <c r="S3359" s="534"/>
    </row>
    <row r="3360" spans="1:19">
      <c r="A3360" s="535"/>
      <c r="B3360" s="536"/>
      <c r="C3360" s="536"/>
      <c r="D3360" s="536"/>
      <c r="E3360" s="536"/>
      <c r="F3360" s="536"/>
      <c r="G3360" s="536"/>
      <c r="H3360" s="536"/>
      <c r="I3360" s="536"/>
      <c r="J3360" s="536"/>
      <c r="K3360" s="536"/>
      <c r="L3360" s="536"/>
      <c r="M3360" s="536"/>
      <c r="N3360" s="536"/>
      <c r="O3360" s="536"/>
      <c r="P3360" s="536"/>
      <c r="Q3360" s="536"/>
      <c r="R3360" s="536"/>
      <c r="S3360" s="537"/>
    </row>
    <row r="3361" spans="1:19">
      <c r="A3361" s="532"/>
      <c r="B3361" s="533"/>
      <c r="C3361" s="533"/>
      <c r="D3361" s="533"/>
      <c r="E3361" s="533"/>
      <c r="F3361" s="533"/>
      <c r="G3361" s="533"/>
      <c r="H3361" s="533"/>
      <c r="I3361" s="533"/>
      <c r="J3361" s="533"/>
      <c r="K3361" s="533"/>
      <c r="L3361" s="533"/>
      <c r="M3361" s="533"/>
      <c r="N3361" s="533"/>
      <c r="O3361" s="533"/>
      <c r="P3361" s="533"/>
      <c r="Q3361" s="533"/>
      <c r="R3361" s="533"/>
      <c r="S3361" s="534"/>
    </row>
    <row r="3362" spans="1:19">
      <c r="A3362" s="535"/>
      <c r="B3362" s="536"/>
      <c r="C3362" s="536"/>
      <c r="D3362" s="536"/>
      <c r="E3362" s="536"/>
      <c r="F3362" s="536"/>
      <c r="G3362" s="536"/>
      <c r="H3362" s="536"/>
      <c r="I3362" s="536"/>
      <c r="J3362" s="536"/>
      <c r="K3362" s="536"/>
      <c r="L3362" s="536"/>
      <c r="M3362" s="536"/>
      <c r="N3362" s="536"/>
      <c r="O3362" s="536"/>
      <c r="P3362" s="536"/>
      <c r="Q3362" s="536"/>
      <c r="R3362" s="536"/>
      <c r="S3362" s="537"/>
    </row>
    <row r="3363" spans="1:19">
      <c r="A3363" s="532"/>
      <c r="B3363" s="533"/>
      <c r="C3363" s="533"/>
      <c r="D3363" s="533"/>
      <c r="E3363" s="533"/>
      <c r="F3363" s="533"/>
      <c r="G3363" s="533"/>
      <c r="H3363" s="533"/>
      <c r="I3363" s="533"/>
      <c r="J3363" s="533"/>
      <c r="K3363" s="533"/>
      <c r="L3363" s="533"/>
      <c r="M3363" s="533"/>
      <c r="N3363" s="533"/>
      <c r="O3363" s="533"/>
      <c r="P3363" s="533"/>
      <c r="Q3363" s="533"/>
      <c r="R3363" s="533"/>
      <c r="S3363" s="534"/>
    </row>
    <row r="3364" spans="1:19">
      <c r="A3364" s="535"/>
      <c r="B3364" s="536"/>
      <c r="C3364" s="536"/>
      <c r="D3364" s="536"/>
      <c r="E3364" s="536"/>
      <c r="F3364" s="536"/>
      <c r="G3364" s="536"/>
      <c r="H3364" s="536"/>
      <c r="I3364" s="536"/>
      <c r="J3364" s="536"/>
      <c r="K3364" s="536"/>
      <c r="L3364" s="536"/>
      <c r="M3364" s="536"/>
      <c r="N3364" s="536"/>
      <c r="O3364" s="536"/>
      <c r="P3364" s="536"/>
      <c r="Q3364" s="536"/>
      <c r="R3364" s="536"/>
      <c r="S3364" s="537"/>
    </row>
    <row r="3365" spans="1:19">
      <c r="A3365" s="532"/>
      <c r="B3365" s="533"/>
      <c r="C3365" s="533"/>
      <c r="D3365" s="533"/>
      <c r="E3365" s="533"/>
      <c r="F3365" s="533"/>
      <c r="G3365" s="533"/>
      <c r="H3365" s="533"/>
      <c r="I3365" s="533"/>
      <c r="J3365" s="533"/>
      <c r="K3365" s="533"/>
      <c r="L3365" s="533"/>
      <c r="M3365" s="533"/>
      <c r="N3365" s="533"/>
      <c r="O3365" s="533"/>
      <c r="P3365" s="533"/>
      <c r="Q3365" s="533"/>
      <c r="R3365" s="533"/>
      <c r="S3365" s="534"/>
    </row>
    <row r="3366" spans="1:19">
      <c r="A3366" s="535"/>
      <c r="B3366" s="536"/>
      <c r="C3366" s="536"/>
      <c r="D3366" s="536"/>
      <c r="E3366" s="536"/>
      <c r="F3366" s="536"/>
      <c r="G3366" s="536"/>
      <c r="H3366" s="536"/>
      <c r="I3366" s="536"/>
      <c r="J3366" s="536"/>
      <c r="K3366" s="536"/>
      <c r="L3366" s="536"/>
      <c r="M3366" s="536"/>
      <c r="N3366" s="536"/>
      <c r="O3366" s="536"/>
      <c r="P3366" s="536"/>
      <c r="Q3366" s="536"/>
      <c r="R3366" s="536"/>
      <c r="S3366" s="537"/>
    </row>
    <row r="3367" spans="1:19">
      <c r="A3367" s="532"/>
      <c r="B3367" s="533"/>
      <c r="C3367" s="533"/>
      <c r="D3367" s="533"/>
      <c r="E3367" s="533"/>
      <c r="F3367" s="533"/>
      <c r="G3367" s="533"/>
      <c r="H3367" s="533"/>
      <c r="I3367" s="533"/>
      <c r="J3367" s="533"/>
      <c r="K3367" s="533"/>
      <c r="L3367" s="533"/>
      <c r="M3367" s="533"/>
      <c r="N3367" s="533"/>
      <c r="O3367" s="533"/>
      <c r="P3367" s="533"/>
      <c r="Q3367" s="533"/>
      <c r="R3367" s="533"/>
      <c r="S3367" s="534"/>
    </row>
    <row r="3368" spans="1:19">
      <c r="A3368" s="535"/>
      <c r="B3368" s="536"/>
      <c r="C3368" s="536"/>
      <c r="D3368" s="536"/>
      <c r="E3368" s="536"/>
      <c r="F3368" s="536"/>
      <c r="G3368" s="536"/>
      <c r="H3368" s="536"/>
      <c r="I3368" s="536"/>
      <c r="J3368" s="536"/>
      <c r="K3368" s="536"/>
      <c r="L3368" s="536"/>
      <c r="M3368" s="536"/>
      <c r="N3368" s="536"/>
      <c r="O3368" s="536"/>
      <c r="P3368" s="536"/>
      <c r="Q3368" s="536"/>
      <c r="R3368" s="536"/>
      <c r="S3368" s="537"/>
    </row>
    <row r="3369" spans="1:19">
      <c r="A3369" s="532"/>
      <c r="B3369" s="533"/>
      <c r="C3369" s="533"/>
      <c r="D3369" s="533"/>
      <c r="E3369" s="533"/>
      <c r="F3369" s="533"/>
      <c r="G3369" s="533"/>
      <c r="H3369" s="533"/>
      <c r="I3369" s="533"/>
      <c r="J3369" s="533"/>
      <c r="K3369" s="533"/>
      <c r="L3369" s="533"/>
      <c r="M3369" s="533"/>
      <c r="N3369" s="533"/>
      <c r="O3369" s="533"/>
      <c r="P3369" s="533"/>
      <c r="Q3369" s="533"/>
      <c r="R3369" s="533"/>
      <c r="S3369" s="534"/>
    </row>
    <row r="3370" spans="1:19">
      <c r="A3370" s="535"/>
      <c r="B3370" s="536"/>
      <c r="C3370" s="536"/>
      <c r="D3370" s="536"/>
      <c r="E3370" s="536"/>
      <c r="F3370" s="536"/>
      <c r="G3370" s="536"/>
      <c r="H3370" s="536"/>
      <c r="I3370" s="536"/>
      <c r="J3370" s="536"/>
      <c r="K3370" s="536"/>
      <c r="L3370" s="536"/>
      <c r="M3370" s="536"/>
      <c r="N3370" s="536"/>
      <c r="O3370" s="536"/>
      <c r="P3370" s="536"/>
      <c r="Q3370" s="536"/>
      <c r="R3370" s="536"/>
      <c r="S3370" s="537"/>
    </row>
    <row r="3371" spans="1:19">
      <c r="A3371" s="532"/>
      <c r="B3371" s="533"/>
      <c r="C3371" s="533"/>
      <c r="D3371" s="533"/>
      <c r="E3371" s="533"/>
      <c r="F3371" s="533"/>
      <c r="G3371" s="533"/>
      <c r="H3371" s="533"/>
      <c r="I3371" s="533"/>
      <c r="J3371" s="533"/>
      <c r="K3371" s="533"/>
      <c r="L3371" s="533"/>
      <c r="M3371" s="533"/>
      <c r="N3371" s="533"/>
      <c r="O3371" s="533"/>
      <c r="P3371" s="533"/>
      <c r="Q3371" s="533"/>
      <c r="R3371" s="533"/>
      <c r="S3371" s="534"/>
    </row>
    <row r="3372" spans="1:19">
      <c r="A3372" s="535"/>
      <c r="B3372" s="536"/>
      <c r="C3372" s="536"/>
      <c r="D3372" s="536"/>
      <c r="E3372" s="536"/>
      <c r="F3372" s="536"/>
      <c r="G3372" s="536"/>
      <c r="H3372" s="536"/>
      <c r="I3372" s="536"/>
      <c r="J3372" s="536"/>
      <c r="K3372" s="536"/>
      <c r="L3372" s="536"/>
      <c r="M3372" s="536"/>
      <c r="N3372" s="536"/>
      <c r="O3372" s="536"/>
      <c r="P3372" s="536"/>
      <c r="Q3372" s="536"/>
      <c r="R3372" s="536"/>
      <c r="S3372" s="537"/>
    </row>
    <row r="3373" spans="1:19">
      <c r="A3373" s="532"/>
      <c r="B3373" s="533"/>
      <c r="C3373" s="533"/>
      <c r="D3373" s="533"/>
      <c r="E3373" s="533"/>
      <c r="F3373" s="533"/>
      <c r="G3373" s="533"/>
      <c r="H3373" s="533"/>
      <c r="I3373" s="533"/>
      <c r="J3373" s="533"/>
      <c r="K3373" s="533"/>
      <c r="L3373" s="533"/>
      <c r="M3373" s="533"/>
      <c r="N3373" s="533"/>
      <c r="O3373" s="533"/>
      <c r="P3373" s="533"/>
      <c r="Q3373" s="533"/>
      <c r="R3373" s="533"/>
      <c r="S3373" s="534"/>
    </row>
    <row r="3374" spans="1:19">
      <c r="A3374" s="535"/>
      <c r="B3374" s="536"/>
      <c r="C3374" s="536"/>
      <c r="D3374" s="536"/>
      <c r="E3374" s="536"/>
      <c r="F3374" s="536"/>
      <c r="G3374" s="536"/>
      <c r="H3374" s="536"/>
      <c r="I3374" s="536"/>
      <c r="J3374" s="536"/>
      <c r="K3374" s="536"/>
      <c r="L3374" s="536"/>
      <c r="M3374" s="536"/>
      <c r="N3374" s="536"/>
      <c r="O3374" s="536"/>
      <c r="P3374" s="536"/>
      <c r="Q3374" s="536"/>
      <c r="R3374" s="536"/>
      <c r="S3374" s="537"/>
    </row>
    <row r="3375" spans="1:19">
      <c r="A3375" s="532"/>
      <c r="B3375" s="533"/>
      <c r="C3375" s="533"/>
      <c r="D3375" s="533"/>
      <c r="E3375" s="533"/>
      <c r="F3375" s="533"/>
      <c r="G3375" s="533"/>
      <c r="H3375" s="533"/>
      <c r="I3375" s="533"/>
      <c r="J3375" s="533"/>
      <c r="K3375" s="533"/>
      <c r="L3375" s="533"/>
      <c r="M3375" s="533"/>
      <c r="N3375" s="533"/>
      <c r="O3375" s="533"/>
      <c r="P3375" s="533"/>
      <c r="Q3375" s="533"/>
      <c r="R3375" s="533"/>
      <c r="S3375" s="534"/>
    </row>
    <row r="3376" spans="1:19">
      <c r="A3376" s="535"/>
      <c r="B3376" s="536"/>
      <c r="C3376" s="536"/>
      <c r="D3376" s="536"/>
      <c r="E3376" s="536"/>
      <c r="F3376" s="536"/>
      <c r="G3376" s="536"/>
      <c r="H3376" s="536"/>
      <c r="I3376" s="536"/>
      <c r="J3376" s="536"/>
      <c r="K3376" s="536"/>
      <c r="L3376" s="536"/>
      <c r="M3376" s="536"/>
      <c r="N3376" s="536"/>
      <c r="O3376" s="536"/>
      <c r="P3376" s="536"/>
      <c r="Q3376" s="536"/>
      <c r="R3376" s="536"/>
      <c r="S3376" s="537"/>
    </row>
    <row r="3377" spans="1:19">
      <c r="A3377" s="532"/>
      <c r="B3377" s="533"/>
      <c r="C3377" s="533"/>
      <c r="D3377" s="533"/>
      <c r="E3377" s="533"/>
      <c r="F3377" s="533"/>
      <c r="G3377" s="533"/>
      <c r="H3377" s="533"/>
      <c r="I3377" s="533"/>
      <c r="J3377" s="533"/>
      <c r="K3377" s="533"/>
      <c r="L3377" s="533"/>
      <c r="M3377" s="533"/>
      <c r="N3377" s="533"/>
      <c r="O3377" s="533"/>
      <c r="P3377" s="533"/>
      <c r="Q3377" s="533"/>
      <c r="R3377" s="533"/>
      <c r="S3377" s="534"/>
    </row>
    <row r="3378" spans="1:19">
      <c r="A3378" s="535"/>
      <c r="B3378" s="536"/>
      <c r="C3378" s="536"/>
      <c r="D3378" s="536"/>
      <c r="E3378" s="536"/>
      <c r="F3378" s="536"/>
      <c r="G3378" s="536"/>
      <c r="H3378" s="536"/>
      <c r="I3378" s="536"/>
      <c r="J3378" s="536"/>
      <c r="K3378" s="536"/>
      <c r="L3378" s="536"/>
      <c r="M3378" s="536"/>
      <c r="N3378" s="536"/>
      <c r="O3378" s="536"/>
      <c r="P3378" s="536"/>
      <c r="Q3378" s="536"/>
      <c r="R3378" s="536"/>
      <c r="S3378" s="537"/>
    </row>
    <row r="3379" spans="1:19">
      <c r="A3379" s="532"/>
      <c r="B3379" s="533"/>
      <c r="C3379" s="533"/>
      <c r="D3379" s="533"/>
      <c r="E3379" s="533"/>
      <c r="F3379" s="533"/>
      <c r="G3379" s="533"/>
      <c r="H3379" s="533"/>
      <c r="I3379" s="533"/>
      <c r="J3379" s="533"/>
      <c r="K3379" s="533"/>
      <c r="L3379" s="533"/>
      <c r="M3379" s="533"/>
      <c r="N3379" s="533"/>
      <c r="O3379" s="533"/>
      <c r="P3379" s="533"/>
      <c r="Q3379" s="533"/>
      <c r="R3379" s="533"/>
      <c r="S3379" s="534"/>
    </row>
    <row r="3380" spans="1:19">
      <c r="A3380" s="535"/>
      <c r="B3380" s="536"/>
      <c r="C3380" s="536"/>
      <c r="D3380" s="536"/>
      <c r="E3380" s="536"/>
      <c r="F3380" s="536"/>
      <c r="G3380" s="536"/>
      <c r="H3380" s="536"/>
      <c r="I3380" s="536"/>
      <c r="J3380" s="536"/>
      <c r="K3380" s="536"/>
      <c r="L3380" s="536"/>
      <c r="M3380" s="536"/>
      <c r="N3380" s="536"/>
      <c r="O3380" s="536"/>
      <c r="P3380" s="536"/>
      <c r="Q3380" s="536"/>
      <c r="R3380" s="536"/>
      <c r="S3380" s="537"/>
    </row>
    <row r="3381" spans="1:19">
      <c r="A3381" s="532"/>
      <c r="B3381" s="533"/>
      <c r="C3381" s="533"/>
      <c r="D3381" s="533"/>
      <c r="E3381" s="533"/>
      <c r="F3381" s="533"/>
      <c r="G3381" s="533"/>
      <c r="H3381" s="533"/>
      <c r="I3381" s="533"/>
      <c r="J3381" s="533"/>
      <c r="K3381" s="533"/>
      <c r="L3381" s="533"/>
      <c r="M3381" s="533"/>
      <c r="N3381" s="533"/>
      <c r="O3381" s="533"/>
      <c r="P3381" s="533"/>
      <c r="Q3381" s="533"/>
      <c r="R3381" s="533"/>
      <c r="S3381" s="534"/>
    </row>
    <row r="3382" spans="1:19">
      <c r="A3382" s="535"/>
      <c r="B3382" s="536"/>
      <c r="C3382" s="536"/>
      <c r="D3382" s="536"/>
      <c r="E3382" s="536"/>
      <c r="F3382" s="536"/>
      <c r="G3382" s="536"/>
      <c r="H3382" s="536"/>
      <c r="I3382" s="536"/>
      <c r="J3382" s="536"/>
      <c r="K3382" s="536"/>
      <c r="L3382" s="536"/>
      <c r="M3382" s="536"/>
      <c r="N3382" s="536"/>
      <c r="O3382" s="536"/>
      <c r="P3382" s="536"/>
      <c r="Q3382" s="536"/>
      <c r="R3382" s="536"/>
      <c r="S3382" s="537"/>
    </row>
    <row r="3383" spans="1:19">
      <c r="A3383" s="532"/>
      <c r="B3383" s="533"/>
      <c r="C3383" s="533"/>
      <c r="D3383" s="533"/>
      <c r="E3383" s="533"/>
      <c r="F3383" s="533"/>
      <c r="G3383" s="533"/>
      <c r="H3383" s="533"/>
      <c r="I3383" s="533"/>
      <c r="J3383" s="533"/>
      <c r="K3383" s="533"/>
      <c r="L3383" s="533"/>
      <c r="M3383" s="533"/>
      <c r="N3383" s="533"/>
      <c r="O3383" s="533"/>
      <c r="P3383" s="533"/>
      <c r="Q3383" s="533"/>
      <c r="R3383" s="533"/>
      <c r="S3383" s="534"/>
    </row>
    <row r="3384" spans="1:19">
      <c r="A3384" s="535"/>
      <c r="B3384" s="536"/>
      <c r="C3384" s="536"/>
      <c r="D3384" s="536"/>
      <c r="E3384" s="536"/>
      <c r="F3384" s="536"/>
      <c r="G3384" s="536"/>
      <c r="H3384" s="536"/>
      <c r="I3384" s="536"/>
      <c r="J3384" s="536"/>
      <c r="K3384" s="536"/>
      <c r="L3384" s="536"/>
      <c r="M3384" s="536"/>
      <c r="N3384" s="536"/>
      <c r="O3384" s="536"/>
      <c r="P3384" s="536"/>
      <c r="Q3384" s="536"/>
      <c r="R3384" s="536"/>
      <c r="S3384" s="537"/>
    </row>
    <row r="3385" spans="1:19">
      <c r="A3385" s="532"/>
      <c r="B3385" s="533"/>
      <c r="C3385" s="533"/>
      <c r="D3385" s="533"/>
      <c r="E3385" s="533"/>
      <c r="F3385" s="533"/>
      <c r="G3385" s="533"/>
      <c r="H3385" s="533"/>
      <c r="I3385" s="533"/>
      <c r="J3385" s="533"/>
      <c r="K3385" s="533"/>
      <c r="L3385" s="533"/>
      <c r="M3385" s="533"/>
      <c r="N3385" s="533"/>
      <c r="O3385" s="533"/>
      <c r="P3385" s="533"/>
      <c r="Q3385" s="533"/>
      <c r="R3385" s="533"/>
      <c r="S3385" s="534"/>
    </row>
    <row r="3386" spans="1:19">
      <c r="A3386" s="535"/>
      <c r="B3386" s="536"/>
      <c r="C3386" s="536"/>
      <c r="D3386" s="536"/>
      <c r="E3386" s="536"/>
      <c r="F3386" s="536"/>
      <c r="G3386" s="536"/>
      <c r="H3386" s="536"/>
      <c r="I3386" s="536"/>
      <c r="J3386" s="536"/>
      <c r="K3386" s="536"/>
      <c r="L3386" s="536"/>
      <c r="M3386" s="536"/>
      <c r="N3386" s="536"/>
      <c r="O3386" s="536"/>
      <c r="P3386" s="536"/>
      <c r="Q3386" s="536"/>
      <c r="R3386" s="536"/>
      <c r="S3386" s="537"/>
    </row>
    <row r="3387" spans="1:19">
      <c r="A3387" s="532"/>
      <c r="B3387" s="533"/>
      <c r="C3387" s="533"/>
      <c r="D3387" s="533"/>
      <c r="E3387" s="533"/>
      <c r="F3387" s="533"/>
      <c r="G3387" s="533"/>
      <c r="H3387" s="533"/>
      <c r="I3387" s="533"/>
      <c r="J3387" s="533"/>
      <c r="K3387" s="533"/>
      <c r="L3387" s="533"/>
      <c r="M3387" s="533"/>
      <c r="N3387" s="533"/>
      <c r="O3387" s="533"/>
      <c r="P3387" s="533"/>
      <c r="Q3387" s="533"/>
      <c r="R3387" s="533"/>
      <c r="S3387" s="534"/>
    </row>
    <row r="3388" spans="1:19">
      <c r="A3388" s="535"/>
      <c r="B3388" s="536"/>
      <c r="C3388" s="536"/>
      <c r="D3388" s="536"/>
      <c r="E3388" s="536"/>
      <c r="F3388" s="536"/>
      <c r="G3388" s="536"/>
      <c r="H3388" s="536"/>
      <c r="I3388" s="536"/>
      <c r="J3388" s="536"/>
      <c r="K3388" s="536"/>
      <c r="L3388" s="536"/>
      <c r="M3388" s="536"/>
      <c r="N3388" s="536"/>
      <c r="O3388" s="536"/>
      <c r="P3388" s="536"/>
      <c r="Q3388" s="536"/>
      <c r="R3388" s="536"/>
      <c r="S3388" s="537"/>
    </row>
    <row r="3389" spans="1:19">
      <c r="A3389" s="532"/>
      <c r="B3389" s="533"/>
      <c r="C3389" s="533"/>
      <c r="D3389" s="533"/>
      <c r="E3389" s="533"/>
      <c r="F3389" s="533"/>
      <c r="G3389" s="533"/>
      <c r="H3389" s="533"/>
      <c r="I3389" s="533"/>
      <c r="J3389" s="533"/>
      <c r="K3389" s="533"/>
      <c r="L3389" s="533"/>
      <c r="M3389" s="533"/>
      <c r="N3389" s="533"/>
      <c r="O3389" s="533"/>
      <c r="P3389" s="533"/>
      <c r="Q3389" s="533"/>
      <c r="R3389" s="533"/>
      <c r="S3389" s="534"/>
    </row>
    <row r="3390" spans="1:19">
      <c r="A3390" s="535"/>
      <c r="B3390" s="536"/>
      <c r="C3390" s="536"/>
      <c r="D3390" s="536"/>
      <c r="E3390" s="536"/>
      <c r="F3390" s="536"/>
      <c r="G3390" s="536"/>
      <c r="H3390" s="536"/>
      <c r="I3390" s="536"/>
      <c r="J3390" s="536"/>
      <c r="K3390" s="536"/>
      <c r="L3390" s="536"/>
      <c r="M3390" s="536"/>
      <c r="N3390" s="536"/>
      <c r="O3390" s="536"/>
      <c r="P3390" s="536"/>
      <c r="Q3390" s="536"/>
      <c r="R3390" s="536"/>
      <c r="S3390" s="537"/>
    </row>
    <row r="3391" spans="1:19">
      <c r="A3391" s="532"/>
      <c r="B3391" s="533"/>
      <c r="C3391" s="533"/>
      <c r="D3391" s="533"/>
      <c r="E3391" s="533"/>
      <c r="F3391" s="533"/>
      <c r="G3391" s="533"/>
      <c r="H3391" s="533"/>
      <c r="I3391" s="533"/>
      <c r="J3391" s="533"/>
      <c r="K3391" s="533"/>
      <c r="L3391" s="533"/>
      <c r="M3391" s="533"/>
      <c r="N3391" s="533"/>
      <c r="O3391" s="533"/>
      <c r="P3391" s="533"/>
      <c r="Q3391" s="533"/>
      <c r="R3391" s="533"/>
      <c r="S3391" s="534"/>
    </row>
    <row r="3392" spans="1:19">
      <c r="A3392" s="535"/>
      <c r="B3392" s="536"/>
      <c r="C3392" s="536"/>
      <c r="D3392" s="536"/>
      <c r="E3392" s="536"/>
      <c r="F3392" s="536"/>
      <c r="G3392" s="536"/>
      <c r="H3392" s="536"/>
      <c r="I3392" s="536"/>
      <c r="J3392" s="536"/>
      <c r="K3392" s="536"/>
      <c r="L3392" s="536"/>
      <c r="M3392" s="536"/>
      <c r="N3392" s="536"/>
      <c r="O3392" s="536"/>
      <c r="P3392" s="536"/>
      <c r="Q3392" s="536"/>
      <c r="R3392" s="536"/>
      <c r="S3392" s="537"/>
    </row>
    <row r="3393" spans="1:19">
      <c r="A3393" s="532"/>
      <c r="B3393" s="533"/>
      <c r="C3393" s="533"/>
      <c r="D3393" s="533"/>
      <c r="E3393" s="533"/>
      <c r="F3393" s="533"/>
      <c r="G3393" s="533"/>
      <c r="H3393" s="533"/>
      <c r="I3393" s="533"/>
      <c r="J3393" s="533"/>
      <c r="K3393" s="533"/>
      <c r="L3393" s="533"/>
      <c r="M3393" s="533"/>
      <c r="N3393" s="533"/>
      <c r="O3393" s="533"/>
      <c r="P3393" s="533"/>
      <c r="Q3393" s="533"/>
      <c r="R3393" s="533"/>
      <c r="S3393" s="534"/>
    </row>
    <row r="3394" spans="1:19">
      <c r="A3394" s="535"/>
      <c r="B3394" s="536"/>
      <c r="C3394" s="536"/>
      <c r="D3394" s="536"/>
      <c r="E3394" s="536"/>
      <c r="F3394" s="536"/>
      <c r="G3394" s="536"/>
      <c r="H3394" s="536"/>
      <c r="I3394" s="536"/>
      <c r="J3394" s="536"/>
      <c r="K3394" s="536"/>
      <c r="L3394" s="536"/>
      <c r="M3394" s="536"/>
      <c r="N3394" s="536"/>
      <c r="O3394" s="536"/>
      <c r="P3394" s="536"/>
      <c r="Q3394" s="536"/>
      <c r="R3394" s="536"/>
      <c r="S3394" s="537"/>
    </row>
    <row r="3395" spans="1:19">
      <c r="A3395" s="532"/>
      <c r="B3395" s="533"/>
      <c r="C3395" s="533"/>
      <c r="D3395" s="533"/>
      <c r="E3395" s="533"/>
      <c r="F3395" s="533"/>
      <c r="G3395" s="533"/>
      <c r="H3395" s="533"/>
      <c r="I3395" s="533"/>
      <c r="J3395" s="533"/>
      <c r="K3395" s="533"/>
      <c r="L3395" s="533"/>
      <c r="M3395" s="533"/>
      <c r="N3395" s="533"/>
      <c r="O3395" s="533"/>
      <c r="P3395" s="533"/>
      <c r="Q3395" s="533"/>
      <c r="R3395" s="533"/>
      <c r="S3395" s="534"/>
    </row>
    <row r="3396" spans="1:19">
      <c r="A3396" s="535"/>
      <c r="B3396" s="536"/>
      <c r="C3396" s="536"/>
      <c r="D3396" s="536"/>
      <c r="E3396" s="536"/>
      <c r="F3396" s="536"/>
      <c r="G3396" s="536"/>
      <c r="H3396" s="536"/>
      <c r="I3396" s="536"/>
      <c r="J3396" s="536"/>
      <c r="K3396" s="536"/>
      <c r="L3396" s="536"/>
      <c r="M3396" s="536"/>
      <c r="N3396" s="536"/>
      <c r="O3396" s="536"/>
      <c r="P3396" s="536"/>
      <c r="Q3396" s="536"/>
      <c r="R3396" s="536"/>
      <c r="S3396" s="537"/>
    </row>
    <row r="3397" spans="1:19">
      <c r="A3397" s="532"/>
      <c r="B3397" s="533"/>
      <c r="C3397" s="533"/>
      <c r="D3397" s="533"/>
      <c r="E3397" s="533"/>
      <c r="F3397" s="533"/>
      <c r="G3397" s="533"/>
      <c r="H3397" s="533"/>
      <c r="I3397" s="533"/>
      <c r="J3397" s="533"/>
      <c r="K3397" s="533"/>
      <c r="L3397" s="533"/>
      <c r="M3397" s="533"/>
      <c r="N3397" s="533"/>
      <c r="O3397" s="533"/>
      <c r="P3397" s="533"/>
      <c r="Q3397" s="533"/>
      <c r="R3397" s="533"/>
      <c r="S3397" s="534"/>
    </row>
    <row r="3398" spans="1:19">
      <c r="A3398" s="535"/>
      <c r="B3398" s="536"/>
      <c r="C3398" s="536"/>
      <c r="D3398" s="536"/>
      <c r="E3398" s="536"/>
      <c r="F3398" s="536"/>
      <c r="G3398" s="536"/>
      <c r="H3398" s="536"/>
      <c r="I3398" s="536"/>
      <c r="J3398" s="536"/>
      <c r="K3398" s="536"/>
      <c r="L3398" s="536"/>
      <c r="M3398" s="536"/>
      <c r="N3398" s="536"/>
      <c r="O3398" s="536"/>
      <c r="P3398" s="536"/>
      <c r="Q3398" s="536"/>
      <c r="R3398" s="536"/>
      <c r="S3398" s="537"/>
    </row>
  </sheetData>
  <sheetProtection algorithmName="SHA-512" hashValue="sL2nxz70f88rjF99dqvlaBSKyQSxrkau9yobdP+gxTMdWZVCLR5Y85dcyuWEp97Q4bVCSP0dDtQddSKF3AqRlQ==" saltValue="doWED4PDbghgqN++A6vigQ==" spinCount="100000" sheet="1" objects="1" scenarios="1"/>
  <phoneticPr fontId="76" type="noConversion"/>
  <hyperlinks>
    <hyperlink ref="B1546" r:id="rId1" display="http://www.cnb.cz/cs/financni_trhy/penezni_trh/pribor/rok_form.jsp" xr:uid="{00000000-0004-0000-0600-000000000000}"/>
  </hyperlinks>
  <pageMargins left="0.7" right="0.7" top="0.78740157499999996" bottom="0.78740157499999996" header="0.3" footer="0.3"/>
  <pageSetup paperSize="9" scale="88" orientation="landscape" r:id="rId2"/>
  <colBreaks count="1" manualBreakCount="1">
    <brk id="1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J 0 E A A B Q S w M E F A A C A A g A v W t w U / N u D 2 u l A A A A 9 Q A A A B I A H A B D b 2 5 m a W c v U G F j a 2 F n Z S 5 4 b W w g o h g A K K A U A A A A A A A A A A A A A A A A A A A A A A A A A A A A h Y + x D o I w G I R f h X S n r d U Y J D 9 l Y J X E x M Q Y t 6 Z U a I R i a L G 8 m 4 O P 5 C u I U d T N 8 b 6 7 S + 7 u 1 x u k Q 1 M H F 9 V Z 3 Z o E z T B F g T K y L b Q p E 9 S 7 Y x i h l M N G y J M o V T C G j Y 0 H q x N U O X e O C f H e Y z / H b V c S R u m M 7 P P 1 V l a q E a E 2 1 g k j F f q 0 i v 8 t x G H 3 G s M Z X i 1 x t G C Y A p k Y 5 N p 8 f T b O f b o / E L K + d n 2 n u L R h d g A y S S D v C / w B U E s D B B Q A A g A I A L 1 r c F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9 a 3 B T X s c 6 G 5 Y B A A A 7 B g A A E w A c A E Z v c m 1 1 b G F z L 1 N l Y 3 R p b 2 4 x L m 0 g o h g A K K A U A A A A A A A A A A A A A A A A A A A A A A A A A A A A z Z P N T s J A F I X 3 J L z D Z N h A 0 p B e U B R N V 0 U T F g o G 4 g J r S K F X r b Q z Z D o l N M i T + C y u 9 M E c a Y h k z D g 7 Y 9 P 0 5 5 y e z N z b + 2 U 4 l z F n Z F T e 4 b x a q V a y p 1 B g R I Y i n n F B P J K g r F a I O i a R 4 M 9 K 8 L N V s 8 f n e Y p M 1 i / j B J s + Z 1 K 9 Z H U 6 P g t G g 8 k w G A x v + 8 E g u l J X 1 4 X p U I R z v m J x 4 L a n P j K + Q t J n E a 6 L o O W 2 I C j X a s q 1 p A 3 n r o d J n M Y S h U d f q E N 8 n u Q p y z z o O u S C z X k U s 0 c P W s e u Q 2 5 y L n E k i w S 9 7 8 f m N W d 4 3 3 D K T d f o J P 1 4 Z e p 8 f y O y W F J V w D i c q c / G I m T Z A x d p u c C 4 W G J W 3 9 X o b D a 0 F E G t r 0 J I o l D i 1 i F 7 v b X X J a 7 l g d 7 e 6 y x P Z y g O n C N D 4 t i Y 6 B g S J 8 b E q S H R N S b A N U Q A z B l T 8 W C u H k z l g 7 l + M D U A z B 0 A U w t A 7 8 G 2 U a 3 E z D A j h x z U 6 L I k A T o E g H z N K / 0 j K n i 0 S M K o I A v i d q Y 7 6 c d W / j M z 2 i + w M q P p V m I 0 3 c q L p l t p 0 U f I z o p u 2 E n R D T s n u m G n R D f s j O y M 3 w n 5 B F B L A Q I t A B Q A A g A I A L 1 r c F P z b g 9 r p Q A A A P U A A A A S A A A A A A A A A A A A A A A A A A A A A A B D b 2 5 m a W c v U G F j a 2 F n Z S 5 4 b W x Q S w E C L Q A U A A I A C A C 9 a 3 B T D 8 r p q 6 Q A A A D p A A A A E w A A A A A A A A A A A A A A A A D x A A A A W 0 N v b n R l b n R f V H l w Z X N d L n h t b F B L A Q I t A B Q A A g A I A L 1 r c F N e x z o b l g E A A D s G A A A T A A A A A A A A A A A A A A A A A O I B A A B G b 3 J t d W x h c y 9 T Z W N 0 a W 9 u M S 5 t U E s F B g A A A A A D A A M A w g A A A M U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0 k A A A A A A A A S y Q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B y a W J v c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Y 2 U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5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O C 0 x O V Q w N z o x N z o 1 O C 4 4 N T Q z N j U z W i I g L z 4 8 R W 5 0 c n k g V H l w Z T 0 i R m l s b E N v b H V t b l R 5 c G V z I i B W Y W x 1 Z T 0 i c 0 N R W U Z C Z 1 V H Q l F Z R k J n V U d C U V l G Q m d V R 0 J R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H J p Y m 9 y L 0 F 1 d G 9 S Z W 1 v d m V k Q 2 9 s d W 1 u c z E u e 0 N v b H V t b j E s M H 0 m c X V v d D s s J n F 1 b 3 Q 7 U 2 V j d G l v b j E v U H J p Y m 9 y L 0 F 1 d G 9 S Z W 1 v d m V k Q 2 9 s d W 1 u c z E u e 0 N v b H V t b j I s M X 0 m c X V v d D s s J n F 1 b 3 Q 7 U 2 V j d G l v b j E v U H J p Y m 9 y L 0 F 1 d G 9 S Z W 1 v d m V k Q 2 9 s d W 1 u c z E u e 0 N v b H V t b j M s M n 0 m c X V v d D s s J n F 1 b 3 Q 7 U 2 V j d G l v b j E v U H J p Y m 9 y L 0 F 1 d G 9 S Z W 1 v d m V k Q 2 9 s d W 1 u c z E u e 0 N v b H V t b j Q s M 3 0 m c X V v d D s s J n F 1 b 3 Q 7 U 2 V j d G l v b j E v U H J p Y m 9 y L 0 F 1 d G 9 S Z W 1 v d m V k Q 2 9 s d W 1 u c z E u e 0 N v b H V t b j U s N H 0 m c X V v d D s s J n F 1 b 3 Q 7 U 2 V j d G l v b j E v U H J p Y m 9 y L 0 F 1 d G 9 S Z W 1 v d m V k Q 2 9 s d W 1 u c z E u e 0 N v b H V t b j Y s N X 0 m c X V v d D s s J n F 1 b 3 Q 7 U 2 V j d G l v b j E v U H J p Y m 9 y L 0 F 1 d G 9 S Z W 1 v d m V k Q 2 9 s d W 1 u c z E u e 0 N v b H V t b j c s N n 0 m c X V v d D s s J n F 1 b 3 Q 7 U 2 V j d G l v b j E v U H J p Y m 9 y L 0 F 1 d G 9 S Z W 1 v d m V k Q 2 9 s d W 1 u c z E u e 0 N v b H V t b j g s N 3 0 m c X V v d D s s J n F 1 b 3 Q 7 U 2 V j d G l v b j E v U H J p Y m 9 y L 0 F 1 d G 9 S Z W 1 v d m V k Q 2 9 s d W 1 u c z E u e 0 N v b H V t b j k s O H 0 m c X V v d D s s J n F 1 b 3 Q 7 U 2 V j d G l v b j E v U H J p Y m 9 y L 0 F 1 d G 9 S Z W 1 v d m V k Q 2 9 s d W 1 u c z E u e 0 N v b H V t b j E w L D l 9 J n F 1 b 3 Q 7 L C Z x d W 9 0 O 1 N l Y 3 R p b 2 4 x L 1 B y a W J v c i 9 B d X R v U m V t b 3 Z l Z E N v b H V t b n M x L n t D b 2 x 1 b W 4 x M S w x M H 0 m c X V v d D s s J n F 1 b 3 Q 7 U 2 V j d G l v b j E v U H J p Y m 9 y L 0 F 1 d G 9 S Z W 1 v d m V k Q 2 9 s d W 1 u c z E u e 0 N v b H V t b j E y L D E x f S Z x d W 9 0 O y w m c X V v d D t T Z W N 0 a W 9 u M S 9 Q c m l i b 3 I v Q X V 0 b 1 J l b W 9 2 Z W R D b 2 x 1 b W 5 z M S 5 7 Q 2 9 s d W 1 u M T M s M T J 9 J n F 1 b 3 Q 7 L C Z x d W 9 0 O 1 N l Y 3 R p b 2 4 x L 1 B y a W J v c i 9 B d X R v U m V t b 3 Z l Z E N v b H V t b n M x L n t D b 2 x 1 b W 4 x N C w x M 3 0 m c X V v d D s s J n F 1 b 3 Q 7 U 2 V j d G l v b j E v U H J p Y m 9 y L 0 F 1 d G 9 S Z W 1 v d m V k Q 2 9 s d W 1 u c z E u e 0 N v b H V t b j E 1 L D E 0 f S Z x d W 9 0 O y w m c X V v d D t T Z W N 0 a W 9 u M S 9 Q c m l i b 3 I v Q X V 0 b 1 J l b W 9 2 Z W R D b 2 x 1 b W 5 z M S 5 7 Q 2 9 s d W 1 u M T Y s M T V 9 J n F 1 b 3 Q 7 L C Z x d W 9 0 O 1 N l Y 3 R p b 2 4 x L 1 B y a W J v c i 9 B d X R v U m V t b 3 Z l Z E N v b H V t b n M x L n t D b 2 x 1 b W 4 x N y w x N n 0 m c X V v d D s s J n F 1 b 3 Q 7 U 2 V j d G l v b j E v U H J p Y m 9 y L 0 F 1 d G 9 S Z W 1 v d m V k Q 2 9 s d W 1 u c z E u e 0 N v b H V t b j E 4 L D E 3 f S Z x d W 9 0 O y w m c X V v d D t T Z W N 0 a W 9 u M S 9 Q c m l i b 3 I v Q X V 0 b 1 J l b W 9 2 Z W R D b 2 x 1 b W 5 z M S 5 7 Q 2 9 s d W 1 u M T k s M T h 9 J n F 1 b 3 Q 7 X S w m c X V v d D t D b 2 x 1 b W 5 D b 3 V u d C Z x d W 9 0 O z o x O S w m c X V v d D t L Z X l D b 2 x 1 b W 5 O Y W 1 l c y Z x d W 9 0 O z p b X S w m c X V v d D t D b 2 x 1 b W 5 J Z G V u d G l 0 a W V z J n F 1 b 3 Q 7 O l s m c X V v d D t T Z W N 0 a W 9 u M S 9 Q c m l i b 3 I v Q X V 0 b 1 J l b W 9 2 Z W R D b 2 x 1 b W 5 z M S 5 7 Q 2 9 s d W 1 u M S w w f S Z x d W 9 0 O y w m c X V v d D t T Z W N 0 a W 9 u M S 9 Q c m l i b 3 I v Q X V 0 b 1 J l b W 9 2 Z W R D b 2 x 1 b W 5 z M S 5 7 Q 2 9 s d W 1 u M i w x f S Z x d W 9 0 O y w m c X V v d D t T Z W N 0 a W 9 u M S 9 Q c m l i b 3 I v Q X V 0 b 1 J l b W 9 2 Z W R D b 2 x 1 b W 5 z M S 5 7 Q 2 9 s d W 1 u M y w y f S Z x d W 9 0 O y w m c X V v d D t T Z W N 0 a W 9 u M S 9 Q c m l i b 3 I v Q X V 0 b 1 J l b W 9 2 Z W R D b 2 x 1 b W 5 z M S 5 7 Q 2 9 s d W 1 u N C w z f S Z x d W 9 0 O y w m c X V v d D t T Z W N 0 a W 9 u M S 9 Q c m l i b 3 I v Q X V 0 b 1 J l b W 9 2 Z W R D b 2 x 1 b W 5 z M S 5 7 Q 2 9 s d W 1 u N S w 0 f S Z x d W 9 0 O y w m c X V v d D t T Z W N 0 a W 9 u M S 9 Q c m l i b 3 I v Q X V 0 b 1 J l b W 9 2 Z W R D b 2 x 1 b W 5 z M S 5 7 Q 2 9 s d W 1 u N i w 1 f S Z x d W 9 0 O y w m c X V v d D t T Z W N 0 a W 9 u M S 9 Q c m l i b 3 I v Q X V 0 b 1 J l b W 9 2 Z W R D b 2 x 1 b W 5 z M S 5 7 Q 2 9 s d W 1 u N y w 2 f S Z x d W 9 0 O y w m c X V v d D t T Z W N 0 a W 9 u M S 9 Q c m l i b 3 I v Q X V 0 b 1 J l b W 9 2 Z W R D b 2 x 1 b W 5 z M S 5 7 Q 2 9 s d W 1 u O C w 3 f S Z x d W 9 0 O y w m c X V v d D t T Z W N 0 a W 9 u M S 9 Q c m l i b 3 I v Q X V 0 b 1 J l b W 9 2 Z W R D b 2 x 1 b W 5 z M S 5 7 Q 2 9 s d W 1 u O S w 4 f S Z x d W 9 0 O y w m c X V v d D t T Z W N 0 a W 9 u M S 9 Q c m l i b 3 I v Q X V 0 b 1 J l b W 9 2 Z W R D b 2 x 1 b W 5 z M S 5 7 Q 2 9 s d W 1 u M T A s O X 0 m c X V v d D s s J n F 1 b 3 Q 7 U 2 V j d G l v b j E v U H J p Y m 9 y L 0 F 1 d G 9 S Z W 1 v d m V k Q 2 9 s d W 1 u c z E u e 0 N v b H V t b j E x L D E w f S Z x d W 9 0 O y w m c X V v d D t T Z W N 0 a W 9 u M S 9 Q c m l i b 3 I v Q X V 0 b 1 J l b W 9 2 Z W R D b 2 x 1 b W 5 z M S 5 7 Q 2 9 s d W 1 u M T I s M T F 9 J n F 1 b 3 Q 7 L C Z x d W 9 0 O 1 N l Y 3 R p b 2 4 x L 1 B y a W J v c i 9 B d X R v U m V t b 3 Z l Z E N v b H V t b n M x L n t D b 2 x 1 b W 4 x M y w x M n 0 m c X V v d D s s J n F 1 b 3 Q 7 U 2 V j d G l v b j E v U H J p Y m 9 y L 0 F 1 d G 9 S Z W 1 v d m V k Q 2 9 s d W 1 u c z E u e 0 N v b H V t b j E 0 L D E z f S Z x d W 9 0 O y w m c X V v d D t T Z W N 0 a W 9 u M S 9 Q c m l i b 3 I v Q X V 0 b 1 J l b W 9 2 Z W R D b 2 x 1 b W 5 z M S 5 7 Q 2 9 s d W 1 u M T U s M T R 9 J n F 1 b 3 Q 7 L C Z x d W 9 0 O 1 N l Y 3 R p b 2 4 x L 1 B y a W J v c i 9 B d X R v U m V t b 3 Z l Z E N v b H V t b n M x L n t D b 2 x 1 b W 4 x N i w x N X 0 m c X V v d D s s J n F 1 b 3 Q 7 U 2 V j d G l v b j E v U H J p Y m 9 y L 0 F 1 d G 9 S Z W 1 v d m V k Q 2 9 s d W 1 u c z E u e 0 N v b H V t b j E 3 L D E 2 f S Z x d W 9 0 O y w m c X V v d D t T Z W N 0 a W 9 u M S 9 Q c m l i b 3 I v Q X V 0 b 1 J l b W 9 2 Z W R D b 2 x 1 b W 5 z M S 5 7 Q 2 9 s d W 1 u M T g s M T d 9 J n F 1 b 3 Q 7 L C Z x d W 9 0 O 1 N l Y 3 R p b 2 4 x L 1 B y a W J v c i 9 B d X R v U m V t b 3 Z l Z E N v b H V t b n M x L n t D b 2 x 1 b W 4 x O S w x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y a W J v c i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a W J v c i 9 a b S V D N C U 5 Q m 4 l Q z Q l O U J u J U M z J U J E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J p Y m 9 y J T I w M T Y l M j A x M S U y M D I w M j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j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T E t M T Z U M T I 6 M j A 6 N D A u M z Q y M D E 3 N 1 o i I C 8 + P E V u d H J 5 I F R 5 c G U 9 I k Z p b G x D b 2 x 1 b W 5 U e X B l c y I g V m F s d W U 9 I n N C Z 1 l H Q m d Z R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B y a W J v c i A x N i A x M S A y M D I x L 0 F 1 d G 9 S Z W 1 v d m V k Q 2 9 s d W 1 u c z E u e 0 N v b H V t b j E s M H 0 m c X V v d D s s J n F 1 b 3 Q 7 U 2 V j d G l v b j E v c H J p Y m 9 y I D E 2 I D E x I D I w M j E v Q X V 0 b 1 J l b W 9 2 Z W R D b 2 x 1 b W 5 z M S 5 7 Q 2 9 s d W 1 u M i w x f S Z x d W 9 0 O y w m c X V v d D t T Z W N 0 a W 9 u M S 9 w c m l i b 3 I g M T Y g M T E g M j A y M S 9 B d X R v U m V t b 3 Z l Z E N v b H V t b n M x L n t D b 2 x 1 b W 4 z L D J 9 J n F 1 b 3 Q 7 L C Z x d W 9 0 O 1 N l Y 3 R p b 2 4 x L 3 B y a W J v c i A x N i A x M S A y M D I x L 0 F 1 d G 9 S Z W 1 v d m V k Q 2 9 s d W 1 u c z E u e 0 N v b H V t b j Q s M 3 0 m c X V v d D s s J n F 1 b 3 Q 7 U 2 V j d G l v b j E v c H J p Y m 9 y I D E 2 I D E x I D I w M j E v Q X V 0 b 1 J l b W 9 2 Z W R D b 2 x 1 b W 5 z M S 5 7 Q 2 9 s d W 1 u N S w 0 f S Z x d W 9 0 O y w m c X V v d D t T Z W N 0 a W 9 u M S 9 w c m l i b 3 I g M T Y g M T E g M j A y M S 9 B d X R v U m V t b 3 Z l Z E N v b H V t b n M x L n t D b 2 x 1 b W 4 2 L D V 9 J n F 1 b 3 Q 7 L C Z x d W 9 0 O 1 N l Y 3 R p b 2 4 x L 3 B y a W J v c i A x N i A x M S A y M D I x L 0 F 1 d G 9 S Z W 1 v d m V k Q 2 9 s d W 1 u c z E u e 0 N v b H V t b j c s N n 0 m c X V v d D s s J n F 1 b 3 Q 7 U 2 V j d G l v b j E v c H J p Y m 9 y I D E 2 I D E x I D I w M j E v Q X V 0 b 1 J l b W 9 2 Z W R D b 2 x 1 b W 5 z M S 5 7 Q 2 9 s d W 1 u O C w 3 f S Z x d W 9 0 O y w m c X V v d D t T Z W N 0 a W 9 u M S 9 w c m l i b 3 I g M T Y g M T E g M j A y M S 9 B d X R v U m V t b 3 Z l Z E N v b H V t b n M x L n t D b 2 x 1 b W 4 5 L D h 9 J n F 1 b 3 Q 7 L C Z x d W 9 0 O 1 N l Y 3 R p b 2 4 x L 3 B y a W J v c i A x N i A x M S A y M D I x L 0 F 1 d G 9 S Z W 1 v d m V k Q 2 9 s d W 1 u c z E u e 0 N v b H V t b j E w L D l 9 J n F 1 b 3 Q 7 L C Z x d W 9 0 O 1 N l Y 3 R p b 2 4 x L 3 B y a W J v c i A x N i A x M S A y M D I x L 0 F 1 d G 9 S Z W 1 v d m V k Q 2 9 s d W 1 u c z E u e 0 N v b H V t b j E x L D E w f S Z x d W 9 0 O y w m c X V v d D t T Z W N 0 a W 9 u M S 9 w c m l i b 3 I g M T Y g M T E g M j A y M S 9 B d X R v U m V t b 3 Z l Z E N v b H V t b n M x L n t D b 2 x 1 b W 4 x M i w x M X 0 m c X V v d D s s J n F 1 b 3 Q 7 U 2 V j d G l v b j E v c H J p Y m 9 y I D E 2 I D E x I D I w M j E v Q X V 0 b 1 J l b W 9 2 Z W R D b 2 x 1 b W 5 z M S 5 7 Q 2 9 s d W 1 u M T M s M T J 9 J n F 1 b 3 Q 7 L C Z x d W 9 0 O 1 N l Y 3 R p b 2 4 x L 3 B y a W J v c i A x N i A x M S A y M D I x L 0 F 1 d G 9 S Z W 1 v d m V k Q 2 9 s d W 1 u c z E u e 0 N v b H V t b j E 0 L D E z f S Z x d W 9 0 O y w m c X V v d D t T Z W N 0 a W 9 u M S 9 w c m l i b 3 I g M T Y g M T E g M j A y M S 9 B d X R v U m V t b 3 Z l Z E N v b H V t b n M x L n t D b 2 x 1 b W 4 x N S w x N H 0 m c X V v d D s s J n F 1 b 3 Q 7 U 2 V j d G l v b j E v c H J p Y m 9 y I D E 2 I D E x I D I w M j E v Q X V 0 b 1 J l b W 9 2 Z W R D b 2 x 1 b W 5 z M S 5 7 Q 2 9 s d W 1 u M T Y s M T V 9 J n F 1 b 3 Q 7 L C Z x d W 9 0 O 1 N l Y 3 R p b 2 4 x L 3 B y a W J v c i A x N i A x M S A y M D I x L 0 F 1 d G 9 S Z W 1 v d m V k Q 2 9 s d W 1 u c z E u e 0 N v b H V t b j E 3 L D E 2 f S Z x d W 9 0 O y w m c X V v d D t T Z W N 0 a W 9 u M S 9 w c m l i b 3 I g M T Y g M T E g M j A y M S 9 B d X R v U m V t b 3 Z l Z E N v b H V t b n M x L n t D b 2 x 1 b W 4 x O C w x N 3 0 m c X V v d D s s J n F 1 b 3 Q 7 U 2 V j d G l v b j E v c H J p Y m 9 y I D E 2 I D E x I D I w M j E v Q X V 0 b 1 J l b W 9 2 Z W R D b 2 x 1 b W 5 z M S 5 7 Q 2 9 s d W 1 u M T k s M T h 9 J n F 1 b 3 Q 7 X S w m c X V v d D t D b 2 x 1 b W 5 D b 3 V u d C Z x d W 9 0 O z o x O S w m c X V v d D t L Z X l D b 2 x 1 b W 5 O Y W 1 l c y Z x d W 9 0 O z p b X S w m c X V v d D t D b 2 x 1 b W 5 J Z G V u d G l 0 a W V z J n F 1 b 3 Q 7 O l s m c X V v d D t T Z W N 0 a W 9 u M S 9 w c m l i b 3 I g M T Y g M T E g M j A y M S 9 B d X R v U m V t b 3 Z l Z E N v b H V t b n M x L n t D b 2 x 1 b W 4 x L D B 9 J n F 1 b 3 Q 7 L C Z x d W 9 0 O 1 N l Y 3 R p b 2 4 x L 3 B y a W J v c i A x N i A x M S A y M D I x L 0 F 1 d G 9 S Z W 1 v d m V k Q 2 9 s d W 1 u c z E u e 0 N v b H V t b j I s M X 0 m c X V v d D s s J n F 1 b 3 Q 7 U 2 V j d G l v b j E v c H J p Y m 9 y I D E 2 I D E x I D I w M j E v Q X V 0 b 1 J l b W 9 2 Z W R D b 2 x 1 b W 5 z M S 5 7 Q 2 9 s d W 1 u M y w y f S Z x d W 9 0 O y w m c X V v d D t T Z W N 0 a W 9 u M S 9 w c m l i b 3 I g M T Y g M T E g M j A y M S 9 B d X R v U m V t b 3 Z l Z E N v b H V t b n M x L n t D b 2 x 1 b W 4 0 L D N 9 J n F 1 b 3 Q 7 L C Z x d W 9 0 O 1 N l Y 3 R p b 2 4 x L 3 B y a W J v c i A x N i A x M S A y M D I x L 0 F 1 d G 9 S Z W 1 v d m V k Q 2 9 s d W 1 u c z E u e 0 N v b H V t b j U s N H 0 m c X V v d D s s J n F 1 b 3 Q 7 U 2 V j d G l v b j E v c H J p Y m 9 y I D E 2 I D E x I D I w M j E v Q X V 0 b 1 J l b W 9 2 Z W R D b 2 x 1 b W 5 z M S 5 7 Q 2 9 s d W 1 u N i w 1 f S Z x d W 9 0 O y w m c X V v d D t T Z W N 0 a W 9 u M S 9 w c m l i b 3 I g M T Y g M T E g M j A y M S 9 B d X R v U m V t b 3 Z l Z E N v b H V t b n M x L n t D b 2 x 1 b W 4 3 L D Z 9 J n F 1 b 3 Q 7 L C Z x d W 9 0 O 1 N l Y 3 R p b 2 4 x L 3 B y a W J v c i A x N i A x M S A y M D I x L 0 F 1 d G 9 S Z W 1 v d m V k Q 2 9 s d W 1 u c z E u e 0 N v b H V t b j g s N 3 0 m c X V v d D s s J n F 1 b 3 Q 7 U 2 V j d G l v b j E v c H J p Y m 9 y I D E 2 I D E x I D I w M j E v Q X V 0 b 1 J l b W 9 2 Z W R D b 2 x 1 b W 5 z M S 5 7 Q 2 9 s d W 1 u O S w 4 f S Z x d W 9 0 O y w m c X V v d D t T Z W N 0 a W 9 u M S 9 w c m l i b 3 I g M T Y g M T E g M j A y M S 9 B d X R v U m V t b 3 Z l Z E N v b H V t b n M x L n t D b 2 x 1 b W 4 x M C w 5 f S Z x d W 9 0 O y w m c X V v d D t T Z W N 0 a W 9 u M S 9 w c m l i b 3 I g M T Y g M T E g M j A y M S 9 B d X R v U m V t b 3 Z l Z E N v b H V t b n M x L n t D b 2 x 1 b W 4 x M S w x M H 0 m c X V v d D s s J n F 1 b 3 Q 7 U 2 V j d G l v b j E v c H J p Y m 9 y I D E 2 I D E x I D I w M j E v Q X V 0 b 1 J l b W 9 2 Z W R D b 2 x 1 b W 5 z M S 5 7 Q 2 9 s d W 1 u M T I s M T F 9 J n F 1 b 3 Q 7 L C Z x d W 9 0 O 1 N l Y 3 R p b 2 4 x L 3 B y a W J v c i A x N i A x M S A y M D I x L 0 F 1 d G 9 S Z W 1 v d m V k Q 2 9 s d W 1 u c z E u e 0 N v b H V t b j E z L D E y f S Z x d W 9 0 O y w m c X V v d D t T Z W N 0 a W 9 u M S 9 w c m l i b 3 I g M T Y g M T E g M j A y M S 9 B d X R v U m V t b 3 Z l Z E N v b H V t b n M x L n t D b 2 x 1 b W 4 x N C w x M 3 0 m c X V v d D s s J n F 1 b 3 Q 7 U 2 V j d G l v b j E v c H J p Y m 9 y I D E 2 I D E x I D I w M j E v Q X V 0 b 1 J l b W 9 2 Z W R D b 2 x 1 b W 5 z M S 5 7 Q 2 9 s d W 1 u M T U s M T R 9 J n F 1 b 3 Q 7 L C Z x d W 9 0 O 1 N l Y 3 R p b 2 4 x L 3 B y a W J v c i A x N i A x M S A y M D I x L 0 F 1 d G 9 S Z W 1 v d m V k Q 2 9 s d W 1 u c z E u e 0 N v b H V t b j E 2 L D E 1 f S Z x d W 9 0 O y w m c X V v d D t T Z W N 0 a W 9 u M S 9 w c m l i b 3 I g M T Y g M T E g M j A y M S 9 B d X R v U m V t b 3 Z l Z E N v b H V t b n M x L n t D b 2 x 1 b W 4 x N y w x N n 0 m c X V v d D s s J n F 1 b 3 Q 7 U 2 V j d G l v b j E v c H J p Y m 9 y I D E 2 I D E x I D I w M j E v Q X V 0 b 1 J l b W 9 2 Z W R D b 2 x 1 b W 5 z M S 5 7 Q 2 9 s d W 1 u M T g s M T d 9 J n F 1 b 3 Q 7 L C Z x d W 9 0 O 1 N l Y 3 R p b 2 4 x L 3 B y a W J v c i A x N i A x M S A y M D I x L 0 F 1 d G 9 S Z W 1 v d m V k Q 2 9 s d W 1 u c z E u e 0 N v b H V t b j E 5 L D E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H J p Y m 9 y J T I w M T Y l M j A x M S U y M D I w M j E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c m l i b 3 I l M j A x N i U y M D E x J T I w M j A y M S 9 a b S V D N C U 5 Q m 4 l Q z Q l O U J u J U M z J U J E J T I w d H l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C y + H E V + N W p K k w U L I 2 X S d Y s A A A A A A g A A A A A A A 2 Y A A M A A A A A Q A A A A u i y H u z T r d a d K y S K g O X s m N Q A A A A A E g A A A o A A A A B A A A A B z s 4 H 6 A z d Z 8 i k J g s C q p U k 2 U A A A A H n a 2 t j l m F f 1 E / + I g S z 0 Q j r r H t F z m a I 9 a G 6 Z l I y 5 N q H M g u y a P y B 7 D d X F s J c E k y e 5 1 8 + m 6 M 8 W E z 9 Z 6 i N 2 X H q F Y J X k 8 B I 2 C H Y 7 X v d X h z i v 4 2 z O F A A A A G c I q C a b c d 7 P L T L h M 8 1 D G m u b 5 Z / 3 < / D a t a M a s h u p > 
</file>

<file path=customXml/itemProps1.xml><?xml version="1.0" encoding="utf-8"?>
<ds:datastoreItem xmlns:ds="http://schemas.openxmlformats.org/officeDocument/2006/customXml" ds:itemID="{688B54EA-40DE-40EA-B11A-1EE948A4BA7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23</vt:i4>
      </vt:variant>
    </vt:vector>
  </HeadingPairs>
  <TitlesOfParts>
    <vt:vector size="30" baseType="lpstr">
      <vt:lpstr>Změna indexu ZFM</vt:lpstr>
      <vt:lpstr>Indexy ex post</vt:lpstr>
      <vt:lpstr>ISC</vt:lpstr>
      <vt:lpstr>IR05 měsíční (monthly)</vt:lpstr>
      <vt:lpstr>Indexy cen stav. děl</vt:lpstr>
      <vt:lpstr>PNHMM</vt:lpstr>
      <vt:lpstr>PRIBOR</vt:lpstr>
      <vt:lpstr>'Indexy cen stav. děl'!Názvy_tisku</vt:lpstr>
      <vt:lpstr>ISC!Názvy_tisku</vt:lpstr>
      <vt:lpstr>PNHMM!Názvy_tisku</vt:lpstr>
      <vt:lpstr>ISC!Oblast_tisku</vt:lpstr>
      <vt:lpstr>PRIBOR!Oblast_tisku</vt:lpstr>
      <vt:lpstr>'Změna indexu ZFM'!Oblast_tisku</vt:lpstr>
      <vt:lpstr>PRIBOR!PRIBOR_2009</vt:lpstr>
      <vt:lpstr>PRIBOR!PRIBOR_2010</vt:lpstr>
      <vt:lpstr>PRIBOR!PRIBOR_2011</vt:lpstr>
      <vt:lpstr>PRIBOR!PRIBOR_2012</vt:lpstr>
      <vt:lpstr>PRIBOR!PRIBOR_2013</vt:lpstr>
      <vt:lpstr>PRIBOR!PRIBOR_2014</vt:lpstr>
      <vt:lpstr>PRIBOR!PRIBOR_2015</vt:lpstr>
      <vt:lpstr>PRIBOR!PRIBOR_2016</vt:lpstr>
      <vt:lpstr>PRIBOR!Pribor_2018.</vt:lpstr>
      <vt:lpstr>PRIBOR!Pribor_2018._1</vt:lpstr>
      <vt:lpstr>PRIBOR!Pribor_2019._1</vt:lpstr>
      <vt:lpstr>PRIBOR!Pribor_2019._2</vt:lpstr>
      <vt:lpstr>PRIBOR!Pribor_2020</vt:lpstr>
      <vt:lpstr>PRIBOR!pribor_31102018.</vt:lpstr>
      <vt:lpstr>PRIBOR!pribor_31102018._1</vt:lpstr>
      <vt:lpstr>PRIBOR!pribor2015.</vt:lpstr>
      <vt:lpstr>PRIBOR!pribor2015._1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Gabriela.Krivankova@sfzp.cz</dc:creator>
  <cp:lastModifiedBy>Kadlec Miroslav</cp:lastModifiedBy>
  <cp:lastPrinted>2020-09-03T09:04:18Z</cp:lastPrinted>
  <dcterms:created xsi:type="dcterms:W3CDTF">2012-12-15T14:24:42Z</dcterms:created>
  <dcterms:modified xsi:type="dcterms:W3CDTF">2021-11-18T08:36:37Z</dcterms:modified>
</cp:coreProperties>
</file>