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0.1.11\Company\ProfiTender\2. ARCHIV ZD\2020\ZZVZ\CETIN\PD_výzva 4\02_Zadávací dokumentace\Final\"/>
    </mc:Choice>
  </mc:AlternateContent>
  <xr:revisionPtr revIDLastSave="0" documentId="13_ncr:1_{241EBD6D-12D8-469D-9CEF-4002594C9996}" xr6:coauthVersionLast="45" xr6:coauthVersionMax="45" xr10:uidLastSave="{00000000-0000-0000-0000-000000000000}"/>
  <bookViews>
    <workbookView xWindow="-108" yWindow="-108" windowWidth="23256" windowHeight="12576" firstSheet="1" activeTab="12" xr2:uid="{00000000-000D-0000-FFFF-FFFF00000000}"/>
  </bookViews>
  <sheets>
    <sheet name="Část 1" sheetId="1" r:id="rId1"/>
    <sheet name="Část 2" sheetId="4" r:id="rId2"/>
    <sheet name="Část 3" sheetId="5" r:id="rId3"/>
    <sheet name="Část 4" sheetId="6" r:id="rId4"/>
    <sheet name="Část 5" sheetId="7" r:id="rId5"/>
    <sheet name="Část 6" sheetId="8" r:id="rId6"/>
    <sheet name="Část 7" sheetId="9" r:id="rId7"/>
    <sheet name="Část 8" sheetId="10" r:id="rId8"/>
    <sheet name="Část 9" sheetId="11" r:id="rId9"/>
    <sheet name="Část 10" sheetId="12" r:id="rId10"/>
    <sheet name="Část 11" sheetId="13" r:id="rId11"/>
    <sheet name="Část 12" sheetId="14" r:id="rId12"/>
    <sheet name="Část 13" sheetId="15" r:id="rId13"/>
  </sheets>
  <calcPr calcId="191029"/>
</workbook>
</file>

<file path=xl/calcChain.xml><?xml version="1.0" encoding="utf-8"?>
<calcChain xmlns="http://schemas.openxmlformats.org/spreadsheetml/2006/main">
  <c r="F8" i="15" l="1"/>
  <c r="F7" i="15"/>
  <c r="F6" i="15"/>
  <c r="F5" i="15"/>
  <c r="F4" i="15"/>
  <c r="F8" i="14"/>
  <c r="F7" i="14"/>
  <c r="F6" i="14"/>
  <c r="F5" i="14"/>
  <c r="F4" i="14"/>
  <c r="F8" i="13"/>
  <c r="F7" i="13"/>
  <c r="F6" i="13"/>
  <c r="F5" i="13"/>
  <c r="F4" i="13"/>
  <c r="F7" i="12"/>
  <c r="F7" i="11"/>
  <c r="F7" i="10"/>
  <c r="F7" i="9"/>
  <c r="F7" i="7"/>
  <c r="F7" i="8"/>
  <c r="F7" i="6"/>
  <c r="F7" i="5"/>
  <c r="F7" i="4"/>
  <c r="F7" i="1"/>
  <c r="F8" i="12"/>
  <c r="F6" i="12"/>
  <c r="F5" i="12"/>
  <c r="F4" i="12"/>
  <c r="F8" i="11"/>
  <c r="F6" i="11"/>
  <c r="F5" i="11"/>
  <c r="F4" i="11"/>
  <c r="F8" i="10"/>
  <c r="F6" i="10"/>
  <c r="F5" i="10"/>
  <c r="F4" i="10"/>
  <c r="F8" i="9"/>
  <c r="F6" i="9"/>
  <c r="F5" i="9"/>
  <c r="F4" i="9"/>
  <c r="F8" i="8"/>
  <c r="F6" i="8"/>
  <c r="F5" i="8"/>
  <c r="F4" i="8"/>
  <c r="F8" i="7"/>
  <c r="F6" i="7"/>
  <c r="F5" i="7"/>
  <c r="F4" i="7"/>
  <c r="F8" i="6"/>
  <c r="F6" i="6"/>
  <c r="F5" i="6"/>
  <c r="F4" i="6"/>
  <c r="F9" i="15" l="1"/>
  <c r="F9" i="14"/>
  <c r="F9" i="13"/>
  <c r="F9" i="12"/>
  <c r="F9" i="11"/>
  <c r="F9" i="10"/>
  <c r="F9" i="9"/>
  <c r="F9" i="8"/>
  <c r="F9" i="7"/>
  <c r="F9" i="6"/>
  <c r="F8" i="5"/>
  <c r="F6" i="5"/>
  <c r="F5" i="5"/>
  <c r="F4" i="5"/>
  <c r="F8" i="4"/>
  <c r="F6" i="4"/>
  <c r="F5" i="4"/>
  <c r="F4" i="4"/>
  <c r="F8" i="1"/>
  <c r="F6" i="1"/>
  <c r="F5" i="1"/>
  <c r="F4" i="1"/>
  <c r="F9" i="5" l="1"/>
  <c r="F9" i="4"/>
  <c r="F9" i="1"/>
</calcChain>
</file>

<file path=xl/sharedStrings.xml><?xml version="1.0" encoding="utf-8"?>
<sst xmlns="http://schemas.openxmlformats.org/spreadsheetml/2006/main" count="416" uniqueCount="31">
  <si>
    <t>Nabídková cena</t>
  </si>
  <si>
    <t>Název hodnotícího kritéria</t>
  </si>
  <si>
    <t>v Kč bez DPH</t>
  </si>
  <si>
    <t>DPH</t>
  </si>
  <si>
    <t>v Kč včetně DPH</t>
  </si>
  <si>
    <t>vyplní dodavatel</t>
  </si>
  <si>
    <t>Cena za zpracování projektové dokumentace 1 ZSJ</t>
  </si>
  <si>
    <t>Počet kusů</t>
  </si>
  <si>
    <t>Celkem</t>
  </si>
  <si>
    <t>Cena za uzavření jednoho kusu smlouvy dle § 104 ZEK**</t>
  </si>
  <si>
    <t>** Zadavatel uvádí, že nejvýše přípustná Nabídková cena za uzavření jednoho (1) kusu smlouvy dle § 104 ZEK smí činit nejvýše 2 500,- Kč (slovy: dva tisíce pět set korun českých) bez DPH.</t>
  </si>
  <si>
    <t xml:space="preserve">*Zadavatel uvádí, že nejvýše přípustná Nabídková cena za získání jednoho (1) kusu pravomocného rozhodnutí o umístění stavby smí činit nejvýše 25 000,- Kč (slovy: dvacet pět tisíc korun českých) bez DPH. </t>
  </si>
  <si>
    <t>Cena za získání jednoho kusu pravomocného rozhodnutí o umístění stavby*</t>
  </si>
  <si>
    <t>Cena za jeden (1) manday činnosti dle odst. 5.2.1, písm. f) Zadávací dokumentace***</t>
  </si>
  <si>
    <t>***Zadavatel uvádí, že nejvýše přípustná Nabídková cena za jeden (1) manday činnosti dle odst. 5.2.1, písm. f) Zadávací dokumentace smí činit nejvýše 4 800,- Kč (slovy: čtyři tisíce osm set korun českých) bez DPH.</t>
  </si>
  <si>
    <t>Celková Nabídková cena v Kč bez DPH</t>
  </si>
  <si>
    <t>Předpokládaný počet kusů</t>
  </si>
  <si>
    <t>Část 5</t>
  </si>
  <si>
    <t>Část 7</t>
  </si>
  <si>
    <t>Část 8</t>
  </si>
  <si>
    <t>Část 9</t>
  </si>
  <si>
    <t>Cena za geodetické předměření 1 ZSJ</t>
  </si>
  <si>
    <t>Část 4</t>
  </si>
  <si>
    <t>Část 3</t>
  </si>
  <si>
    <t>Část 2</t>
  </si>
  <si>
    <t>Část 1</t>
  </si>
  <si>
    <t>Část 6</t>
  </si>
  <si>
    <t>Část 10</t>
  </si>
  <si>
    <t>Část 11</t>
  </si>
  <si>
    <t>Část 12</t>
  </si>
  <si>
    <t>Část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</si>
</sst>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5" borderId="4" xfId="0" applyFont="1" applyFill="1" applyBorder="1" applyAlignment="1" applyProtection="1">
      <alignment horizontal="center" wrapText="1"/>
      <protection hidden="1"/>
    </xf>
    <xf numFmtId="0" fontId="0" fillId="5" borderId="5" xfId="0" applyFill="1" applyBorder="1" applyAlignment="1" applyProtection="1">
      <alignment horizontal="center" wrapText="1"/>
      <protection hidden="1"/>
    </xf>
    <xf numFmtId="0" fontId="0" fillId="5" borderId="2" xfId="0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zoomScale="80" zoomScaleNormal="80" workbookViewId="0">
      <selection activeCell="B8" sqref="B8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2.3320312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25</v>
      </c>
      <c r="C2" s="15"/>
      <c r="D2" s="15"/>
    </row>
    <row r="3" spans="1:15" ht="15" thickBot="1" x14ac:dyDescent="0.35">
      <c r="A3" s="15"/>
      <c r="B3" s="1" t="s">
        <v>2</v>
      </c>
      <c r="C3" s="1" t="s">
        <v>3</v>
      </c>
      <c r="D3" s="1" t="s">
        <v>4</v>
      </c>
      <c r="E3" s="9" t="s">
        <v>7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154</v>
      </c>
      <c r="F4" s="8">
        <f>PRODUCT(E4,B4)</f>
        <v>154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8</v>
      </c>
      <c r="F5" s="8">
        <f>PRODUCT(E5,B5)</f>
        <v>8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248</v>
      </c>
      <c r="F6" s="8">
        <f>PRODUCT(E6,B6)</f>
        <v>248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154</v>
      </c>
      <c r="F7" s="8">
        <f>PRODUCT(E7,B7)</f>
        <v>154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569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3:O13"/>
    <mergeCell ref="A12:O12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335E-1E84-4EDA-95EC-8876E17521E5}">
  <dimension ref="A1:O14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8.554687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27</v>
      </c>
      <c r="C2" s="15"/>
      <c r="D2" s="15"/>
    </row>
    <row r="3" spans="1:15" ht="29.4" thickBot="1" x14ac:dyDescent="0.35">
      <c r="A3" s="15"/>
      <c r="B3" s="7" t="s">
        <v>2</v>
      </c>
      <c r="C3" s="7" t="s">
        <v>3</v>
      </c>
      <c r="D3" s="7" t="s">
        <v>4</v>
      </c>
      <c r="E3" s="9" t="s">
        <v>16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170</v>
      </c>
      <c r="F4" s="8">
        <f>PRODUCT(E4,B4)</f>
        <v>170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7</v>
      </c>
      <c r="F5" s="8">
        <f>PRODUCT(E5,B5)</f>
        <v>7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58</v>
      </c>
      <c r="F6" s="8">
        <f>PRODUCT(E6,B6)</f>
        <v>58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170</v>
      </c>
      <c r="F7" s="8">
        <f>PRODUCT(E7,B7)</f>
        <v>170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410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8BEA-59EC-46CC-855D-A72ED561021A}">
  <dimension ref="A1:O14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8.554687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28</v>
      </c>
      <c r="C2" s="15"/>
      <c r="D2" s="15"/>
    </row>
    <row r="3" spans="1:15" ht="29.4" thickBot="1" x14ac:dyDescent="0.35">
      <c r="A3" s="15"/>
      <c r="B3" s="7" t="s">
        <v>2</v>
      </c>
      <c r="C3" s="7" t="s">
        <v>3</v>
      </c>
      <c r="D3" s="7" t="s">
        <v>4</v>
      </c>
      <c r="E3" s="9" t="s">
        <v>16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89</v>
      </c>
      <c r="F4" s="8">
        <f>PRODUCT(E4,B4)</f>
        <v>89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9</v>
      </c>
      <c r="F5" s="8">
        <f>PRODUCT(E5,B5)</f>
        <v>9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224</v>
      </c>
      <c r="F6" s="8">
        <f>PRODUCT(E6,B6)</f>
        <v>224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89</v>
      </c>
      <c r="F7" s="8">
        <f>PRODUCT(E7,B7)</f>
        <v>89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416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78A1-C9E7-48B4-AB51-F71A36181940}">
  <dimension ref="A1:O14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8.554687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29</v>
      </c>
      <c r="C2" s="15"/>
      <c r="D2" s="15"/>
    </row>
    <row r="3" spans="1:15" ht="29.4" thickBot="1" x14ac:dyDescent="0.35">
      <c r="A3" s="15"/>
      <c r="B3" s="7" t="s">
        <v>2</v>
      </c>
      <c r="C3" s="7" t="s">
        <v>3</v>
      </c>
      <c r="D3" s="7" t="s">
        <v>4</v>
      </c>
      <c r="E3" s="9" t="s">
        <v>16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65</v>
      </c>
      <c r="F4" s="8">
        <f>PRODUCT(E4,B4)</f>
        <v>65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6</v>
      </c>
      <c r="F5" s="8">
        <f>PRODUCT(E5,B5)</f>
        <v>6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180</v>
      </c>
      <c r="F6" s="8">
        <f>PRODUCT(E6,B6)</f>
        <v>180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65</v>
      </c>
      <c r="F7" s="8">
        <f>PRODUCT(E7,B7)</f>
        <v>65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321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F2AFB-AA22-447F-B8DA-6A06B456D04F}">
  <dimension ref="A1:O14"/>
  <sheetViews>
    <sheetView tabSelected="1" zoomScale="80" zoomScaleNormal="80" workbookViewId="0">
      <selection activeCell="D16" sqref="D16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8.554687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30</v>
      </c>
      <c r="C2" s="15"/>
      <c r="D2" s="15"/>
    </row>
    <row r="3" spans="1:15" ht="29.4" thickBot="1" x14ac:dyDescent="0.35">
      <c r="A3" s="15"/>
      <c r="B3" s="7" t="s">
        <v>2</v>
      </c>
      <c r="C3" s="7" t="s">
        <v>3</v>
      </c>
      <c r="D3" s="7" t="s">
        <v>4</v>
      </c>
      <c r="E3" s="9" t="s">
        <v>16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142</v>
      </c>
      <c r="F4" s="8">
        <f>PRODUCT(E4,B4)</f>
        <v>142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2</v>
      </c>
      <c r="F5" s="8">
        <f>PRODUCT(E5,B5)</f>
        <v>2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221</v>
      </c>
      <c r="F6" s="8">
        <f>PRODUCT(E6,B6)</f>
        <v>221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142</v>
      </c>
      <c r="F7" s="8">
        <f>PRODUCT(E7,B7)</f>
        <v>142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512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F030A-CAAC-403E-A236-3419A5A97041}">
  <dimension ref="A1:O14"/>
  <sheetViews>
    <sheetView zoomScale="80" zoomScaleNormal="80" workbookViewId="0">
      <selection activeCell="B10" sqref="B10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2.3320312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24</v>
      </c>
      <c r="C2" s="15"/>
      <c r="D2" s="15"/>
    </row>
    <row r="3" spans="1:15" ht="15" thickBot="1" x14ac:dyDescent="0.35">
      <c r="A3" s="15"/>
      <c r="B3" s="7" t="s">
        <v>2</v>
      </c>
      <c r="C3" s="7" t="s">
        <v>3</v>
      </c>
      <c r="D3" s="7" t="s">
        <v>4</v>
      </c>
      <c r="E3" s="9" t="s">
        <v>7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302</v>
      </c>
      <c r="F4" s="8">
        <f>PRODUCT(E4,B4)</f>
        <v>302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2</v>
      </c>
      <c r="F5" s="8">
        <f>PRODUCT(E5,B5)</f>
        <v>2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128</v>
      </c>
      <c r="F6" s="8">
        <f>PRODUCT(E6,B6)</f>
        <v>128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302</v>
      </c>
      <c r="F7" s="8">
        <f>PRODUCT(E7,B7)</f>
        <v>302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739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7456-80AB-429E-832F-967ED8C70A07}">
  <dimension ref="A1:O14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2.3320312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customHeight="1" thickBot="1" x14ac:dyDescent="0.35">
      <c r="A2" s="15" t="s">
        <v>1</v>
      </c>
      <c r="B2" s="16" t="s">
        <v>23</v>
      </c>
      <c r="C2" s="17"/>
      <c r="D2" s="18"/>
    </row>
    <row r="3" spans="1:15" ht="15" thickBot="1" x14ac:dyDescent="0.35">
      <c r="A3" s="15"/>
      <c r="B3" s="7" t="s">
        <v>2</v>
      </c>
      <c r="C3" s="7" t="s">
        <v>3</v>
      </c>
      <c r="D3" s="7" t="s">
        <v>4</v>
      </c>
      <c r="E3" s="9" t="s">
        <v>7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90</v>
      </c>
      <c r="F4" s="8">
        <f>PRODUCT(E4,B4)</f>
        <v>90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4</v>
      </c>
      <c r="F5" s="8">
        <f>PRODUCT(E5,B5)</f>
        <v>4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452</v>
      </c>
      <c r="F6" s="8">
        <f>PRODUCT(E6,B6)</f>
        <v>452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90</v>
      </c>
      <c r="F7" s="8">
        <f>PRODUCT(E7,B7)</f>
        <v>90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641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505A-0AF2-43C3-AC19-CAE311CDC1C2}">
  <dimension ref="A1:O13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2.3320312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22</v>
      </c>
      <c r="C2" s="15"/>
      <c r="D2" s="15"/>
    </row>
    <row r="3" spans="1:15" ht="15" thickBot="1" x14ac:dyDescent="0.35">
      <c r="A3" s="15"/>
      <c r="B3" s="7" t="s">
        <v>2</v>
      </c>
      <c r="C3" s="7" t="s">
        <v>3</v>
      </c>
      <c r="D3" s="7" t="s">
        <v>4</v>
      </c>
      <c r="E3" s="9" t="s">
        <v>7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79</v>
      </c>
      <c r="F4" s="8">
        <f>PRODUCT(E4,B4)</f>
        <v>79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1</v>
      </c>
      <c r="F5" s="8">
        <f>PRODUCT(E5,B5)</f>
        <v>1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98</v>
      </c>
      <c r="F6" s="8">
        <f>PRODUCT(E6,B6)</f>
        <v>98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79</v>
      </c>
      <c r="F7" s="8">
        <f>PRODUCT(E7,B7)</f>
        <v>79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262</v>
      </c>
    </row>
    <row r="10" spans="1:15" ht="24.9" customHeight="1" x14ac:dyDescent="0.3">
      <c r="A10" s="5"/>
    </row>
    <row r="11" spans="1:15" ht="14.4" customHeight="1" x14ac:dyDescent="0.3">
      <c r="A11" s="13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4.4" customHeight="1" x14ac:dyDescent="0.3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sheetProtection selectLockedCells="1"/>
  <mergeCells count="6">
    <mergeCell ref="A11:O11"/>
    <mergeCell ref="A12:O12"/>
    <mergeCell ref="A13:O13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0203-16DE-4715-94F6-665BE06A40AF}">
  <dimension ref="A1:O14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8.554687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17</v>
      </c>
      <c r="C2" s="15"/>
      <c r="D2" s="15"/>
    </row>
    <row r="3" spans="1:15" ht="29.4" thickBot="1" x14ac:dyDescent="0.35">
      <c r="A3" s="15"/>
      <c r="B3" s="7" t="s">
        <v>2</v>
      </c>
      <c r="C3" s="7" t="s">
        <v>3</v>
      </c>
      <c r="D3" s="7" t="s">
        <v>4</v>
      </c>
      <c r="E3" s="9" t="s">
        <v>16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103</v>
      </c>
      <c r="F4" s="8">
        <f>PRODUCT(E4,B4)</f>
        <v>103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12</v>
      </c>
      <c r="F5" s="8">
        <f>PRODUCT(E5,B5)</f>
        <v>12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577</v>
      </c>
      <c r="F6" s="8">
        <f>PRODUCT(E6,B6)</f>
        <v>577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103</v>
      </c>
      <c r="F7" s="8">
        <f>PRODUCT(E7,B7)</f>
        <v>103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800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73A4-E992-4B69-8277-22535EC675F6}">
  <dimension ref="A1:O14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8.554687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26</v>
      </c>
      <c r="C2" s="15"/>
      <c r="D2" s="15"/>
    </row>
    <row r="3" spans="1:15" ht="29.4" thickBot="1" x14ac:dyDescent="0.35">
      <c r="A3" s="15"/>
      <c r="B3" s="7" t="s">
        <v>2</v>
      </c>
      <c r="C3" s="7" t="s">
        <v>3</v>
      </c>
      <c r="D3" s="7" t="s">
        <v>4</v>
      </c>
      <c r="E3" s="9" t="s">
        <v>16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64</v>
      </c>
      <c r="F4" s="8">
        <f>PRODUCT(E4,B4)</f>
        <v>64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2</v>
      </c>
      <c r="F5" s="8">
        <f>PRODUCT(E5,B5)</f>
        <v>2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3</v>
      </c>
      <c r="F6" s="8">
        <f>PRODUCT(E6,B6)</f>
        <v>3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64</v>
      </c>
      <c r="F7" s="8">
        <f>PRODUCT(E7,B7)</f>
        <v>64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138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ED527-D17F-47A2-BA0E-F8C91D185E68}">
  <dimension ref="A1:O14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8.554687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18</v>
      </c>
      <c r="C2" s="15"/>
      <c r="D2" s="15"/>
    </row>
    <row r="3" spans="1:15" ht="29.4" thickBot="1" x14ac:dyDescent="0.35">
      <c r="A3" s="15"/>
      <c r="B3" s="7" t="s">
        <v>2</v>
      </c>
      <c r="C3" s="7" t="s">
        <v>3</v>
      </c>
      <c r="D3" s="7" t="s">
        <v>4</v>
      </c>
      <c r="E3" s="9" t="s">
        <v>16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28</v>
      </c>
      <c r="F4" s="8">
        <f>PRODUCT(E4,B4)</f>
        <v>28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7</v>
      </c>
      <c r="F5" s="8">
        <f>PRODUCT(E5,B5)</f>
        <v>7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1420</v>
      </c>
      <c r="F6" s="8">
        <f>PRODUCT(E6,B6)</f>
        <v>1420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28</v>
      </c>
      <c r="F7" s="8">
        <f>PRODUCT(E7,B7)</f>
        <v>28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1488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EB04-EE42-4C52-8CED-2ACAB6F6F989}">
  <dimension ref="A1:O14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8.554687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19</v>
      </c>
      <c r="C2" s="15"/>
      <c r="D2" s="15"/>
    </row>
    <row r="3" spans="1:15" ht="29.4" thickBot="1" x14ac:dyDescent="0.35">
      <c r="A3" s="15"/>
      <c r="B3" s="7" t="s">
        <v>2</v>
      </c>
      <c r="C3" s="7" t="s">
        <v>3</v>
      </c>
      <c r="D3" s="7" t="s">
        <v>4</v>
      </c>
      <c r="E3" s="9" t="s">
        <v>16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92</v>
      </c>
      <c r="F4" s="8">
        <f>PRODUCT(E4,B4)</f>
        <v>92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6</v>
      </c>
      <c r="F5" s="8">
        <f>PRODUCT(E5,B5)</f>
        <v>6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793</v>
      </c>
      <c r="F6" s="8">
        <f>PRODUCT(E6,B6)</f>
        <v>793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92</v>
      </c>
      <c r="F7" s="8">
        <f>PRODUCT(E7,B7)</f>
        <v>92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988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2592-2248-40D1-9456-1C42466C407E}">
  <dimension ref="A1:O14"/>
  <sheetViews>
    <sheetView zoomScale="80" zoomScaleNormal="80" workbookViewId="0">
      <selection sqref="A1:D3"/>
    </sheetView>
  </sheetViews>
  <sheetFormatPr defaultColWidth="9.109375" defaultRowHeight="14.4" x14ac:dyDescent="0.3"/>
  <cols>
    <col min="1" max="1" width="41.6640625" style="4" customWidth="1"/>
    <col min="2" max="4" width="22.6640625" style="4" customWidth="1"/>
    <col min="5" max="5" width="18.5546875" style="4" customWidth="1"/>
    <col min="6" max="6" width="18" style="4" customWidth="1"/>
    <col min="7" max="16384" width="9.109375" style="4"/>
  </cols>
  <sheetData>
    <row r="1" spans="1:15" ht="24" thickBot="1" x14ac:dyDescent="0.35">
      <c r="A1" s="14" t="s">
        <v>0</v>
      </c>
      <c r="B1" s="14"/>
      <c r="C1" s="14"/>
      <c r="D1" s="14"/>
    </row>
    <row r="2" spans="1:15" ht="15" thickBot="1" x14ac:dyDescent="0.35">
      <c r="A2" s="15" t="s">
        <v>1</v>
      </c>
      <c r="B2" s="15" t="s">
        <v>20</v>
      </c>
      <c r="C2" s="15"/>
      <c r="D2" s="15"/>
    </row>
    <row r="3" spans="1:15" ht="29.4" thickBot="1" x14ac:dyDescent="0.35">
      <c r="A3" s="15"/>
      <c r="B3" s="7" t="s">
        <v>2</v>
      </c>
      <c r="C3" s="7" t="s">
        <v>3</v>
      </c>
      <c r="D3" s="7" t="s">
        <v>4</v>
      </c>
      <c r="E3" s="9" t="s">
        <v>16</v>
      </c>
      <c r="F3" s="9" t="s">
        <v>8</v>
      </c>
    </row>
    <row r="4" spans="1:15" ht="50.1" customHeight="1" thickBot="1" x14ac:dyDescent="0.35">
      <c r="A4" s="2" t="s">
        <v>6</v>
      </c>
      <c r="B4" s="3" t="s">
        <v>5</v>
      </c>
      <c r="C4" s="3" t="s">
        <v>5</v>
      </c>
      <c r="D4" s="3" t="s">
        <v>5</v>
      </c>
      <c r="E4" s="8">
        <v>273</v>
      </c>
      <c r="F4" s="8">
        <f>PRODUCT(E4,B4)</f>
        <v>273</v>
      </c>
    </row>
    <row r="5" spans="1:15" ht="50.1" customHeight="1" thickBot="1" x14ac:dyDescent="0.35">
      <c r="A5" s="2" t="s">
        <v>12</v>
      </c>
      <c r="B5" s="3" t="s">
        <v>5</v>
      </c>
      <c r="C5" s="3" t="s">
        <v>5</v>
      </c>
      <c r="D5" s="3" t="s">
        <v>5</v>
      </c>
      <c r="E5" s="8">
        <v>2</v>
      </c>
      <c r="F5" s="8">
        <f>PRODUCT(E5,B5)</f>
        <v>2</v>
      </c>
    </row>
    <row r="6" spans="1:15" ht="50.1" customHeight="1" thickBot="1" x14ac:dyDescent="0.35">
      <c r="A6" s="2" t="s">
        <v>9</v>
      </c>
      <c r="B6" s="3" t="s">
        <v>5</v>
      </c>
      <c r="C6" s="3" t="s">
        <v>5</v>
      </c>
      <c r="D6" s="3" t="s">
        <v>5</v>
      </c>
      <c r="E6" s="8">
        <v>4</v>
      </c>
      <c r="F6" s="8">
        <f>PRODUCT(E6,B6)</f>
        <v>4</v>
      </c>
    </row>
    <row r="7" spans="1:15" ht="50.1" customHeight="1" thickBot="1" x14ac:dyDescent="0.35">
      <c r="A7" s="2" t="s">
        <v>21</v>
      </c>
      <c r="B7" s="3" t="s">
        <v>5</v>
      </c>
      <c r="C7" s="3" t="s">
        <v>5</v>
      </c>
      <c r="D7" s="3" t="s">
        <v>5</v>
      </c>
      <c r="E7" s="8">
        <v>273</v>
      </c>
      <c r="F7" s="8">
        <f>PRODUCT(E7,B7)</f>
        <v>273</v>
      </c>
    </row>
    <row r="8" spans="1:15" ht="50.1" customHeight="1" thickBot="1" x14ac:dyDescent="0.35">
      <c r="A8" s="6" t="s">
        <v>13</v>
      </c>
      <c r="B8" s="3" t="s">
        <v>5</v>
      </c>
      <c r="C8" s="3" t="s">
        <v>5</v>
      </c>
      <c r="D8" s="3" t="s">
        <v>5</v>
      </c>
      <c r="E8" s="8">
        <v>5</v>
      </c>
      <c r="F8" s="8">
        <f>PRODUCT(E8,B8)</f>
        <v>5</v>
      </c>
    </row>
    <row r="9" spans="1:15" ht="29.4" thickBot="1" x14ac:dyDescent="0.35">
      <c r="D9" s="10" t="s">
        <v>15</v>
      </c>
      <c r="E9" s="11"/>
      <c r="F9" s="12">
        <f>SUM(F4:F8)</f>
        <v>557</v>
      </c>
    </row>
    <row r="10" spans="1:15" ht="24.9" customHeight="1" x14ac:dyDescent="0.3">
      <c r="A10" s="5"/>
    </row>
    <row r="11" spans="1:15" ht="39.9" customHeight="1" x14ac:dyDescent="0.3">
      <c r="A11" s="5"/>
    </row>
    <row r="12" spans="1:15" ht="14.4" customHeight="1" x14ac:dyDescent="0.3">
      <c r="A12" s="13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4.4" customHeight="1" x14ac:dyDescent="0.3">
      <c r="A13" s="13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4.4" customHeight="1" x14ac:dyDescent="0.3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sheetProtection selectLockedCells="1"/>
  <mergeCells count="6">
    <mergeCell ref="A12:O12"/>
    <mergeCell ref="A13:O13"/>
    <mergeCell ref="A14:O14"/>
    <mergeCell ref="A1:D1"/>
    <mergeCell ref="A2:A3"/>
    <mergeCell ref="B2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Část 1</vt:lpstr>
      <vt:lpstr>Část 2</vt:lpstr>
      <vt:lpstr>Část 3</vt:lpstr>
      <vt:lpstr>Část 4</vt:lpstr>
      <vt:lpstr>Část 5</vt:lpstr>
      <vt:lpstr>Část 6</vt:lpstr>
      <vt:lpstr>Část 7</vt:lpstr>
      <vt:lpstr>Část 8</vt:lpstr>
      <vt:lpstr>Část 9</vt:lpstr>
      <vt:lpstr>Část 10</vt:lpstr>
      <vt:lpstr>Část 11</vt:lpstr>
      <vt:lpstr>Část 12</vt:lpstr>
      <vt:lpstr>Část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Kolář</dc:creator>
  <cp:lastModifiedBy>Monika Vojtková</cp:lastModifiedBy>
  <dcterms:created xsi:type="dcterms:W3CDTF">2019-12-11T23:05:28Z</dcterms:created>
  <dcterms:modified xsi:type="dcterms:W3CDTF">2020-11-13T18:45:34Z</dcterms:modified>
</cp:coreProperties>
</file>