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Práce 1\Tonery 2020 - 2021\04 Zadávací dokumentace\"/>
    </mc:Choice>
  </mc:AlternateContent>
  <bookViews>
    <workbookView xWindow="0" yWindow="0" windowWidth="19200" windowHeight="10995"/>
  </bookViews>
  <sheets>
    <sheet name="Tonery" sheetId="8" r:id="rId1"/>
    <sheet name="Seznam PO" sheetId="4" state="hidden" r:id="rId2"/>
  </sheets>
  <definedNames>
    <definedName name="_xlnm._FilterDatabase" localSheetId="0" hidden="1">Tonery!$B$4:$J$4</definedName>
    <definedName name="mail" localSheetId="0">Tonery!#REF!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6" i="8" l="1"/>
  <c r="H521" i="8"/>
  <c r="I521" i="8" s="1"/>
  <c r="J521" i="8"/>
  <c r="H522" i="8"/>
  <c r="I522" i="8" s="1"/>
  <c r="J522" i="8"/>
  <c r="H523" i="8"/>
  <c r="I523" i="8" s="1"/>
  <c r="J523" i="8"/>
  <c r="H524" i="8"/>
  <c r="I524" i="8" s="1"/>
  <c r="J524" i="8"/>
  <c r="H525" i="8"/>
  <c r="I525" i="8"/>
  <c r="J525" i="8"/>
  <c r="H526" i="8"/>
  <c r="I526" i="8" s="1"/>
  <c r="J526" i="8"/>
  <c r="H527" i="8"/>
  <c r="I527" i="8" s="1"/>
  <c r="J527" i="8"/>
  <c r="H528" i="8"/>
  <c r="I528" i="8" s="1"/>
  <c r="J528" i="8"/>
  <c r="H529" i="8"/>
  <c r="I529" i="8" s="1"/>
  <c r="J529" i="8"/>
  <c r="H530" i="8"/>
  <c r="I530" i="8" s="1"/>
  <c r="J530" i="8"/>
  <c r="H531" i="8"/>
  <c r="I531" i="8" s="1"/>
  <c r="J531" i="8"/>
  <c r="H532" i="8"/>
  <c r="I532" i="8" s="1"/>
  <c r="J532" i="8"/>
  <c r="H533" i="8"/>
  <c r="I533" i="8"/>
  <c r="J533" i="8"/>
  <c r="H534" i="8"/>
  <c r="I534" i="8" s="1"/>
  <c r="J534" i="8"/>
  <c r="H535" i="8"/>
  <c r="I535" i="8" s="1"/>
  <c r="J535" i="8"/>
  <c r="H536" i="8"/>
  <c r="I536" i="8" s="1"/>
  <c r="J536" i="8"/>
  <c r="H537" i="8"/>
  <c r="I537" i="8" s="1"/>
  <c r="J537" i="8"/>
  <c r="H538" i="8"/>
  <c r="I538" i="8" s="1"/>
  <c r="J538" i="8"/>
  <c r="H539" i="8"/>
  <c r="I539" i="8" s="1"/>
  <c r="J539" i="8"/>
  <c r="H540" i="8"/>
  <c r="I540" i="8" s="1"/>
  <c r="J540" i="8"/>
  <c r="H541" i="8"/>
  <c r="I541" i="8"/>
  <c r="J541" i="8"/>
  <c r="H542" i="8"/>
  <c r="I542" i="8" s="1"/>
  <c r="J542" i="8"/>
  <c r="H543" i="8"/>
  <c r="I543" i="8" s="1"/>
  <c r="J543" i="8"/>
  <c r="H544" i="8"/>
  <c r="I544" i="8" s="1"/>
  <c r="J544" i="8"/>
  <c r="H545" i="8"/>
  <c r="I545" i="8" s="1"/>
  <c r="J545" i="8"/>
  <c r="H546" i="8"/>
  <c r="I546" i="8" s="1"/>
  <c r="J546" i="8"/>
  <c r="H547" i="8"/>
  <c r="I547" i="8" s="1"/>
  <c r="J547" i="8"/>
  <c r="H548" i="8"/>
  <c r="I548" i="8" s="1"/>
  <c r="J548" i="8"/>
  <c r="H549" i="8"/>
  <c r="I549" i="8"/>
  <c r="J549" i="8"/>
  <c r="H550" i="8"/>
  <c r="I550" i="8" s="1"/>
  <c r="J550" i="8"/>
  <c r="H551" i="8"/>
  <c r="I551" i="8" s="1"/>
  <c r="J551" i="8"/>
  <c r="H552" i="8"/>
  <c r="I552" i="8" s="1"/>
  <c r="J552" i="8"/>
  <c r="H553" i="8"/>
  <c r="I553" i="8" s="1"/>
  <c r="J553" i="8"/>
  <c r="H554" i="8"/>
  <c r="I554" i="8" s="1"/>
  <c r="J554" i="8"/>
  <c r="H555" i="8"/>
  <c r="I555" i="8" s="1"/>
  <c r="J555" i="8"/>
  <c r="H556" i="8"/>
  <c r="I556" i="8" s="1"/>
  <c r="H557" i="8"/>
  <c r="I557" i="8" s="1"/>
  <c r="J557" i="8"/>
  <c r="H558" i="8"/>
  <c r="I558" i="8" s="1"/>
  <c r="J558" i="8"/>
  <c r="H559" i="8"/>
  <c r="I559" i="8" s="1"/>
  <c r="J559" i="8"/>
  <c r="H560" i="8"/>
  <c r="I560" i="8" s="1"/>
  <c r="J560" i="8"/>
  <c r="H561" i="8"/>
  <c r="I561" i="8" s="1"/>
  <c r="J561" i="8"/>
  <c r="H562" i="8"/>
  <c r="I562" i="8" s="1"/>
  <c r="J562" i="8"/>
  <c r="H563" i="8"/>
  <c r="I563" i="8"/>
  <c r="J563" i="8"/>
  <c r="H564" i="8"/>
  <c r="I564" i="8" s="1"/>
  <c r="J564" i="8"/>
  <c r="H565" i="8"/>
  <c r="I565" i="8" s="1"/>
  <c r="J565" i="8"/>
  <c r="H566" i="8"/>
  <c r="I566" i="8" s="1"/>
  <c r="J566" i="8"/>
  <c r="H567" i="8"/>
  <c r="I567" i="8" s="1"/>
  <c r="J567" i="8"/>
  <c r="H568" i="8"/>
  <c r="I568" i="8" s="1"/>
  <c r="J568" i="8"/>
  <c r="H569" i="8"/>
  <c r="I569" i="8" s="1"/>
  <c r="J569" i="8"/>
  <c r="H570" i="8"/>
  <c r="I570" i="8" s="1"/>
  <c r="J570" i="8"/>
  <c r="H571" i="8"/>
  <c r="I571" i="8"/>
  <c r="J571" i="8"/>
  <c r="H572" i="8"/>
  <c r="I572" i="8" s="1"/>
  <c r="J572" i="8"/>
  <c r="H573" i="8"/>
  <c r="I573" i="8" s="1"/>
  <c r="J573" i="8"/>
  <c r="H574" i="8"/>
  <c r="I574" i="8" s="1"/>
  <c r="J574" i="8"/>
  <c r="H575" i="8"/>
  <c r="I575" i="8" s="1"/>
  <c r="J575" i="8"/>
  <c r="H576" i="8"/>
  <c r="I576" i="8" s="1"/>
  <c r="J576" i="8"/>
  <c r="H577" i="8"/>
  <c r="I577" i="8" s="1"/>
  <c r="J577" i="8"/>
  <c r="H578" i="8"/>
  <c r="I578" i="8" s="1"/>
  <c r="J578" i="8"/>
  <c r="H579" i="8"/>
  <c r="I579" i="8"/>
  <c r="J579" i="8"/>
  <c r="H580" i="8"/>
  <c r="I580" i="8" s="1"/>
  <c r="J580" i="8"/>
  <c r="H581" i="8"/>
  <c r="I581" i="8" s="1"/>
  <c r="J581" i="8"/>
  <c r="H582" i="8"/>
  <c r="I582" i="8" s="1"/>
  <c r="J582" i="8"/>
  <c r="H583" i="8"/>
  <c r="I583" i="8" s="1"/>
  <c r="J583" i="8"/>
  <c r="H584" i="8"/>
  <c r="I584" i="8" s="1"/>
  <c r="J584" i="8"/>
  <c r="H585" i="8"/>
  <c r="I585" i="8" s="1"/>
  <c r="J585" i="8"/>
  <c r="H586" i="8"/>
  <c r="I586" i="8" s="1"/>
  <c r="J586" i="8"/>
  <c r="H587" i="8"/>
  <c r="I587" i="8"/>
  <c r="J587" i="8"/>
  <c r="H588" i="8"/>
  <c r="I588" i="8" s="1"/>
  <c r="J588" i="8"/>
  <c r="H589" i="8"/>
  <c r="I589" i="8" s="1"/>
  <c r="J589" i="8"/>
  <c r="H590" i="8"/>
  <c r="I590" i="8" s="1"/>
  <c r="J590" i="8"/>
  <c r="H591" i="8"/>
  <c r="I591" i="8" s="1"/>
  <c r="J591" i="8"/>
  <c r="H592" i="8"/>
  <c r="I592" i="8" s="1"/>
  <c r="J592" i="8"/>
  <c r="H593" i="8"/>
  <c r="I593" i="8" s="1"/>
  <c r="J593" i="8"/>
  <c r="H594" i="8"/>
  <c r="I594" i="8" s="1"/>
  <c r="J594" i="8"/>
  <c r="H595" i="8"/>
  <c r="I595" i="8"/>
  <c r="J595" i="8"/>
  <c r="H596" i="8"/>
  <c r="I596" i="8" s="1"/>
  <c r="J596" i="8"/>
  <c r="H597" i="8"/>
  <c r="I597" i="8" s="1"/>
  <c r="J597" i="8"/>
  <c r="H598" i="8"/>
  <c r="I598" i="8" s="1"/>
  <c r="J598" i="8"/>
  <c r="H599" i="8"/>
  <c r="I599" i="8" s="1"/>
  <c r="J599" i="8"/>
  <c r="H600" i="8"/>
  <c r="I600" i="8" s="1"/>
  <c r="J600" i="8"/>
  <c r="H601" i="8"/>
  <c r="I601" i="8" s="1"/>
  <c r="J601" i="8"/>
  <c r="H602" i="8"/>
  <c r="I602" i="8" s="1"/>
  <c r="J602" i="8"/>
  <c r="H603" i="8"/>
  <c r="I603" i="8"/>
  <c r="J603" i="8"/>
  <c r="H604" i="8"/>
  <c r="I604" i="8" s="1"/>
  <c r="J604" i="8"/>
  <c r="H605" i="8"/>
  <c r="I605" i="8" s="1"/>
  <c r="J605" i="8"/>
  <c r="H606" i="8"/>
  <c r="I606" i="8" s="1"/>
  <c r="J606" i="8"/>
  <c r="H607" i="8"/>
  <c r="I607" i="8" s="1"/>
  <c r="J607" i="8"/>
  <c r="H608" i="8"/>
  <c r="I608" i="8" s="1"/>
  <c r="J608" i="8"/>
  <c r="H609" i="8"/>
  <c r="I609" i="8" s="1"/>
  <c r="J609" i="8"/>
  <c r="H610" i="8"/>
  <c r="I610" i="8" s="1"/>
  <c r="J610" i="8"/>
  <c r="H611" i="8"/>
  <c r="I611" i="8"/>
  <c r="J611" i="8"/>
  <c r="H612" i="8"/>
  <c r="I612" i="8" s="1"/>
  <c r="J612" i="8"/>
  <c r="H613" i="8"/>
  <c r="I613" i="8" s="1"/>
  <c r="J613" i="8"/>
  <c r="H614" i="8"/>
  <c r="I614" i="8" s="1"/>
  <c r="J614" i="8"/>
  <c r="H615" i="8"/>
  <c r="I615" i="8" s="1"/>
  <c r="J615" i="8"/>
  <c r="H616" i="8"/>
  <c r="I616" i="8" s="1"/>
  <c r="J616" i="8"/>
  <c r="H617" i="8"/>
  <c r="I617" i="8" s="1"/>
  <c r="J617" i="8"/>
  <c r="H618" i="8"/>
  <c r="I618" i="8" s="1"/>
  <c r="J618" i="8"/>
  <c r="H619" i="8"/>
  <c r="I619" i="8"/>
  <c r="J619" i="8"/>
  <c r="H620" i="8"/>
  <c r="I620" i="8" s="1"/>
  <c r="J620" i="8"/>
  <c r="H621" i="8"/>
  <c r="I621" i="8" s="1"/>
  <c r="J621" i="8"/>
  <c r="H453" i="8" l="1"/>
  <c r="I453" i="8" s="1"/>
  <c r="J453" i="8"/>
  <c r="H454" i="8"/>
  <c r="I454" i="8" s="1"/>
  <c r="J454" i="8"/>
  <c r="H455" i="8"/>
  <c r="I455" i="8" s="1"/>
  <c r="J455" i="8"/>
  <c r="H456" i="8"/>
  <c r="I456" i="8" s="1"/>
  <c r="J456" i="8"/>
  <c r="H457" i="8"/>
  <c r="I457" i="8" s="1"/>
  <c r="J457" i="8"/>
  <c r="H458" i="8"/>
  <c r="I458" i="8" s="1"/>
  <c r="J458" i="8"/>
  <c r="H459" i="8"/>
  <c r="I459" i="8" s="1"/>
  <c r="J459" i="8"/>
  <c r="H460" i="8"/>
  <c r="I460" i="8" s="1"/>
  <c r="J460" i="8"/>
  <c r="H461" i="8"/>
  <c r="I461" i="8" s="1"/>
  <c r="J461" i="8"/>
  <c r="H462" i="8"/>
  <c r="I462" i="8" s="1"/>
  <c r="J462" i="8"/>
  <c r="H463" i="8"/>
  <c r="I463" i="8" s="1"/>
  <c r="J463" i="8"/>
  <c r="H464" i="8"/>
  <c r="I464" i="8" s="1"/>
  <c r="J464" i="8"/>
  <c r="H465" i="8"/>
  <c r="I465" i="8" s="1"/>
  <c r="J465" i="8"/>
  <c r="H466" i="8"/>
  <c r="I466" i="8" s="1"/>
  <c r="J466" i="8"/>
  <c r="H467" i="8"/>
  <c r="I467" i="8" s="1"/>
  <c r="J467" i="8"/>
  <c r="H468" i="8"/>
  <c r="I468" i="8" s="1"/>
  <c r="J468" i="8"/>
  <c r="H469" i="8"/>
  <c r="I469" i="8" s="1"/>
  <c r="J469" i="8"/>
  <c r="H470" i="8"/>
  <c r="I470" i="8" s="1"/>
  <c r="J470" i="8"/>
  <c r="H471" i="8"/>
  <c r="I471" i="8" s="1"/>
  <c r="J471" i="8"/>
  <c r="H472" i="8"/>
  <c r="I472" i="8" s="1"/>
  <c r="J472" i="8"/>
  <c r="H473" i="8"/>
  <c r="I473" i="8" s="1"/>
  <c r="J473" i="8"/>
  <c r="H474" i="8"/>
  <c r="I474" i="8" s="1"/>
  <c r="J474" i="8"/>
  <c r="H475" i="8"/>
  <c r="I475" i="8" s="1"/>
  <c r="J475" i="8"/>
  <c r="H476" i="8"/>
  <c r="I476" i="8" s="1"/>
  <c r="J476" i="8"/>
  <c r="H477" i="8"/>
  <c r="I477" i="8" s="1"/>
  <c r="J477" i="8"/>
  <c r="H478" i="8"/>
  <c r="I478" i="8" s="1"/>
  <c r="J478" i="8"/>
  <c r="H479" i="8"/>
  <c r="I479" i="8" s="1"/>
  <c r="J479" i="8"/>
  <c r="H480" i="8"/>
  <c r="I480" i="8" s="1"/>
  <c r="J480" i="8"/>
  <c r="H481" i="8"/>
  <c r="I481" i="8" s="1"/>
  <c r="J481" i="8"/>
  <c r="H482" i="8"/>
  <c r="I482" i="8" s="1"/>
  <c r="J482" i="8"/>
  <c r="H483" i="8"/>
  <c r="I483" i="8" s="1"/>
  <c r="J483" i="8"/>
  <c r="H484" i="8"/>
  <c r="I484" i="8" s="1"/>
  <c r="J484" i="8"/>
  <c r="H485" i="8"/>
  <c r="I485" i="8" s="1"/>
  <c r="J485" i="8"/>
  <c r="H486" i="8"/>
  <c r="I486" i="8" s="1"/>
  <c r="J486" i="8"/>
  <c r="H487" i="8"/>
  <c r="I487" i="8" s="1"/>
  <c r="J487" i="8"/>
  <c r="H488" i="8"/>
  <c r="I488" i="8" s="1"/>
  <c r="J488" i="8"/>
  <c r="H489" i="8"/>
  <c r="I489" i="8" s="1"/>
  <c r="J489" i="8"/>
  <c r="H490" i="8"/>
  <c r="I490" i="8" s="1"/>
  <c r="J490" i="8"/>
  <c r="H491" i="8"/>
  <c r="I491" i="8" s="1"/>
  <c r="J491" i="8"/>
  <c r="H492" i="8"/>
  <c r="I492" i="8" s="1"/>
  <c r="J492" i="8"/>
  <c r="H493" i="8"/>
  <c r="I493" i="8" s="1"/>
  <c r="J493" i="8"/>
  <c r="H494" i="8"/>
  <c r="I494" i="8" s="1"/>
  <c r="J494" i="8"/>
  <c r="H495" i="8"/>
  <c r="I495" i="8" s="1"/>
  <c r="J495" i="8"/>
  <c r="H496" i="8"/>
  <c r="I496" i="8" s="1"/>
  <c r="J496" i="8"/>
  <c r="H497" i="8"/>
  <c r="I497" i="8" s="1"/>
  <c r="J497" i="8"/>
  <c r="H498" i="8"/>
  <c r="I498" i="8" s="1"/>
  <c r="J498" i="8"/>
  <c r="H499" i="8"/>
  <c r="I499" i="8" s="1"/>
  <c r="J499" i="8"/>
  <c r="H500" i="8"/>
  <c r="I500" i="8" s="1"/>
  <c r="J500" i="8"/>
  <c r="H501" i="8"/>
  <c r="I501" i="8" s="1"/>
  <c r="J501" i="8"/>
  <c r="H502" i="8"/>
  <c r="I502" i="8" s="1"/>
  <c r="J502" i="8"/>
  <c r="H503" i="8"/>
  <c r="I503" i="8" s="1"/>
  <c r="J503" i="8"/>
  <c r="H504" i="8"/>
  <c r="I504" i="8" s="1"/>
  <c r="J504" i="8"/>
  <c r="H505" i="8"/>
  <c r="I505" i="8" s="1"/>
  <c r="J505" i="8"/>
  <c r="H506" i="8"/>
  <c r="I506" i="8" s="1"/>
  <c r="J506" i="8"/>
  <c r="H507" i="8"/>
  <c r="I507" i="8" s="1"/>
  <c r="J507" i="8"/>
  <c r="H508" i="8"/>
  <c r="I508" i="8" s="1"/>
  <c r="J508" i="8"/>
  <c r="H509" i="8"/>
  <c r="I509" i="8" s="1"/>
  <c r="J509" i="8"/>
  <c r="H510" i="8"/>
  <c r="I510" i="8" s="1"/>
  <c r="J510" i="8"/>
  <c r="H511" i="8"/>
  <c r="I511" i="8" s="1"/>
  <c r="J511" i="8"/>
  <c r="H512" i="8"/>
  <c r="I512" i="8" s="1"/>
  <c r="J512" i="8"/>
  <c r="H513" i="8"/>
  <c r="I513" i="8" s="1"/>
  <c r="J513" i="8"/>
  <c r="H514" i="8"/>
  <c r="I514" i="8" s="1"/>
  <c r="J514" i="8"/>
  <c r="H5" i="8" l="1"/>
  <c r="I5" i="8" s="1"/>
  <c r="H6" i="8"/>
  <c r="I6" i="8" s="1"/>
  <c r="H7" i="8"/>
  <c r="I7" i="8" s="1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H15" i="8"/>
  <c r="I15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3" i="8"/>
  <c r="I33" i="8" s="1"/>
  <c r="H34" i="8"/>
  <c r="I34" i="8" s="1"/>
  <c r="H35" i="8"/>
  <c r="I35" i="8" s="1"/>
  <c r="H36" i="8"/>
  <c r="I36" i="8" s="1"/>
  <c r="H37" i="8"/>
  <c r="I37" i="8" s="1"/>
  <c r="H38" i="8"/>
  <c r="I38" i="8" s="1"/>
  <c r="H39" i="8"/>
  <c r="I39" i="8" s="1"/>
  <c r="H40" i="8"/>
  <c r="I40" i="8" s="1"/>
  <c r="H41" i="8"/>
  <c r="I41" i="8" s="1"/>
  <c r="H42" i="8"/>
  <c r="I42" i="8" s="1"/>
  <c r="H43" i="8"/>
  <c r="I43" i="8" s="1"/>
  <c r="H44" i="8"/>
  <c r="I44" i="8" s="1"/>
  <c r="H45" i="8"/>
  <c r="I45" i="8" s="1"/>
  <c r="H46" i="8"/>
  <c r="I46" i="8" s="1"/>
  <c r="H47" i="8"/>
  <c r="I47" i="8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H64" i="8"/>
  <c r="I64" i="8" s="1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0" i="8"/>
  <c r="I90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09" i="8"/>
  <c r="I109" i="8" s="1"/>
  <c r="H110" i="8"/>
  <c r="I110" i="8" s="1"/>
  <c r="H111" i="8"/>
  <c r="I111" i="8" s="1"/>
  <c r="H112" i="8"/>
  <c r="I112" i="8" s="1"/>
  <c r="H113" i="8"/>
  <c r="I113" i="8" s="1"/>
  <c r="H114" i="8"/>
  <c r="I114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26" i="8"/>
  <c r="I126" i="8" s="1"/>
  <c r="H127" i="8"/>
  <c r="I127" i="8" s="1"/>
  <c r="H128" i="8"/>
  <c r="I128" i="8" s="1"/>
  <c r="H129" i="8"/>
  <c r="I129" i="8" s="1"/>
  <c r="H130" i="8"/>
  <c r="I130" i="8" s="1"/>
  <c r="H131" i="8"/>
  <c r="I131" i="8" s="1"/>
  <c r="H132" i="8"/>
  <c r="I132" i="8" s="1"/>
  <c r="H133" i="8"/>
  <c r="I133" i="8" s="1"/>
  <c r="H134" i="8"/>
  <c r="I134" i="8" s="1"/>
  <c r="H135" i="8"/>
  <c r="I135" i="8" s="1"/>
  <c r="H136" i="8"/>
  <c r="I136" i="8" s="1"/>
  <c r="H137" i="8"/>
  <c r="I137" i="8" s="1"/>
  <c r="H138" i="8"/>
  <c r="I138" i="8" s="1"/>
  <c r="H139" i="8"/>
  <c r="I139" i="8" s="1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4" i="8"/>
  <c r="I154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69" i="8"/>
  <c r="I169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H179" i="8"/>
  <c r="I179" i="8" s="1"/>
  <c r="H180" i="8"/>
  <c r="I180" i="8" s="1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4" i="8"/>
  <c r="I194" i="8" s="1"/>
  <c r="H195" i="8"/>
  <c r="I195" i="8" s="1"/>
  <c r="H196" i="8"/>
  <c r="I196" i="8" s="1"/>
  <c r="H197" i="8"/>
  <c r="I197" i="8" s="1"/>
  <c r="H198" i="8"/>
  <c r="I198" i="8" s="1"/>
  <c r="H199" i="8"/>
  <c r="I199" i="8" s="1"/>
  <c r="H200" i="8"/>
  <c r="I200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3" i="8"/>
  <c r="I213" i="8" s="1"/>
  <c r="H214" i="8"/>
  <c r="I214" i="8" s="1"/>
  <c r="H215" i="8"/>
  <c r="I215" i="8" s="1"/>
  <c r="H216" i="8"/>
  <c r="I216" i="8" s="1"/>
  <c r="H217" i="8"/>
  <c r="I217" i="8" s="1"/>
  <c r="H218" i="8"/>
  <c r="I218" i="8" s="1"/>
  <c r="H219" i="8"/>
  <c r="I219" i="8" s="1"/>
  <c r="H220" i="8"/>
  <c r="I220" i="8" s="1"/>
  <c r="H221" i="8"/>
  <c r="I221" i="8" s="1"/>
  <c r="H222" i="8"/>
  <c r="I222" i="8" s="1"/>
  <c r="H223" i="8"/>
  <c r="I223" i="8" s="1"/>
  <c r="H224" i="8"/>
  <c r="I224" i="8" s="1"/>
  <c r="H225" i="8"/>
  <c r="I225" i="8" s="1"/>
  <c r="H226" i="8"/>
  <c r="I226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3" i="8"/>
  <c r="I253" i="8" s="1"/>
  <c r="H254" i="8"/>
  <c r="I254" i="8" s="1"/>
  <c r="H255" i="8"/>
  <c r="I255" i="8" s="1"/>
  <c r="H256" i="8"/>
  <c r="I256" i="8" s="1"/>
  <c r="H257" i="8"/>
  <c r="I257" i="8" s="1"/>
  <c r="H258" i="8"/>
  <c r="I258" i="8" s="1"/>
  <c r="H259" i="8"/>
  <c r="I259" i="8" s="1"/>
  <c r="H260" i="8"/>
  <c r="I260" i="8" s="1"/>
  <c r="H261" i="8"/>
  <c r="I261" i="8" s="1"/>
  <c r="H262" i="8"/>
  <c r="I262" i="8" s="1"/>
  <c r="H263" i="8"/>
  <c r="I263" i="8" s="1"/>
  <c r="H264" i="8"/>
  <c r="I264" i="8" s="1"/>
  <c r="H265" i="8"/>
  <c r="I265" i="8" s="1"/>
  <c r="H266" i="8"/>
  <c r="I266" i="8" s="1"/>
  <c r="H267" i="8"/>
  <c r="I267" i="8" s="1"/>
  <c r="H268" i="8"/>
  <c r="I268" i="8" s="1"/>
  <c r="H269" i="8"/>
  <c r="I269" i="8" s="1"/>
  <c r="H270" i="8"/>
  <c r="I270" i="8" s="1"/>
  <c r="H271" i="8"/>
  <c r="I271" i="8" s="1"/>
  <c r="H272" i="8"/>
  <c r="I272" i="8" s="1"/>
  <c r="H273" i="8"/>
  <c r="I273" i="8" s="1"/>
  <c r="H274" i="8"/>
  <c r="I274" i="8" s="1"/>
  <c r="H275" i="8"/>
  <c r="I275" i="8" s="1"/>
  <c r="H276" i="8"/>
  <c r="I276" i="8" s="1"/>
  <c r="H277" i="8"/>
  <c r="I277" i="8" s="1"/>
  <c r="H278" i="8"/>
  <c r="I278" i="8" s="1"/>
  <c r="H279" i="8"/>
  <c r="I279" i="8" s="1"/>
  <c r="H280" i="8"/>
  <c r="I280" i="8" s="1"/>
  <c r="H281" i="8"/>
  <c r="I281" i="8" s="1"/>
  <c r="H282" i="8"/>
  <c r="I282" i="8" s="1"/>
  <c r="H283" i="8"/>
  <c r="I283" i="8" s="1"/>
  <c r="H284" i="8"/>
  <c r="I284" i="8" s="1"/>
  <c r="H285" i="8"/>
  <c r="I285" i="8" s="1"/>
  <c r="H286" i="8"/>
  <c r="I286" i="8" s="1"/>
  <c r="H287" i="8"/>
  <c r="I287" i="8" s="1"/>
  <c r="H288" i="8"/>
  <c r="I288" i="8" s="1"/>
  <c r="H289" i="8"/>
  <c r="I289" i="8" s="1"/>
  <c r="H290" i="8"/>
  <c r="I290" i="8" s="1"/>
  <c r="H291" i="8"/>
  <c r="I291" i="8" s="1"/>
  <c r="H292" i="8"/>
  <c r="I292" i="8" s="1"/>
  <c r="H293" i="8"/>
  <c r="I293" i="8" s="1"/>
  <c r="H294" i="8"/>
  <c r="I294" i="8" s="1"/>
  <c r="H295" i="8"/>
  <c r="I295" i="8" s="1"/>
  <c r="H296" i="8"/>
  <c r="I296" i="8" s="1"/>
  <c r="H297" i="8"/>
  <c r="I297" i="8" s="1"/>
  <c r="H298" i="8"/>
  <c r="I298" i="8" s="1"/>
  <c r="H299" i="8"/>
  <c r="I299" i="8" s="1"/>
  <c r="H300" i="8"/>
  <c r="I300" i="8" s="1"/>
  <c r="H301" i="8"/>
  <c r="I301" i="8" s="1"/>
  <c r="H302" i="8"/>
  <c r="I302" i="8" s="1"/>
  <c r="H303" i="8"/>
  <c r="I303" i="8" s="1"/>
  <c r="H304" i="8"/>
  <c r="I304" i="8" s="1"/>
  <c r="H305" i="8"/>
  <c r="I305" i="8" s="1"/>
  <c r="H306" i="8"/>
  <c r="I306" i="8" s="1"/>
  <c r="H307" i="8"/>
  <c r="I307" i="8" s="1"/>
  <c r="H308" i="8"/>
  <c r="I308" i="8" s="1"/>
  <c r="H309" i="8"/>
  <c r="I309" i="8" s="1"/>
  <c r="H310" i="8"/>
  <c r="I310" i="8" s="1"/>
  <c r="H311" i="8"/>
  <c r="I311" i="8" s="1"/>
  <c r="H312" i="8"/>
  <c r="I312" i="8" s="1"/>
  <c r="H313" i="8"/>
  <c r="I313" i="8" s="1"/>
  <c r="H314" i="8"/>
  <c r="I314" i="8" s="1"/>
  <c r="H315" i="8"/>
  <c r="I315" i="8" s="1"/>
  <c r="H316" i="8"/>
  <c r="I316" i="8" s="1"/>
  <c r="H317" i="8"/>
  <c r="I317" i="8" s="1"/>
  <c r="H318" i="8"/>
  <c r="I318" i="8" s="1"/>
  <c r="H319" i="8"/>
  <c r="I319" i="8" s="1"/>
  <c r="H320" i="8"/>
  <c r="I320" i="8" s="1"/>
  <c r="H321" i="8"/>
  <c r="I321" i="8" s="1"/>
  <c r="H322" i="8"/>
  <c r="I322" i="8" s="1"/>
  <c r="H323" i="8"/>
  <c r="I323" i="8" s="1"/>
  <c r="H324" i="8"/>
  <c r="I324" i="8" s="1"/>
  <c r="H325" i="8"/>
  <c r="I325" i="8" s="1"/>
  <c r="H326" i="8"/>
  <c r="I326" i="8" s="1"/>
  <c r="H327" i="8"/>
  <c r="I327" i="8" s="1"/>
  <c r="H328" i="8"/>
  <c r="I328" i="8" s="1"/>
  <c r="H329" i="8"/>
  <c r="I329" i="8" s="1"/>
  <c r="H330" i="8"/>
  <c r="I330" i="8" s="1"/>
  <c r="H331" i="8"/>
  <c r="I331" i="8" s="1"/>
  <c r="H332" i="8"/>
  <c r="I332" i="8" s="1"/>
  <c r="H333" i="8"/>
  <c r="I333" i="8" s="1"/>
  <c r="H334" i="8"/>
  <c r="I334" i="8" s="1"/>
  <c r="H335" i="8"/>
  <c r="I335" i="8" s="1"/>
  <c r="H336" i="8"/>
  <c r="I336" i="8" s="1"/>
  <c r="H337" i="8"/>
  <c r="I337" i="8" s="1"/>
  <c r="H338" i="8"/>
  <c r="I338" i="8" s="1"/>
  <c r="H339" i="8"/>
  <c r="I339" i="8" s="1"/>
  <c r="H340" i="8"/>
  <c r="I340" i="8" s="1"/>
  <c r="H341" i="8"/>
  <c r="I341" i="8" s="1"/>
  <c r="H342" i="8"/>
  <c r="I342" i="8" s="1"/>
  <c r="H343" i="8"/>
  <c r="I343" i="8" s="1"/>
  <c r="H344" i="8"/>
  <c r="I344" i="8" s="1"/>
  <c r="H345" i="8"/>
  <c r="I345" i="8" s="1"/>
  <c r="H346" i="8"/>
  <c r="I346" i="8" s="1"/>
  <c r="H347" i="8"/>
  <c r="I347" i="8" s="1"/>
  <c r="H348" i="8"/>
  <c r="I348" i="8" s="1"/>
  <c r="H349" i="8"/>
  <c r="I349" i="8" s="1"/>
  <c r="H350" i="8"/>
  <c r="I350" i="8" s="1"/>
  <c r="H351" i="8"/>
  <c r="I351" i="8" s="1"/>
  <c r="H352" i="8"/>
  <c r="I352" i="8" s="1"/>
  <c r="H353" i="8"/>
  <c r="I353" i="8" s="1"/>
  <c r="H354" i="8"/>
  <c r="I354" i="8" s="1"/>
  <c r="H355" i="8"/>
  <c r="I355" i="8" s="1"/>
  <c r="H356" i="8"/>
  <c r="I356" i="8" s="1"/>
  <c r="H357" i="8"/>
  <c r="I357" i="8" s="1"/>
  <c r="H358" i="8"/>
  <c r="I358" i="8" s="1"/>
  <c r="H359" i="8"/>
  <c r="I359" i="8" s="1"/>
  <c r="H360" i="8"/>
  <c r="I360" i="8" s="1"/>
  <c r="H361" i="8"/>
  <c r="I361" i="8" s="1"/>
  <c r="H362" i="8"/>
  <c r="I362" i="8" s="1"/>
  <c r="H363" i="8"/>
  <c r="I363" i="8" s="1"/>
  <c r="H364" i="8"/>
  <c r="I364" i="8" s="1"/>
  <c r="H365" i="8"/>
  <c r="I365" i="8" s="1"/>
  <c r="H366" i="8"/>
  <c r="I366" i="8" s="1"/>
  <c r="H367" i="8"/>
  <c r="I367" i="8" s="1"/>
  <c r="H368" i="8"/>
  <c r="I368" i="8" s="1"/>
  <c r="H369" i="8"/>
  <c r="I369" i="8" s="1"/>
  <c r="H370" i="8"/>
  <c r="I370" i="8" s="1"/>
  <c r="H371" i="8"/>
  <c r="I371" i="8" s="1"/>
  <c r="H372" i="8"/>
  <c r="I372" i="8" s="1"/>
  <c r="H373" i="8"/>
  <c r="I373" i="8" s="1"/>
  <c r="H374" i="8"/>
  <c r="I374" i="8" s="1"/>
  <c r="H375" i="8"/>
  <c r="I375" i="8" s="1"/>
  <c r="H376" i="8"/>
  <c r="I376" i="8" s="1"/>
  <c r="H377" i="8"/>
  <c r="I377" i="8" s="1"/>
  <c r="H378" i="8"/>
  <c r="I378" i="8" s="1"/>
  <c r="H379" i="8"/>
  <c r="I379" i="8" s="1"/>
  <c r="H380" i="8"/>
  <c r="I380" i="8" s="1"/>
  <c r="H381" i="8"/>
  <c r="I381" i="8" s="1"/>
  <c r="H382" i="8"/>
  <c r="I382" i="8" s="1"/>
  <c r="H383" i="8"/>
  <c r="I383" i="8" s="1"/>
  <c r="H384" i="8"/>
  <c r="I384" i="8" s="1"/>
  <c r="H385" i="8"/>
  <c r="I385" i="8" s="1"/>
  <c r="H386" i="8"/>
  <c r="I386" i="8" s="1"/>
  <c r="H387" i="8"/>
  <c r="I387" i="8" s="1"/>
  <c r="H388" i="8"/>
  <c r="I388" i="8" s="1"/>
  <c r="H389" i="8"/>
  <c r="I389" i="8" s="1"/>
  <c r="H390" i="8"/>
  <c r="I390" i="8" s="1"/>
  <c r="H391" i="8"/>
  <c r="I391" i="8" s="1"/>
  <c r="H392" i="8"/>
  <c r="I392" i="8" s="1"/>
  <c r="H393" i="8"/>
  <c r="I393" i="8" s="1"/>
  <c r="H394" i="8"/>
  <c r="I394" i="8" s="1"/>
  <c r="H395" i="8"/>
  <c r="I395" i="8" s="1"/>
  <c r="H396" i="8"/>
  <c r="I396" i="8" s="1"/>
  <c r="H397" i="8"/>
  <c r="I397" i="8" s="1"/>
  <c r="H398" i="8"/>
  <c r="I398" i="8" s="1"/>
  <c r="H399" i="8"/>
  <c r="I399" i="8" s="1"/>
  <c r="H400" i="8"/>
  <c r="I400" i="8" s="1"/>
  <c r="H401" i="8"/>
  <c r="I401" i="8" s="1"/>
  <c r="H402" i="8"/>
  <c r="I402" i="8" s="1"/>
  <c r="H403" i="8"/>
  <c r="I403" i="8" s="1"/>
  <c r="H404" i="8"/>
  <c r="I404" i="8" s="1"/>
  <c r="H405" i="8"/>
  <c r="I405" i="8" s="1"/>
  <c r="H406" i="8"/>
  <c r="I406" i="8" s="1"/>
  <c r="H407" i="8"/>
  <c r="I407" i="8" s="1"/>
  <c r="H408" i="8"/>
  <c r="I408" i="8" s="1"/>
  <c r="H409" i="8"/>
  <c r="I409" i="8" s="1"/>
  <c r="H410" i="8"/>
  <c r="I410" i="8" s="1"/>
  <c r="H411" i="8"/>
  <c r="I411" i="8" s="1"/>
  <c r="H412" i="8"/>
  <c r="I412" i="8" s="1"/>
  <c r="H413" i="8"/>
  <c r="I413" i="8" s="1"/>
  <c r="H414" i="8"/>
  <c r="I414" i="8" s="1"/>
  <c r="H415" i="8"/>
  <c r="I415" i="8" s="1"/>
  <c r="H416" i="8"/>
  <c r="I416" i="8" s="1"/>
  <c r="H417" i="8"/>
  <c r="I417" i="8" s="1"/>
  <c r="H418" i="8"/>
  <c r="I418" i="8" s="1"/>
  <c r="H419" i="8"/>
  <c r="I419" i="8" s="1"/>
  <c r="H420" i="8"/>
  <c r="I420" i="8" s="1"/>
  <c r="H421" i="8"/>
  <c r="I421" i="8" s="1"/>
  <c r="H422" i="8"/>
  <c r="I422" i="8" s="1"/>
  <c r="H423" i="8"/>
  <c r="I423" i="8" s="1"/>
  <c r="H424" i="8"/>
  <c r="I424" i="8" s="1"/>
  <c r="H425" i="8"/>
  <c r="I425" i="8" s="1"/>
  <c r="H426" i="8"/>
  <c r="I426" i="8" s="1"/>
  <c r="H427" i="8"/>
  <c r="I427" i="8" s="1"/>
  <c r="H428" i="8"/>
  <c r="I428" i="8" s="1"/>
  <c r="H429" i="8"/>
  <c r="I429" i="8" s="1"/>
  <c r="H430" i="8"/>
  <c r="I430" i="8" s="1"/>
  <c r="H431" i="8"/>
  <c r="I431" i="8" s="1"/>
  <c r="H432" i="8"/>
  <c r="I432" i="8" s="1"/>
  <c r="H433" i="8"/>
  <c r="I433" i="8" s="1"/>
  <c r="H434" i="8"/>
  <c r="I434" i="8" s="1"/>
  <c r="H435" i="8"/>
  <c r="I435" i="8" s="1"/>
  <c r="H436" i="8"/>
  <c r="I436" i="8" s="1"/>
  <c r="H437" i="8"/>
  <c r="I437" i="8" s="1"/>
  <c r="H438" i="8"/>
  <c r="I438" i="8" s="1"/>
  <c r="H439" i="8"/>
  <c r="I439" i="8" s="1"/>
  <c r="H440" i="8"/>
  <c r="I440" i="8" s="1"/>
  <c r="H441" i="8"/>
  <c r="I441" i="8" s="1"/>
  <c r="H442" i="8"/>
  <c r="I442" i="8" s="1"/>
  <c r="H443" i="8"/>
  <c r="I443" i="8" s="1"/>
  <c r="H444" i="8"/>
  <c r="I444" i="8" s="1"/>
  <c r="H445" i="8"/>
  <c r="I445" i="8" s="1"/>
  <c r="H446" i="8"/>
  <c r="I446" i="8" s="1"/>
  <c r="H447" i="8"/>
  <c r="I447" i="8" s="1"/>
  <c r="H448" i="8"/>
  <c r="I448" i="8" s="1"/>
  <c r="H449" i="8"/>
  <c r="I449" i="8" s="1"/>
  <c r="H450" i="8"/>
  <c r="I450" i="8" s="1"/>
  <c r="H451" i="8"/>
  <c r="I451" i="8" s="1"/>
  <c r="H452" i="8"/>
  <c r="I452" i="8" s="1"/>
  <c r="H515" i="8"/>
  <c r="I515" i="8" s="1"/>
  <c r="H516" i="8"/>
  <c r="I516" i="8" s="1"/>
  <c r="H517" i="8"/>
  <c r="I517" i="8" s="1"/>
  <c r="H518" i="8"/>
  <c r="I518" i="8" s="1"/>
  <c r="H519" i="8"/>
  <c r="I519" i="8" s="1"/>
  <c r="H520" i="8"/>
  <c r="I520" i="8" s="1"/>
  <c r="J212" i="8" l="1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2" i="8"/>
  <c r="J323" i="8"/>
  <c r="J324" i="8"/>
  <c r="J325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0" i="8"/>
  <c r="J341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1" i="8"/>
  <c r="J362" i="8"/>
  <c r="J363" i="8"/>
  <c r="J364" i="8"/>
  <c r="J365" i="8"/>
  <c r="J366" i="8"/>
  <c r="J367" i="8"/>
  <c r="J368" i="8"/>
  <c r="J369" i="8"/>
  <c r="J370" i="8"/>
  <c r="J371" i="8"/>
  <c r="J372" i="8"/>
  <c r="J373" i="8"/>
  <c r="J374" i="8"/>
  <c r="J375" i="8"/>
  <c r="J376" i="8"/>
  <c r="J377" i="8"/>
  <c r="J378" i="8"/>
  <c r="J379" i="8"/>
  <c r="J380" i="8"/>
  <c r="J381" i="8"/>
  <c r="J382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6" i="8"/>
  <c r="J397" i="8"/>
  <c r="J398" i="8"/>
  <c r="J399" i="8"/>
  <c r="J400" i="8"/>
  <c r="J401" i="8"/>
  <c r="J402" i="8"/>
  <c r="J403" i="8"/>
  <c r="J404" i="8"/>
  <c r="J405" i="8"/>
  <c r="J406" i="8"/>
  <c r="J407" i="8"/>
  <c r="J408" i="8"/>
  <c r="J409" i="8"/>
  <c r="J410" i="8"/>
  <c r="J411" i="8"/>
  <c r="J412" i="8"/>
  <c r="J413" i="8"/>
  <c r="J414" i="8"/>
  <c r="J415" i="8"/>
  <c r="J416" i="8"/>
  <c r="J417" i="8"/>
  <c r="J418" i="8"/>
  <c r="J419" i="8"/>
  <c r="J420" i="8"/>
  <c r="J421" i="8"/>
  <c r="J422" i="8"/>
  <c r="J423" i="8"/>
  <c r="J424" i="8"/>
  <c r="J425" i="8"/>
  <c r="J426" i="8"/>
  <c r="J427" i="8"/>
  <c r="J428" i="8"/>
  <c r="J429" i="8"/>
  <c r="J430" i="8"/>
  <c r="J431" i="8"/>
  <c r="J432" i="8"/>
  <c r="J433" i="8"/>
  <c r="J434" i="8"/>
  <c r="J435" i="8"/>
  <c r="J436" i="8"/>
  <c r="J437" i="8"/>
  <c r="J438" i="8"/>
  <c r="J439" i="8"/>
  <c r="J440" i="8"/>
  <c r="J441" i="8"/>
  <c r="J442" i="8"/>
  <c r="J443" i="8"/>
  <c r="J444" i="8"/>
  <c r="J445" i="8"/>
  <c r="J446" i="8"/>
  <c r="J447" i="8"/>
  <c r="J448" i="8"/>
  <c r="J449" i="8"/>
  <c r="J450" i="8"/>
  <c r="J451" i="8"/>
  <c r="J452" i="8"/>
  <c r="J515" i="8"/>
  <c r="J516" i="8"/>
  <c r="J517" i="8"/>
  <c r="J518" i="8"/>
  <c r="J519" i="8"/>
  <c r="J52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55" i="8" l="1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I622" i="8" l="1"/>
</calcChain>
</file>

<file path=xl/comments1.xml><?xml version="1.0" encoding="utf-8"?>
<comments xmlns="http://schemas.openxmlformats.org/spreadsheetml/2006/main">
  <authors>
    <author>Staňová Jaroslava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na základě ZOK z 23.4.2018
</t>
        </r>
      </text>
    </comment>
    <comment ref="H29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ZL k 1.1.2018
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Zřizovací listiny stav k 1.1.2018
</t>
        </r>
      </text>
    </comment>
    <comment ref="H41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na základě ZOK z 23.4.2018
</t>
        </r>
      </text>
    </comment>
    <comment ref="G45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ZL
</t>
        </r>
      </text>
    </comment>
    <comment ref="G123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upraveno 24.4.2018 dle uplněho znění ZL k 1.1.2018
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upraveno dne 24.4.2018 dle úplného znění zřizovací listiny k 1.1.2018</t>
        </r>
      </text>
    </comment>
  </commentList>
</comments>
</file>

<file path=xl/sharedStrings.xml><?xml version="1.0" encoding="utf-8"?>
<sst xmlns="http://schemas.openxmlformats.org/spreadsheetml/2006/main" count="2978" uniqueCount="1210">
  <si>
    <t>Mateřská škola Olomouc, Blanická 16</t>
  </si>
  <si>
    <t>Základní škola a Mateřská škola logopedická Olomouc</t>
  </si>
  <si>
    <t xml:space="preserve">Střední škola, Základní škola a Mateřská škola prof. V. Vejdovského Olomouc - Hejčín </t>
  </si>
  <si>
    <t xml:space="preserve">Střední škola, Základní škola a Mateřská škola Prostějov, Komenského 10  </t>
  </si>
  <si>
    <t>Dětský domov a Školní jídelna Prostějov</t>
  </si>
  <si>
    <t>Základní škola a Mateřská škola při lázních, Velké Losiny</t>
  </si>
  <si>
    <t>Střední škola, Základní škola a Mateřská škola Mohelnice, Masarykova 4</t>
  </si>
  <si>
    <t xml:space="preserve">Základní škola a Mateřská škola při Priessnitzových léčebných lázních a.s., Jeseník  </t>
  </si>
  <si>
    <t xml:space="preserve">Základní škola a Mateřská škola při Sanatoriu Edel Zlaté Hory  </t>
  </si>
  <si>
    <t>Základní škola Šternberk, Olomoucká 76</t>
  </si>
  <si>
    <t>Základní škola Uničov, Šternberská 456</t>
  </si>
  <si>
    <t>Základní škola, Dětský domov a Školní jídelna Litovel</t>
  </si>
  <si>
    <t>Základní škola a Mateřská škola Hranice, Studentská 1095</t>
  </si>
  <si>
    <t>Střední škola, Základní škola a Mateřská škola Přerov, Malá Dlážka 4</t>
  </si>
  <si>
    <t>Střední škola a Základní škola Lipník nad Bečvou, Osecká 301</t>
  </si>
  <si>
    <t>Střední škola, Základní škola a Mateřská škola Šumperk, Hanácká 3</t>
  </si>
  <si>
    <t>Střední škola, Základní škola, Mateřská škola a Dětský domov Zábřeh</t>
  </si>
  <si>
    <t>Gymnázium Jana Opletala, Litovel, Opletalova 189</t>
  </si>
  <si>
    <t>Gymnázium, Olomouc, Čajkovského 9</t>
  </si>
  <si>
    <t>Slovanské gymnázium, Olomouc, tř. Jiřího z Poděbrad 13</t>
  </si>
  <si>
    <t>Gymnázium, Olomouc - Hejčín, Tomkova 45</t>
  </si>
  <si>
    <t>Gymnázium, Šternberk, Horní náměstí 5</t>
  </si>
  <si>
    <t>Gymnázium, Uničov, Gymnazijní 257</t>
  </si>
  <si>
    <t>Gymnázium Jiřího Wolkera, Prostějov, Kollárova 3</t>
  </si>
  <si>
    <t>Gymnázium Jakuba Škody, Přerov, Komenského 29</t>
  </si>
  <si>
    <t>Gymnázium, Hranice, Zborovská 293</t>
  </si>
  <si>
    <t>Gymnázium, Kojetín, Svatopluka Čecha 683</t>
  </si>
  <si>
    <t>Gymnázium, Šumperk, Masarykovo náměstí 8</t>
  </si>
  <si>
    <t>Gymnázium, Zábřeh, náměstí Osvobození 20</t>
  </si>
  <si>
    <t>Gymnázium,  Jeseník,  Komenského 281</t>
  </si>
  <si>
    <t>Vyšší odborná škola a Střední průmyslová škola elektrotechnická, Olomouc, Božetěchova 3</t>
  </si>
  <si>
    <t>Střední průmyslová škola a Střední odborné učiliště Uničov</t>
  </si>
  <si>
    <t>Střední škola zemědělská a zahradnická, Olomouc, U Hradiska 4</t>
  </si>
  <si>
    <t>Střední škola designu a módy, Prostějov</t>
  </si>
  <si>
    <t xml:space="preserve">Střední odborná škola průmyslová a Střední odborné učiliště strojírenské, Prostějov, Lidická 4  </t>
  </si>
  <si>
    <t>Švehlova střední škola polytechnická Prostějov</t>
  </si>
  <si>
    <t>Střední průmyslová škola Hranice</t>
  </si>
  <si>
    <t>Střední průmyslová škola stavební, Lipník nad Bečvou, Komenského sady 257</t>
  </si>
  <si>
    <t>Střední průmyslová škola, Přerov, Havlíčkova 2</t>
  </si>
  <si>
    <t>Střední škola gastronomie a služeb, Přerov, Šířava 7</t>
  </si>
  <si>
    <t>Střední lesnická škola, Hranice, Jurikova 588</t>
  </si>
  <si>
    <t>Gymnázium Jana Blahoslava a Střední pedagogická škola, Přerov, Denisova 3</t>
  </si>
  <si>
    <t>Střední škola zemědělská, Přerov, Osmek 47</t>
  </si>
  <si>
    <t xml:space="preserve">Vyšší odborná škola a Střední průmyslová škola, Šumperk, Gen. Krátkého 1  </t>
  </si>
  <si>
    <t xml:space="preserve">Vyšší odborná škola a Střední škola automobilní, Zábřeh, U Dráhy 6 </t>
  </si>
  <si>
    <t xml:space="preserve">Střední průmyslová škola elektrotechnická, Mohelnice, Gen. Svobody 2  </t>
  </si>
  <si>
    <t>Střední odborná škola, Šumperk, Zemědělská 3</t>
  </si>
  <si>
    <t>Střední škola železniční, technická a služeb, Šumperk</t>
  </si>
  <si>
    <t xml:space="preserve">Střední odborná škola a Střední odborné učiliště strojírenské a stavební, Jeseník, Dukelská 1240  </t>
  </si>
  <si>
    <t>Obchodní akademie, Olomouc, tř. Spojenců 11</t>
  </si>
  <si>
    <t>Obchodní akademie, Prostějov, Palackého 18</t>
  </si>
  <si>
    <t>Obchodní akademie a Jazyková škola s právem státní jazykové zkoušky, Přerov, Bartošova 24</t>
  </si>
  <si>
    <t>Obchodní akademie, Mohelnice, Olomoucká 82</t>
  </si>
  <si>
    <t xml:space="preserve">Obchodní akademie a Jazyková škola s právem státní jazykové zkoušky, Šumperk, Hlavní třída 31  </t>
  </si>
  <si>
    <t>Střední zdravotnická škola a Vyšší odborná škola zdravotnická Emanuela Pöttinga a Jazyková škola s právem státní jazykové zkoušky Olomouc</t>
  </si>
  <si>
    <t>Střední zdravotnická škola, Prostějov, Vápenice 3</t>
  </si>
  <si>
    <t>Střední zdravotnická škola, Hranice, Nová 1820</t>
  </si>
  <si>
    <t>Střední zdravotnická škola, Šumperk, Kladská 2</t>
  </si>
  <si>
    <t>Střední škola elektrotechnická, Lipník nad Bečvou, Tyršova 781</t>
  </si>
  <si>
    <t>Střední škola technická, Přerov, Kouřílkova 8</t>
  </si>
  <si>
    <t>Střední škola technická a zemědělská Mohelnice</t>
  </si>
  <si>
    <t>Hotelová škola Vincenze Priessnitze a Obchodní akademie Jeseník</t>
  </si>
  <si>
    <t>Střední odborná škola Litovel, Komenského 677</t>
  </si>
  <si>
    <t>Sigmundova střední škola strojírenská, Lutín</t>
  </si>
  <si>
    <t>Střední škola logistiky a chemie, Olomouc, U Hradiska 29</t>
  </si>
  <si>
    <t>Střední škola polytechnická, Olomouc, Rooseveltova 79</t>
  </si>
  <si>
    <t>Střední škola polygrafická, Olomouc, Střední novosadská 87/53</t>
  </si>
  <si>
    <t>Střední odborná škola obchodu a služeb, Olomouc, Štursova 14</t>
  </si>
  <si>
    <t>Střední škola technická  a obchodní, Olomouc, Kosinova 4</t>
  </si>
  <si>
    <t>Střední odborná škola lesnická a strojírenská Šternberk</t>
  </si>
  <si>
    <t>Střední odborná škola Prostějov</t>
  </si>
  <si>
    <t>Střední škola řezbářská, Tovačov, Nádražní 146</t>
  </si>
  <si>
    <t>Odborné učiliště a Základní škola, Křenovice</t>
  </si>
  <si>
    <t>Odborné učiliště a Praktická škola, Mohelnice, Vodní 27</t>
  </si>
  <si>
    <t xml:space="preserve">Střední škola sociální péče a služeb, Zábřeh, nám. 8. května 2  </t>
  </si>
  <si>
    <t>Odborné učiliště a Praktická škola, Lipová - lázně 458</t>
  </si>
  <si>
    <t>Střední škola gastronomie a farmářství Jeseník</t>
  </si>
  <si>
    <t>Základní umělecká škola  Iši Krejčího Olomouc, Na Vozovce 32</t>
  </si>
  <si>
    <t>Základní umělecká škola „Žerotín“ Olomouc, Kavaleristů 6</t>
  </si>
  <si>
    <t>Základní umělecká škola Miloslava Stibora - výtvarný obor, Olomouc, Pionýrská 4</t>
  </si>
  <si>
    <t>Základní umělecká škola Litovel, Jungmannova 740</t>
  </si>
  <si>
    <t>Základní umělecká škola, Uničov, Litovelská 190</t>
  </si>
  <si>
    <t>Základní umělecká škola Konice, Na Příhonech 425</t>
  </si>
  <si>
    <t>Základní umělecká škola, Potštát 36</t>
  </si>
  <si>
    <t>Základní umělecká škola, Hranice, Školní náměstí 35</t>
  </si>
  <si>
    <t>Základní umělecká škola, Kojetín, Hanusíkova 197</t>
  </si>
  <si>
    <t>Základní umělecká škola Bedřicha Kozánka, Přerov</t>
  </si>
  <si>
    <t>Základní umělecká škola Antonína Dvořáka, Lipník nad Bečvou, Havlíčkova 643</t>
  </si>
  <si>
    <t>Základní umělecká škola, Mohelnice, Náměstí Svobody  15</t>
  </si>
  <si>
    <t>Základní umělecká škola, Šumperk, Žerotínova 11</t>
  </si>
  <si>
    <t>Základní umělecká škola Zábřeh</t>
  </si>
  <si>
    <t>Základní umělecká škola Karla Ditterse Vidnava</t>
  </si>
  <si>
    <t>Základní umělecká škola  Franze Schuberta  Zlaté Hory</t>
  </si>
  <si>
    <t>Dům dětí a mládeže Olomouc</t>
  </si>
  <si>
    <t>Dům dětí a mládeže  Litovel</t>
  </si>
  <si>
    <t>Dům dětí a mládeže Vila Tereza, Uničov</t>
  </si>
  <si>
    <t>Středisko volného času ATLAS a BIOS, Přerov</t>
  </si>
  <si>
    <t>Dům dětí a mládeže Magnet, Mohelnice</t>
  </si>
  <si>
    <t>Dětský domov a Školní jídelna, Olomouc, U Sportovní haly 1a</t>
  </si>
  <si>
    <t>Dětský domov a Školní jídelna, Plumlov, Balkán 333</t>
  </si>
  <si>
    <t>Dětský domov a Školní jídelna, Hranice, Purgešova 847</t>
  </si>
  <si>
    <t>Dětský domov a Školní jídelna, Lipník nad Bečvou, Tyršova 772</t>
  </si>
  <si>
    <t>Dětský domov a Školní jídelna, Přerov, Sušilova 25</t>
  </si>
  <si>
    <t>Dětský domov a Školní jídelna,  Černá Voda 1</t>
  </si>
  <si>
    <t>Dětský domov a Školní jídelna,  Jeseník, Priessnitzova 405</t>
  </si>
  <si>
    <t>Pedagogicko - psychologická poradna a Speciálně pedagogické centrum Olomouckého kraje, Olomouc, U Sportovní haly 1a</t>
  </si>
  <si>
    <t xml:space="preserve">Koordinátor Integrovaného dopravního systému Olomouckého kraje, příspěvková organizace  </t>
  </si>
  <si>
    <t>Správa silnic Olomouckého kraje, příspěvková organizace</t>
  </si>
  <si>
    <t xml:space="preserve">Vědecká knihovna v Olomouci  </t>
  </si>
  <si>
    <t>Vlastivědné muzeum v Olomouci</t>
  </si>
  <si>
    <t>Vlastivědné muzeum Jesenicka, příspěvková organizace</t>
  </si>
  <si>
    <t>Muzeum a galerie v Prostějově, příspěvková organizace</t>
  </si>
  <si>
    <t>Doprava</t>
  </si>
  <si>
    <t>Muzeum Komenského v Přerově, příspěvková organizace</t>
  </si>
  <si>
    <t>Vlastivědné muzeum v Šumperku, příspěvková organizace</t>
  </si>
  <si>
    <t>Kultura</t>
  </si>
  <si>
    <t>Archeologické centrum Olomouc, příspěvková organizace</t>
  </si>
  <si>
    <t>Domov pro seniory Javorník, příspěvková organizace</t>
  </si>
  <si>
    <t>Domov Sněženka Jeseník, příspěvková organizace</t>
  </si>
  <si>
    <t>Domov pro seniory Červenka, příspěvková organizace</t>
  </si>
  <si>
    <t>Dům seniorů FRANTIŠEK Náměšť na Hané, příspěvková organizace</t>
  </si>
  <si>
    <t>Domov Hrubá Voda, příspěvková organizace</t>
  </si>
  <si>
    <t>Domov seniorů POHODA Chválkovice, příspěvková organizace</t>
  </si>
  <si>
    <t>Sociální služby pro seniory Olomouc, příspěvková organizace</t>
  </si>
  <si>
    <t>Vincentinum - poskytovatel sociálních služeb Šternberk, příspěvková organizace</t>
  </si>
  <si>
    <t>Klíč - centrum sociálních služeb, příspěvková organizace</t>
  </si>
  <si>
    <t>Nové Zámky - poskytovatel sociálních služeb, příspěvková organizace</t>
  </si>
  <si>
    <t>Středisko sociální prevence Olomouc, příspěvková organizace</t>
  </si>
  <si>
    <t>Sociální služby pro seniory Šumperk, příspěvková organizace</t>
  </si>
  <si>
    <t>Sociální služby Libina, příspěvková organizace</t>
  </si>
  <si>
    <t>Domov Štíty-Jedlí, příspěvková organizace</t>
  </si>
  <si>
    <t>Domov u Třebůvky Loštice, příspěvková organizace</t>
  </si>
  <si>
    <t>Domov Paprsek Olšany, příspěvková organizace</t>
  </si>
  <si>
    <t>Domov seniorů Prostějov, příspěvková organizace</t>
  </si>
  <si>
    <t>Domov pro seniory Jesenec, příspěvková organizace</t>
  </si>
  <si>
    <t>Domov "Na Zámku", příspěvková organizace</t>
  </si>
  <si>
    <t>Centrum sociálních služeb Prostějov, příspěvková organizace</t>
  </si>
  <si>
    <t>Domov pro seniory Radkova Lhota, příspěvková organizace</t>
  </si>
  <si>
    <t>Domov Alfreda Skeneho Pavlovice u Přerova, příspěvková organizace</t>
  </si>
  <si>
    <t>Domov pro seniory Tovačov, příspěvková organizace</t>
  </si>
  <si>
    <t>Domov Větrný mlýn Skalička, příspěvková organizace</t>
  </si>
  <si>
    <t>Centrum Dominika Kokory, příspěvková organizace</t>
  </si>
  <si>
    <t>Domov Na zámečku Rokytnice, příspěvková organizace</t>
  </si>
  <si>
    <t xml:space="preserve">Odborný léčebný ústav Paseka, příspěvková organizace  </t>
  </si>
  <si>
    <t xml:space="preserve">Dětské centrum Ostrůvek, příspěvková organizace  </t>
  </si>
  <si>
    <t xml:space="preserve">Zdravotnická záchranná služba Olomouckého kraje, příspěvková organizace   </t>
  </si>
  <si>
    <t>66181500</t>
  </si>
  <si>
    <t>Blanická</t>
  </si>
  <si>
    <t>16</t>
  </si>
  <si>
    <t>Olomouc</t>
  </si>
  <si>
    <t>Školství</t>
  </si>
  <si>
    <t>00601683</t>
  </si>
  <si>
    <t>třída Svornosti</t>
  </si>
  <si>
    <t>900</t>
  </si>
  <si>
    <t>37</t>
  </si>
  <si>
    <t>77900</t>
  </si>
  <si>
    <t>11</t>
  </si>
  <si>
    <t>00601691</t>
  </si>
  <si>
    <t>Tomkova</t>
  </si>
  <si>
    <t>42</t>
  </si>
  <si>
    <t>47921374</t>
  </si>
  <si>
    <t>Komenského</t>
  </si>
  <si>
    <t>10</t>
  </si>
  <si>
    <t>Prostějov</t>
  </si>
  <si>
    <t>79601</t>
  </si>
  <si>
    <t>47922265</t>
  </si>
  <si>
    <t>Lidická</t>
  </si>
  <si>
    <t>70626561</t>
  </si>
  <si>
    <t>Lázeňská</t>
  </si>
  <si>
    <t>Velké Losiny</t>
  </si>
  <si>
    <t>Šumperk</t>
  </si>
  <si>
    <t>60341777</t>
  </si>
  <si>
    <t>Masarykova</t>
  </si>
  <si>
    <t>4</t>
  </si>
  <si>
    <t>Mohelnice</t>
  </si>
  <si>
    <t>78985</t>
  </si>
  <si>
    <t>68911921</t>
  </si>
  <si>
    <t>Kalvodova</t>
  </si>
  <si>
    <t>Jeseník</t>
  </si>
  <si>
    <t>68911947</t>
  </si>
  <si>
    <t>Zlaté Hory</t>
  </si>
  <si>
    <t>61989789</t>
  </si>
  <si>
    <t>Olomoucká</t>
  </si>
  <si>
    <t>2098</t>
  </si>
  <si>
    <t>76</t>
  </si>
  <si>
    <t>Šternberk</t>
  </si>
  <si>
    <t>78501</t>
  </si>
  <si>
    <t>61989762</t>
  </si>
  <si>
    <t>Šternberská</t>
  </si>
  <si>
    <t>456</t>
  </si>
  <si>
    <t/>
  </si>
  <si>
    <t>Uničov</t>
  </si>
  <si>
    <t>78391</t>
  </si>
  <si>
    <t>61989771</t>
  </si>
  <si>
    <t>Palackého</t>
  </si>
  <si>
    <t>938</t>
  </si>
  <si>
    <t>Litovel</t>
  </si>
  <si>
    <t>78401</t>
  </si>
  <si>
    <t>61985988</t>
  </si>
  <si>
    <t>Studentská</t>
  </si>
  <si>
    <t>1095</t>
  </si>
  <si>
    <t>Hranice</t>
  </si>
  <si>
    <t>75301</t>
  </si>
  <si>
    <t>Přerov</t>
  </si>
  <si>
    <t>49558978</t>
  </si>
  <si>
    <t>Malá Dlážka</t>
  </si>
  <si>
    <t>61985953</t>
  </si>
  <si>
    <t>Osecká</t>
  </si>
  <si>
    <t>301</t>
  </si>
  <si>
    <t>Lipník nad Bečvou</t>
  </si>
  <si>
    <t>75131</t>
  </si>
  <si>
    <t>49589768</t>
  </si>
  <si>
    <t>Hanácká</t>
  </si>
  <si>
    <t>78701</t>
  </si>
  <si>
    <t>49589725</t>
  </si>
  <si>
    <t>Sušilova</t>
  </si>
  <si>
    <t>40</t>
  </si>
  <si>
    <t>Zábřeh</t>
  </si>
  <si>
    <t>78901</t>
  </si>
  <si>
    <t>Základní škola a Mateřská škola Jeseník, Fučíkova 312</t>
  </si>
  <si>
    <t>68911513</t>
  </si>
  <si>
    <t>Fučíkova</t>
  </si>
  <si>
    <t>312</t>
  </si>
  <si>
    <t>79001</t>
  </si>
  <si>
    <t>00601772</t>
  </si>
  <si>
    <t>Opletalova</t>
  </si>
  <si>
    <t>189</t>
  </si>
  <si>
    <t>00848956</t>
  </si>
  <si>
    <t>Čajkovského</t>
  </si>
  <si>
    <t>9</t>
  </si>
  <si>
    <t>00601781</t>
  </si>
  <si>
    <t>tř. Jiřího z Poděbrad</t>
  </si>
  <si>
    <t>00601799</t>
  </si>
  <si>
    <t>45</t>
  </si>
  <si>
    <t>Olomouc - Hejčín</t>
  </si>
  <si>
    <t>00601764</t>
  </si>
  <si>
    <t>Horní náměstí</t>
  </si>
  <si>
    <t>5</t>
  </si>
  <si>
    <t>00601756</t>
  </si>
  <si>
    <t>Gymnazijní</t>
  </si>
  <si>
    <t>257</t>
  </si>
  <si>
    <t>Kollárova</t>
  </si>
  <si>
    <t>00842966</t>
  </si>
  <si>
    <t>29</t>
  </si>
  <si>
    <t>Zborovská</t>
  </si>
  <si>
    <t>70259861</t>
  </si>
  <si>
    <t>Svatopluka Čecha</t>
  </si>
  <si>
    <t>683</t>
  </si>
  <si>
    <t>Kojetín</t>
  </si>
  <si>
    <t>75201</t>
  </si>
  <si>
    <t>49589792</t>
  </si>
  <si>
    <t>Masarykovo náměstí</t>
  </si>
  <si>
    <t>49589687</t>
  </si>
  <si>
    <t>náměstí Osvobození</t>
  </si>
  <si>
    <t>00844012</t>
  </si>
  <si>
    <t>Božetěchova</t>
  </si>
  <si>
    <t>3</t>
  </si>
  <si>
    <t>77200</t>
  </si>
  <si>
    <t>Střední průmyslová škola strojnická, Olomouc</t>
  </si>
  <si>
    <t>00601748</t>
  </si>
  <si>
    <t>17. listopadu</t>
  </si>
  <si>
    <t>00601730</t>
  </si>
  <si>
    <t>Školní</t>
  </si>
  <si>
    <t>164</t>
  </si>
  <si>
    <t>00602035</t>
  </si>
  <si>
    <t>U Hradiska</t>
  </si>
  <si>
    <t>47922061</t>
  </si>
  <si>
    <t>Vápenice</t>
  </si>
  <si>
    <t>1</t>
  </si>
  <si>
    <t>79662</t>
  </si>
  <si>
    <t>00566896</t>
  </si>
  <si>
    <t>nám.Spojenců</t>
  </si>
  <si>
    <t>17</t>
  </si>
  <si>
    <t>00842893</t>
  </si>
  <si>
    <t>1384</t>
  </si>
  <si>
    <t>70259941</t>
  </si>
  <si>
    <t>Komenského sady</t>
  </si>
  <si>
    <t>70259925</t>
  </si>
  <si>
    <t>Havlíčkova</t>
  </si>
  <si>
    <t>377</t>
  </si>
  <si>
    <t>2</t>
  </si>
  <si>
    <t>Přerov I - Město</t>
  </si>
  <si>
    <t>00577227</t>
  </si>
  <si>
    <t>Šířava</t>
  </si>
  <si>
    <t>7</t>
  </si>
  <si>
    <t>75002</t>
  </si>
  <si>
    <t>61986038</t>
  </si>
  <si>
    <t>Jurikova</t>
  </si>
  <si>
    <t>588</t>
  </si>
  <si>
    <t>Denisova</t>
  </si>
  <si>
    <t>75152</t>
  </si>
  <si>
    <t>63701171</t>
  </si>
  <si>
    <t>Osmek</t>
  </si>
  <si>
    <t>367</t>
  </si>
  <si>
    <t>47</t>
  </si>
  <si>
    <t>Přerov, Přerov I - Město</t>
  </si>
  <si>
    <t>00843113</t>
  </si>
  <si>
    <t>Gen. Krátkého</t>
  </si>
  <si>
    <t>00577324</t>
  </si>
  <si>
    <t>U Dráhy</t>
  </si>
  <si>
    <t>6</t>
  </si>
  <si>
    <t>00843105</t>
  </si>
  <si>
    <t>Gen.Svobody</t>
  </si>
  <si>
    <t>00852384</t>
  </si>
  <si>
    <t>Zemědělská</t>
  </si>
  <si>
    <t>00851167</t>
  </si>
  <si>
    <t>30</t>
  </si>
  <si>
    <t>00176401</t>
  </si>
  <si>
    <t>Dukelská</t>
  </si>
  <si>
    <t>00601721</t>
  </si>
  <si>
    <t>tř. Spojenců</t>
  </si>
  <si>
    <t>47922117</t>
  </si>
  <si>
    <t>18</t>
  </si>
  <si>
    <t>61985996</t>
  </si>
  <si>
    <t>Bartošova</t>
  </si>
  <si>
    <t>24</t>
  </si>
  <si>
    <t>Přerov 2</t>
  </si>
  <si>
    <t>49589679</t>
  </si>
  <si>
    <t>Hlavní třída</t>
  </si>
  <si>
    <t>31</t>
  </si>
  <si>
    <t>00600938</t>
  </si>
  <si>
    <t>Pöttingova</t>
  </si>
  <si>
    <t>77100</t>
  </si>
  <si>
    <t>00599212</t>
  </si>
  <si>
    <t>00600903</t>
  </si>
  <si>
    <t>Nová</t>
  </si>
  <si>
    <t>1820</t>
  </si>
  <si>
    <t>00851213</t>
  </si>
  <si>
    <t>Kladská</t>
  </si>
  <si>
    <t>00845370</t>
  </si>
  <si>
    <t>Tyršova</t>
  </si>
  <si>
    <t>781</t>
  </si>
  <si>
    <t>19013833</t>
  </si>
  <si>
    <t>Kouřílkova</t>
  </si>
  <si>
    <t>00851205</t>
  </si>
  <si>
    <t>1.máje</t>
  </si>
  <si>
    <t>00577391</t>
  </si>
  <si>
    <t>680</t>
  </si>
  <si>
    <t>00848875</t>
  </si>
  <si>
    <t>677</t>
  </si>
  <si>
    <t>Jana Sigmunda</t>
  </si>
  <si>
    <t>Lutín</t>
  </si>
  <si>
    <t>00845337</t>
  </si>
  <si>
    <t>Rooseveltova</t>
  </si>
  <si>
    <t>00848778</t>
  </si>
  <si>
    <t>Střední novosadská</t>
  </si>
  <si>
    <t>00577448</t>
  </si>
  <si>
    <t>Štursova</t>
  </si>
  <si>
    <t>14</t>
  </si>
  <si>
    <t>14451085</t>
  </si>
  <si>
    <t>Kosinova</t>
  </si>
  <si>
    <t>00848794</t>
  </si>
  <si>
    <t>Opavská</t>
  </si>
  <si>
    <t>8</t>
  </si>
  <si>
    <t>00544612</t>
  </si>
  <si>
    <t>nám. Edmunda Husserla</t>
  </si>
  <si>
    <t>14616831</t>
  </si>
  <si>
    <t>Nádražní</t>
  </si>
  <si>
    <t>146</t>
  </si>
  <si>
    <t>Tovačov</t>
  </si>
  <si>
    <t>75101</t>
  </si>
  <si>
    <t>00842800</t>
  </si>
  <si>
    <t>Křenovice</t>
  </si>
  <si>
    <t>62353179</t>
  </si>
  <si>
    <t>Vodní</t>
  </si>
  <si>
    <t>00409014</t>
  </si>
  <si>
    <t>nám. 8. května</t>
  </si>
  <si>
    <t>00843032</t>
  </si>
  <si>
    <t>458</t>
  </si>
  <si>
    <t>Lipová - lázně</t>
  </si>
  <si>
    <t>79061</t>
  </si>
  <si>
    <t>00495433</t>
  </si>
  <si>
    <t>U Jatek</t>
  </si>
  <si>
    <t>47654236</t>
  </si>
  <si>
    <t>Na Vozovce</t>
  </si>
  <si>
    <t>00096725</t>
  </si>
  <si>
    <t>Kavaleristů</t>
  </si>
  <si>
    <t>47654279</t>
  </si>
  <si>
    <t>Pionýrská</t>
  </si>
  <si>
    <t>47654325</t>
  </si>
  <si>
    <t>Jungmannova</t>
  </si>
  <si>
    <t>740</t>
  </si>
  <si>
    <t>47654244</t>
  </si>
  <si>
    <t>Litovelská</t>
  </si>
  <si>
    <t>190</t>
  </si>
  <si>
    <t>00402320</t>
  </si>
  <si>
    <t>Na Příhonech</t>
  </si>
  <si>
    <t>425</t>
  </si>
  <si>
    <t>Konice</t>
  </si>
  <si>
    <t>79852</t>
  </si>
  <si>
    <t>47184434</t>
  </si>
  <si>
    <t>36</t>
  </si>
  <si>
    <t>Potštát</t>
  </si>
  <si>
    <t>75362</t>
  </si>
  <si>
    <t>47184477</t>
  </si>
  <si>
    <t>Školní náměstí</t>
  </si>
  <si>
    <t>35</t>
  </si>
  <si>
    <t>Hanusíkova</t>
  </si>
  <si>
    <t>47184442</t>
  </si>
  <si>
    <t>tř. 17. listopadu</t>
  </si>
  <si>
    <t>61985228</t>
  </si>
  <si>
    <t>643</t>
  </si>
  <si>
    <t>00851451</t>
  </si>
  <si>
    <t>Náměstí Svobody</t>
  </si>
  <si>
    <t>00852333</t>
  </si>
  <si>
    <t>Žerotínova</t>
  </si>
  <si>
    <t>Školská</t>
  </si>
  <si>
    <t>00852058</t>
  </si>
  <si>
    <t>Kostelní</t>
  </si>
  <si>
    <t>Vidnava</t>
  </si>
  <si>
    <t>79055</t>
  </si>
  <si>
    <t>60780495</t>
  </si>
  <si>
    <t>00096792</t>
  </si>
  <si>
    <t>77174</t>
  </si>
  <si>
    <t>61989738</t>
  </si>
  <si>
    <t>719</t>
  </si>
  <si>
    <t>47184469</t>
  </si>
  <si>
    <t>Žižkova</t>
  </si>
  <si>
    <t>12</t>
  </si>
  <si>
    <t>00853020</t>
  </si>
  <si>
    <t>Spartakiádní</t>
  </si>
  <si>
    <t>00849235</t>
  </si>
  <si>
    <t>U Sportovní haly</t>
  </si>
  <si>
    <t>544</t>
  </si>
  <si>
    <t>1a</t>
  </si>
  <si>
    <t>47922320</t>
  </si>
  <si>
    <t>Balkán</t>
  </si>
  <si>
    <t>333</t>
  </si>
  <si>
    <t>Plumlov</t>
  </si>
  <si>
    <t>79803</t>
  </si>
  <si>
    <t>62350277</t>
  </si>
  <si>
    <t>Purgešova</t>
  </si>
  <si>
    <t>847</t>
  </si>
  <si>
    <t>63701294</t>
  </si>
  <si>
    <t>722</t>
  </si>
  <si>
    <t>63701332</t>
  </si>
  <si>
    <t>2392</t>
  </si>
  <si>
    <t>25</t>
  </si>
  <si>
    <t>49589741</t>
  </si>
  <si>
    <t>Černá Voda</t>
  </si>
  <si>
    <t>79054</t>
  </si>
  <si>
    <t>Priessnitzova</t>
  </si>
  <si>
    <t>405</t>
  </si>
  <si>
    <t>79003</t>
  </si>
  <si>
    <t>60338911</t>
  </si>
  <si>
    <t>72556064</t>
  </si>
  <si>
    <t xml:space="preserve">Jeremenkova </t>
  </si>
  <si>
    <t>40b</t>
  </si>
  <si>
    <t>70960399</t>
  </si>
  <si>
    <t>Lipenská</t>
  </si>
  <si>
    <t>753</t>
  </si>
  <si>
    <t>120</t>
  </si>
  <si>
    <t>77211</t>
  </si>
  <si>
    <t>00100625</t>
  </si>
  <si>
    <t>Bezručova</t>
  </si>
  <si>
    <t>1180</t>
  </si>
  <si>
    <t>77911</t>
  </si>
  <si>
    <t>00100609</t>
  </si>
  <si>
    <t>nám. Republiky</t>
  </si>
  <si>
    <t xml:space="preserve"> 5/6</t>
  </si>
  <si>
    <t>64095410</t>
  </si>
  <si>
    <t>Zámecké náměstí</t>
  </si>
  <si>
    <t>00091405</t>
  </si>
  <si>
    <t>nám. T. G. Masaryka</t>
  </si>
  <si>
    <t>21</t>
  </si>
  <si>
    <t>00097969</t>
  </si>
  <si>
    <t>Přerov, Přerov I-Město</t>
  </si>
  <si>
    <t>00098311</t>
  </si>
  <si>
    <t>22</t>
  </si>
  <si>
    <t>75008271</t>
  </si>
  <si>
    <t>75004101</t>
  </si>
  <si>
    <t>104</t>
  </si>
  <si>
    <t>Javorník</t>
  </si>
  <si>
    <t>79070</t>
  </si>
  <si>
    <t>Sociální</t>
  </si>
  <si>
    <t>75004097</t>
  </si>
  <si>
    <t>Moravská</t>
  </si>
  <si>
    <t>814</t>
  </si>
  <si>
    <t>75004402</t>
  </si>
  <si>
    <t>105</t>
  </si>
  <si>
    <t>Červenka</t>
  </si>
  <si>
    <t>75004381</t>
  </si>
  <si>
    <t>291</t>
  </si>
  <si>
    <t>Náměšť na Hané</t>
  </si>
  <si>
    <t>78344</t>
  </si>
  <si>
    <t>75004399</t>
  </si>
  <si>
    <t>Hrubá Voda</t>
  </si>
  <si>
    <t>Hlubočky</t>
  </si>
  <si>
    <t>78361</t>
  </si>
  <si>
    <t>75004372</t>
  </si>
  <si>
    <t>Švabinského</t>
  </si>
  <si>
    <t>Olomouc - Chválkovice</t>
  </si>
  <si>
    <t>Zikova</t>
  </si>
  <si>
    <t>77010</t>
  </si>
  <si>
    <t>75004429</t>
  </si>
  <si>
    <t>Sadová</t>
  </si>
  <si>
    <t>70890595</t>
  </si>
  <si>
    <t>Dolní Hejčínská</t>
  </si>
  <si>
    <t>50</t>
  </si>
  <si>
    <t>28</t>
  </si>
  <si>
    <t>70890871</t>
  </si>
  <si>
    <t>Nové Zámky</t>
  </si>
  <si>
    <t>Mladeč</t>
  </si>
  <si>
    <t>75004437</t>
  </si>
  <si>
    <t>26</t>
  </si>
  <si>
    <t>75004011</t>
  </si>
  <si>
    <t>U sanatoria</t>
  </si>
  <si>
    <t>75003988</t>
  </si>
  <si>
    <t>540</t>
  </si>
  <si>
    <t>Libina</t>
  </si>
  <si>
    <t>78805</t>
  </si>
  <si>
    <t>75004003</t>
  </si>
  <si>
    <t>Na Pilníku</t>
  </si>
  <si>
    <t>222</t>
  </si>
  <si>
    <t>Štíty</t>
  </si>
  <si>
    <t>78991</t>
  </si>
  <si>
    <t>75004020</t>
  </si>
  <si>
    <t>Hradská</t>
  </si>
  <si>
    <t>Loštice</t>
  </si>
  <si>
    <t>78983</t>
  </si>
  <si>
    <t>75004054</t>
  </si>
  <si>
    <t>Olšany</t>
  </si>
  <si>
    <t>78962</t>
  </si>
  <si>
    <t>71197699</t>
  </si>
  <si>
    <t>Nerudova</t>
  </si>
  <si>
    <t>70</t>
  </si>
  <si>
    <t>Jesenec</t>
  </si>
  <si>
    <t>71197737</t>
  </si>
  <si>
    <t>nám. děk. Františka Kvapila</t>
  </si>
  <si>
    <t>Nezamyslice</t>
  </si>
  <si>
    <t>79826</t>
  </si>
  <si>
    <t>47921293</t>
  </si>
  <si>
    <t>86</t>
  </si>
  <si>
    <t>61985881</t>
  </si>
  <si>
    <t>Radkova Lhota</t>
  </si>
  <si>
    <t>Dřevohostice</t>
  </si>
  <si>
    <t>75114</t>
  </si>
  <si>
    <t>61985864</t>
  </si>
  <si>
    <t>95</t>
  </si>
  <si>
    <t>Pavlovice u Přerova</t>
  </si>
  <si>
    <t>75112</t>
  </si>
  <si>
    <t>Skalička</t>
  </si>
  <si>
    <t>753 52</t>
  </si>
  <si>
    <t>61985929</t>
  </si>
  <si>
    <t>54</t>
  </si>
  <si>
    <t>Kokory</t>
  </si>
  <si>
    <t>75105</t>
  </si>
  <si>
    <t>61985911</t>
  </si>
  <si>
    <t>Rokytnice</t>
  </si>
  <si>
    <t>75104</t>
  </si>
  <si>
    <t>00849081</t>
  </si>
  <si>
    <t>145</t>
  </si>
  <si>
    <t>Paseka</t>
  </si>
  <si>
    <t>78397</t>
  </si>
  <si>
    <t>Zdravotnictví</t>
  </si>
  <si>
    <t>00849197</t>
  </si>
  <si>
    <t>U dětského domova</t>
  </si>
  <si>
    <t>269</t>
  </si>
  <si>
    <t>Olomouc, Nové Sady</t>
  </si>
  <si>
    <t>00849103</t>
  </si>
  <si>
    <t>Aksamitova</t>
  </si>
  <si>
    <t>ANO</t>
  </si>
  <si>
    <t>NE</t>
  </si>
  <si>
    <t>#</t>
  </si>
  <si>
    <t>Výrobce</t>
  </si>
  <si>
    <t>Typ</t>
  </si>
  <si>
    <t>Název spotřebního materiálu</t>
  </si>
  <si>
    <t>Počet ks</t>
  </si>
  <si>
    <t>Brother</t>
  </si>
  <si>
    <t>INK</t>
  </si>
  <si>
    <t>LC-123Bk, černý, 600 stran</t>
  </si>
  <si>
    <t>LC-123C, azurový, 600 stran</t>
  </si>
  <si>
    <t>LC-123M, purpurový, 600 stran</t>
  </si>
  <si>
    <t>LC-123Y, žlutý, 600 stran</t>
  </si>
  <si>
    <t>LC-525XLC, azurový, 1300 stran (DCP-J105)</t>
  </si>
  <si>
    <t>LC-525XLM, purpurový, 1300 stran (DCP-J105)</t>
  </si>
  <si>
    <t>LC-525XLY, žlutý, 1300 stran (DCP-J105)</t>
  </si>
  <si>
    <t>LC-529XLBk, černý, 2400 stran (DCP-J105)</t>
  </si>
  <si>
    <t>PG-510Bk (2970B001), černý, 9 ml (220 stran)</t>
  </si>
  <si>
    <t>TONER</t>
  </si>
  <si>
    <t>TK-3150Bk (1T02NX0NL0), černý, 14500 stran</t>
  </si>
  <si>
    <t>TK-540C, azurový, 4000 stran (pro FS-C5100DN)</t>
  </si>
  <si>
    <t>TK-540K, černý, 5000 stran (pro FS-C5100DN)</t>
  </si>
  <si>
    <t>TK-540M, purpurový, 4000 stran (pro FS-C5100DN)</t>
  </si>
  <si>
    <t>TK-540Y, žlutý, 4000 stran (pro FS-C5100DN)</t>
  </si>
  <si>
    <t>TK-590C, azurový, 5000 stran</t>
  </si>
  <si>
    <t>TK-590K, černý, 7000 stran</t>
  </si>
  <si>
    <t>TK-590M, purpurový, 5000 stran</t>
  </si>
  <si>
    <t>TK-590Y, žlutý, 5000 stran</t>
  </si>
  <si>
    <t>TN-1030Bk, černý, 1000 stran (pro DCP 1512E; DCP 1510E)</t>
  </si>
  <si>
    <t xml:space="preserve">TN-130Bk, černý (DCP 9040CN) </t>
  </si>
  <si>
    <t xml:space="preserve">TN-130C, azurový (DCP 9040CN) </t>
  </si>
  <si>
    <t xml:space="preserve">TN-130M, purpurový (DCP 9040CN) </t>
  </si>
  <si>
    <t xml:space="preserve">TN-130Y, žlutý (DCP 9040CN) </t>
  </si>
  <si>
    <t>TN-2000Bk, černý, 2500 stran</t>
  </si>
  <si>
    <t>TN-2005Bk, černý, 1500 stran</t>
  </si>
  <si>
    <t>TN-2010 Bk, černý, 1000 stran</t>
  </si>
  <si>
    <t>TN-2120Bk, černý, 2600 stran</t>
  </si>
  <si>
    <t>TN-2210Bk, černý, 1200 stran</t>
  </si>
  <si>
    <t>TN-2220Bk, černý, 2600 stran</t>
  </si>
  <si>
    <t>TN-230Bk, černý, 2200 stran</t>
  </si>
  <si>
    <t>TN-230C, azurový, 1400 stran</t>
  </si>
  <si>
    <t>TN-230M, purpurový, 1400 stran</t>
  </si>
  <si>
    <t>TN-230Y, žlutý, 1400 stran</t>
  </si>
  <si>
    <t>TN-2310Bk, černý, 1200 stran (DCP-L2520DW, HL-L2360DN)     </t>
  </si>
  <si>
    <t>TN-2320Bk, černý, 2600 stran</t>
  </si>
  <si>
    <t>TN-241Bk, černý, 2500 stran</t>
  </si>
  <si>
    <t>TN-241C, azurový, 1400 stran</t>
  </si>
  <si>
    <t>TN-241M, purpurový, 1400 stran</t>
  </si>
  <si>
    <t>TN-241Y, žlutý, 1400 stran</t>
  </si>
  <si>
    <t>TN-245C, azurový, 2200 stran</t>
  </si>
  <si>
    <t>TN-245M, purpurový, 2200 stran</t>
  </si>
  <si>
    <t>TN-245Y, žlutý, 2200 stran</t>
  </si>
  <si>
    <t>TN-3060Bk, černý, 6700 stran (pro DCP 8040)</t>
  </si>
  <si>
    <t>TN-3130Bk, černý (DCP 8065 DN)</t>
  </si>
  <si>
    <t>TN-325Bk, černý, 4000 stran</t>
  </si>
  <si>
    <t>TN-325C, azurový, 3500 stran</t>
  </si>
  <si>
    <t>TN-325M, purpurový, 3500 stran</t>
  </si>
  <si>
    <t>TN-325Y, žlutý, 3500 stran</t>
  </si>
  <si>
    <t>TN-3280Bk, černý, 8000 stran</t>
  </si>
  <si>
    <t>TN-3380Bk, černý, (HL 6180 DWT)</t>
  </si>
  <si>
    <t>TN-3430Bk, černý, 3000 stran (pro Brother HL-L 5100 DN)</t>
  </si>
  <si>
    <t>TN-3480Bk, černý, 8000 stran</t>
  </si>
  <si>
    <t>TN-900Bk, černý, 6000 stran</t>
  </si>
  <si>
    <t>TN-900C, azurový, 6000 stran</t>
  </si>
  <si>
    <t>TN-900M, purpurový, 6000 stran</t>
  </si>
  <si>
    <t>TN-900Y, žlutý, 6000 stran</t>
  </si>
  <si>
    <t>Canon</t>
  </si>
  <si>
    <t>CL-51 (0618B001), barevný, 21 ml (IP6220D)</t>
  </si>
  <si>
    <t>CL-52PCL (0619B001), photo barevný, 21 ml</t>
  </si>
  <si>
    <t>CL-541 (5227B005), barevný, 180 stran</t>
  </si>
  <si>
    <t>CLI-521Bk (2933B001), černý, 9 ml (665 stran) (pro MP 630)</t>
  </si>
  <si>
    <t>CLI-521C (2934B001), azurový, 9 ml (505 stran)</t>
  </si>
  <si>
    <t>CLI-521M (2935B001), purpurový, 9 ml (470 stran)</t>
  </si>
  <si>
    <t>CLI-521Y (2936B001), žlutý, 9 ml (505 stran)</t>
  </si>
  <si>
    <t>CLI-526Bk (4540B001), černý, 9 ml</t>
  </si>
  <si>
    <t>CLI-526C (4541B001), azurový, 9 ml</t>
  </si>
  <si>
    <t>CLI-526Gy (4544B001), šedý, 9 ml</t>
  </si>
  <si>
    <t>CLI-526M (4542B001), purpurový, 9 ml</t>
  </si>
  <si>
    <t>CLI-526Y (4543B001), žlutý, 9 ml</t>
  </si>
  <si>
    <t>CLI-551BkXL (6443B001), černý, 11 ml (Pixma)</t>
  </si>
  <si>
    <t>CLI-551CXL (6444B001), azurový, 11 ml (Pixma)</t>
  </si>
  <si>
    <t>CLI-551MXL (6445B001), purpurový, 11 ml (Pixma)</t>
  </si>
  <si>
    <t>CLI-551YXL (6446B001), žlutý, 11 ml (Pixma)</t>
  </si>
  <si>
    <t>CLI-8Bk (0620B001), černý, 13 ml</t>
  </si>
  <si>
    <t>CLI-8C (0621B001), azurový, 13 ml (420 stran)</t>
  </si>
  <si>
    <t>CLI-8M (0622B001), purpurový, 13 ml (420 stran)</t>
  </si>
  <si>
    <t>CLI-8PM (0625B001), photo purpurový, 13 ml (450 )</t>
  </si>
  <si>
    <t>CLI-8Y (0623B001), žlutý, 13 ml (420 stran)</t>
  </si>
  <si>
    <t>PFI-102Bk (0895B001), černý, 130 ml (iPF605)</t>
  </si>
  <si>
    <t>PFI-102Y (0898B001), žlutý, 130 ml (iPF605)</t>
  </si>
  <si>
    <t>PGI-2500BkXL (9254B001), černá, 70,9 ml (do MAXiFY)</t>
  </si>
  <si>
    <t>PGI-2500CXL (9265B001), azurová, 19,3 ml  (do MAXiFY)</t>
  </si>
  <si>
    <t>PGI-2500MXL (9266B001), purpurová, 19,3 ml (do MAXiFY)</t>
  </si>
  <si>
    <t xml:space="preserve">PGI-2500YXL (9267B001), žlutá, 19,3 ml (do MAXiFY) </t>
  </si>
  <si>
    <t>PGI-520Bk (2932B001), černá, 19 ml (pro MP 630)</t>
  </si>
  <si>
    <t>PGI-525PGBk (4529B001), černý, 19 ml (340 stran)</t>
  </si>
  <si>
    <t>PGI-550Bk (6496B001), černý, 15 ml (Pixma)</t>
  </si>
  <si>
    <t>PGI-5Bk (0628B001), černý, 26 ml (360 stran)</t>
  </si>
  <si>
    <t>OSTATNÍ</t>
  </si>
  <si>
    <t>034Bk (9458B001), černý, 32500 stran (válec)</t>
  </si>
  <si>
    <t>034C (9457B001), azurový, 34000 stran (válec)</t>
  </si>
  <si>
    <t>034M (9456B001), purpurový, 34000 stran (válec)</t>
  </si>
  <si>
    <t>034Y (9455B001), žlutý, 34000 stran (válec)</t>
  </si>
  <si>
    <t>34Bk (9454B001), černý, 12000 stran (C1225)</t>
  </si>
  <si>
    <t>34C (9453B001), azurový, 7300 stran (C1225)</t>
  </si>
  <si>
    <t>34M (9452B001), purpurový, 7300 stran (C1225)</t>
  </si>
  <si>
    <t>34Y (9451B001), žlutý, 7300 stran (C1225)</t>
  </si>
  <si>
    <t>C-EXV11Bk (9629A002), černý, 21000 stran</t>
  </si>
  <si>
    <t>C-EXV14Bk (0384B006), černý, 8300 stran</t>
  </si>
  <si>
    <t>C-EXV18Bk (0386B002), černý, 8400 stran</t>
  </si>
  <si>
    <t>C-EXV26Bk (1660B006), černý, 6000 stran</t>
  </si>
  <si>
    <t>C-EXV26C (1659B006), azurový, 6000 stran</t>
  </si>
  <si>
    <t>C-EXV26M (1658B006), purpurový, 6000 stran</t>
  </si>
  <si>
    <t>C-EXV26Y (1657B006), žlutý, 6000 stran</t>
  </si>
  <si>
    <t>C-EXV33Bk (2785B002), černý, 14600 stran</t>
  </si>
  <si>
    <t>C-EXV3Bk (6647A002), černý, 16000 stran (pro iR 2200)</t>
  </si>
  <si>
    <t>C-EXV50Bk (9436B002), černý, 24000 stran  (pro iR 1600; iR 1435)</t>
  </si>
  <si>
    <t>CL-541XL (5226B005), barevný, 400 stran</t>
  </si>
  <si>
    <t>CRG-703Bk (7616A005), černý, 2500 stran</t>
  </si>
  <si>
    <t>CRG-708Bk (0266B002), černý, 2500 stran</t>
  </si>
  <si>
    <t>CRG-711Bk (1660B002), černý, 6000 stran</t>
  </si>
  <si>
    <t>CRG-711C (1659B002), azurový, 6000 stran</t>
  </si>
  <si>
    <t>CRG-711M (1658B002), purpurový, 6000 stran</t>
  </si>
  <si>
    <t>CRG-711Y (1657B002), žlutý, 6000 stran</t>
  </si>
  <si>
    <t>CRG-712Bk (1870B002), černý, 1500 stran</t>
  </si>
  <si>
    <t>CRG-715HBk (1976B002), černý, 7000 stran  (pro LBP 3370)</t>
  </si>
  <si>
    <t>CRG-716Bk (1980B002), černý, 2300 stran</t>
  </si>
  <si>
    <t>CRG-716C (1979B002), azurový, 1500 stran</t>
  </si>
  <si>
    <t>CRG-716M (1978B002), purpurový, 1500 stran</t>
  </si>
  <si>
    <t>CRG-716Y (1977B002), žlutý, 1500 stran</t>
  </si>
  <si>
    <t>CRG-718Bk (2662B002), černý, 3400 stran</t>
  </si>
  <si>
    <t>CRG-718C (2661B002), azurový, 2900 stran</t>
  </si>
  <si>
    <t>CRG-718M (2660B002), purpurový, 2900 stran</t>
  </si>
  <si>
    <t>CRG-718Y (2659B002), žlutý, 2900 stran</t>
  </si>
  <si>
    <t>CRG-719HBk (3480B002), černý, 6400 stran  (LBP 6670; LBP 6310 dn)</t>
  </si>
  <si>
    <t>CRG-725Bk (3484B002), černý, 1600 stran</t>
  </si>
  <si>
    <t>CRG-726Bk (3483B002), černý, 2100 stran</t>
  </si>
  <si>
    <t>CRG-728Bk (3500B002), černý, 2100 stran</t>
  </si>
  <si>
    <t>CRG-731Bk černý (pro MF 8230 Cn; i-SENSYS LBP7100cn; MF 628CW)</t>
  </si>
  <si>
    <t>CRG-731C  azurový (pro MF 8230 Cn; i-SENSYS LBP7100cn; MF 628CW)</t>
  </si>
  <si>
    <t>CRG-731M purpurový (pro MF 8230 Cn; i-SENSYS LBP7100cn; MF 628CW)</t>
  </si>
  <si>
    <t>CRG-731Y  žlutý (pro MF 8230 Cn; i-SENSYS LBP7100cn; MF 628CW)</t>
  </si>
  <si>
    <t>CRG-737Bk (9435B002), černý (MF 226 dn)</t>
  </si>
  <si>
    <t>EP-27Bk (8489A002), černý, 2500 stran</t>
  </si>
  <si>
    <t>FX-10Bk (0263B002), černý, 2000 stran</t>
  </si>
  <si>
    <t xml:space="preserve">TONER </t>
  </si>
  <si>
    <t>FX-3Bk (1557A003), černý, 2700 stran (pro Super G-3)</t>
  </si>
  <si>
    <t xml:space="preserve">Canon </t>
  </si>
  <si>
    <t>CL-511 (2972B001), barevný, 9 ml (245 stran)</t>
  </si>
  <si>
    <t>DELL</t>
  </si>
  <si>
    <t>Develop</t>
  </si>
  <si>
    <t>104Bk (8936-3060-01), černý, 2 × 270 g, 2-pack (1502)</t>
  </si>
  <si>
    <t>TN-114Bk (8937-7860-00), černý, (Develop 1650 iD, Develop Ineo 163)</t>
  </si>
  <si>
    <t>TN-217Bk (A2020D1), černý, 17500 stran</t>
  </si>
  <si>
    <t>Epson</t>
  </si>
  <si>
    <t>T266 (C13T26614010), černý, 5,8 ml</t>
  </si>
  <si>
    <t>T6172 (C13T617200), azurový, 100 ml</t>
  </si>
  <si>
    <t>T6173 (C13T617300), purpurový, 100 ml</t>
  </si>
  <si>
    <t>T6174 (C13T617400), žlutý, 100 ml</t>
  </si>
  <si>
    <t>T6181XL (C13T618100), černý, 200 ml</t>
  </si>
  <si>
    <t>T6641 (C13T66414A), černý, 70 ml (pro L355, L220,L382)</t>
  </si>
  <si>
    <t>T6642 (C13T66424A), azurový, 70 ml (pro L355, L220,L382)</t>
  </si>
  <si>
    <t>T6643 (C13T66434A), purpurový, 70 ml (pro L355, L220,L382)</t>
  </si>
  <si>
    <t>T6644 (C13T66444A), žlutý, 70 ml (pro L355, L220,L382)</t>
  </si>
  <si>
    <t>T6731 (C13T67314A), černá, 70 ml</t>
  </si>
  <si>
    <t>T6732 (C13T67324A), azurový, 70 ml</t>
  </si>
  <si>
    <t>T6733 (C13T67334A), purpurový, 70 ml</t>
  </si>
  <si>
    <t>T6734 (C13T67344A), žlutý, 70 ml</t>
  </si>
  <si>
    <t>T7741 (C13T77414A), černý, 140 ml</t>
  </si>
  <si>
    <t>T7901XL (C13T79014010), černý, 42 ml (2600 stran) (i pro WF-5690DWF)</t>
  </si>
  <si>
    <t>T7902XL (C13T79024010), azurový, 17 ml (2000 stran)(i pro WF-5690DWF)</t>
  </si>
  <si>
    <t>T7903XL (C13T79034010), purpurový, 17 ml (2000 stran)(i pro WF-5690DWF)</t>
  </si>
  <si>
    <t>T7904XL (C13T79044010), žlutý, 17 ml (2000 stran)(i pro WF-5690DWF)</t>
  </si>
  <si>
    <t>Páska  S015262, černá (pro LQ 670; LQ 680 (černá)</t>
  </si>
  <si>
    <t>Páska C13S015633, černá,(pro LQ 300, 350, +, +II)</t>
  </si>
  <si>
    <t>Páska S015327,  černá (pro EPSON FX 2190)</t>
  </si>
  <si>
    <t>C13S050167, černý, 3000 stran (EPL6200)</t>
  </si>
  <si>
    <t>C13S050585, černý, 3000 stran (pro MX 20/M2400)</t>
  </si>
  <si>
    <t>C13S050614, černý (ACULASER C1700)</t>
  </si>
  <si>
    <t>C13S050630, černý,  (pro Aculares C2900)</t>
  </si>
  <si>
    <t>C13S050631, černý, 2 × 3000 stran, 2-pack</t>
  </si>
  <si>
    <t>C13S050690, černý, 2700 stran (pro M 300DN)</t>
  </si>
  <si>
    <t>C13S050709, černý, 2500 stran</t>
  </si>
  <si>
    <t>C13S051111, černý, 17000 stran</t>
  </si>
  <si>
    <t>HP</t>
  </si>
  <si>
    <t>10 (C4844A), černý, 69 ml</t>
  </si>
  <si>
    <t>11 (C4836A), azurový, 28 ml</t>
  </si>
  <si>
    <t>11 (C4837A), purpurový, 28 ml</t>
  </si>
  <si>
    <t>11 (C4838A), žlutý, 28 ml</t>
  </si>
  <si>
    <t>22 (C9352AE), barevný, 5 ml</t>
  </si>
  <si>
    <t>301XL (CH563EE), černý, 8 ml</t>
  </si>
  <si>
    <t>337 (C9364EE), černý, 11 ml</t>
  </si>
  <si>
    <t>338 (C8765EE), černý, 11 ml (Officejet H470; 100)</t>
  </si>
  <si>
    <t>343 (C8766EE), barevný, 7 ml (Officejet H470; 100; Photosmaster C3180)</t>
  </si>
  <si>
    <t>45 (51645AE), černý, 42 ml  (i pro DJ 990 pro DJ 970CXI)</t>
  </si>
  <si>
    <t>56 (C6656AE), černý, 19 ml (DJ 450; DJ 5652;DJ 5150)</t>
  </si>
  <si>
    <t>57 (C6657AE), barevný, 17 ml</t>
  </si>
  <si>
    <t>650 (CZ101AE), černý, 6,5 ml (HP DJ 3515)</t>
  </si>
  <si>
    <t>650 (CZ102AE), barevný, 5 ml (HP DJ 3515)</t>
  </si>
  <si>
    <t>651 (C2P10AE), černý, 600 stran</t>
  </si>
  <si>
    <t>655 (CZ109AE), černý, 14 ml</t>
  </si>
  <si>
    <t>722 (CN636A), azurový, 300 ml</t>
  </si>
  <si>
    <t>772 (CN629A), purpurový, 300 ml</t>
  </si>
  <si>
    <t>78 (C6578A), barevný, 38 ml (PSC 950)</t>
  </si>
  <si>
    <t>78 (C6578DE), barevný, 19 ml</t>
  </si>
  <si>
    <t>920XL (CD975AE), černý, 32 ml (HP OFJ 6000)</t>
  </si>
  <si>
    <t>932XL (CN053AE), černý, 1000 stran    (HP 932XL/933XL)</t>
  </si>
  <si>
    <t>932XL + 933XL sada 4 barev C2P42AE  (CN053AE; CN054AE; CN055AE; CN056AE)</t>
  </si>
  <si>
    <t>950XL (CN045AE), černý, 53 ml (Hp 950 XL/951 XL)</t>
  </si>
  <si>
    <t xml:space="preserve">950XL + 951XL sada 4 barev C2P43AE  (CN045AE, CN046AE, CN047AE, CN048AE) </t>
  </si>
  <si>
    <t>951XL (CN046AE), azurový, 24 ml (Hp 950 XL/951 XL)</t>
  </si>
  <si>
    <t>951XL (CN047AE), purpurový, 17 ml (Hp 950 XL/951 XL)</t>
  </si>
  <si>
    <t>951XL (CN048AE), žlutý, 17 ml (Hp 950 XL/951 XL)</t>
  </si>
  <si>
    <t>970 (CN621AE), černý, 3000 stran (OfficeJet Pro X576dw MFP)</t>
  </si>
  <si>
    <t>971 (CN622AE), azurový, 2500 stran (OfficeJet Pro X576dw MFP)</t>
  </si>
  <si>
    <t>971 (CN623AE), purpurový, 2500 stran (OfficeJet Pro X576dw MFP)</t>
  </si>
  <si>
    <t>971 (CN624AE), žlutý, 2500 stran (OfficeJet Pro X576dw MFP)</t>
  </si>
  <si>
    <t>CF373AM, CMY, 3 × 1400 stran, (sada modrá, červená, žlutá)</t>
  </si>
  <si>
    <t>CE314A  (pro LJ CP1025) (válec)</t>
  </si>
  <si>
    <t>C3906A, černý, 2500 stran</t>
  </si>
  <si>
    <t>C4092A, černý, 2500 stran(LJ 1100)</t>
  </si>
  <si>
    <t>C7115A, černý, 2500 stran</t>
  </si>
  <si>
    <t>C9731A, azurový, 12000 stran (LJ 5550)</t>
  </si>
  <si>
    <t>CB435A, černý, 1500 stran (Lj P1005 )</t>
  </si>
  <si>
    <t>CB436A, černý, 2000 stran</t>
  </si>
  <si>
    <t>CB540A, černý, 2200 stran (CM 1312 MFP)</t>
  </si>
  <si>
    <t>CB540AD, černý, 2 × 2200 stran, 2-pack</t>
  </si>
  <si>
    <t>CB541A, azurový, 1400 stran (CM 1312 MFP)</t>
  </si>
  <si>
    <t>CB542A, žlutý, 1400 stran (CM 1312 MFP)</t>
  </si>
  <si>
    <t>CB543A, purpurový, 1400 stran (CM 1312 MFP)</t>
  </si>
  <si>
    <t>CC530A, černý, 3500 stran</t>
  </si>
  <si>
    <t>CC531A, azurový, 2800 stran</t>
  </si>
  <si>
    <t>CC532A, žlutý, 2800 stran</t>
  </si>
  <si>
    <t>CC533A, purpurový, 2800 stran</t>
  </si>
  <si>
    <t>CE251A, azurový, 7000 stran (CE250, CE251, CE 252, CE 253) +  (HP Color Lj CP3525)</t>
  </si>
  <si>
    <t>CE252A, žlutý, 7000 stran (CE250, CE251, CE 252, CE 253)+  (HP Color Lj CP3525)</t>
  </si>
  <si>
    <t>CE253A, purpurový, 7000 stran (CE250, CE251, CE 252, CE 253)+  (HP Color Lj CP3525)</t>
  </si>
  <si>
    <t>CE255X, černý, 12500 stran</t>
  </si>
  <si>
    <t>CE278A, černý, 2100 stran</t>
  </si>
  <si>
    <t>CE278AD, černý, 2 × 2100 stran, 2-pack</t>
  </si>
  <si>
    <t>CE285A, černý, 1600 stran (Lj P1102) (285A)</t>
  </si>
  <si>
    <t>CE310A, černý, 1200 stran (LJ do 100 color MFP m175a)</t>
  </si>
  <si>
    <t>CE311A, azurový, 1000 stran (LJ do 100 color MFP m175a)</t>
  </si>
  <si>
    <t>CE312A, žlutý, 1000 stran (LJ do 100 color MFP m175a)</t>
  </si>
  <si>
    <t>CE313A, purpurový, 1000 stran (LJ do 100 color MFP m175a)</t>
  </si>
  <si>
    <t>CE320A, černý, 2000 stran</t>
  </si>
  <si>
    <t>CE321A, azurový, 1300 stran</t>
  </si>
  <si>
    <t>CE322A, žlutý, 1300 stran</t>
  </si>
  <si>
    <t>CE323A, purpurový, 1300 stran</t>
  </si>
  <si>
    <t>CE400X, černý, 11000 stran (Lj E 500 color M551)</t>
  </si>
  <si>
    <t>CE401A, azurový, 6000 stran</t>
  </si>
  <si>
    <t>CE402A, žlutý, 6000 stran</t>
  </si>
  <si>
    <t>CE403A, purpurový, 6000 stran</t>
  </si>
  <si>
    <t>CE410A, černý, 2200 stran</t>
  </si>
  <si>
    <t>CE410X, černý, 4000 stran (i pro: LJ Pro 400 M451 dn)</t>
  </si>
  <si>
    <t>CE411A, azurový, 2600 stran (i pro: LJ Pro 400 M451 dn)</t>
  </si>
  <si>
    <t>CE412A, žlutý, 2600 stran (i pro: LJ Pro 400 M451 dn)</t>
  </si>
  <si>
    <t>CE413A, purpurový, 2600 stran (i pro: LJ Pro 400 M451 dn)</t>
  </si>
  <si>
    <t>CE505A, černý, 2300 stran (LJ P2035)</t>
  </si>
  <si>
    <t>CE505D, černý, 2 × 2300 stran, 2-pack</t>
  </si>
  <si>
    <t>CE505X, černý, 6500 stran</t>
  </si>
  <si>
    <t>CE505XD, černý, 2 × 6500 stran, 2-pack</t>
  </si>
  <si>
    <t>CE740A, černý, 7000 stran</t>
  </si>
  <si>
    <t>CE741A, azurový, 7300 stran</t>
  </si>
  <si>
    <t>CE742A, žlutý, 7300 stran</t>
  </si>
  <si>
    <t>CE743A, purpurový, 7300 stran</t>
  </si>
  <si>
    <t>CF210A, černý, 1600 stran</t>
  </si>
  <si>
    <t>CF211A, azurový, 1800 stran</t>
  </si>
  <si>
    <t>CF212A, žlutý, 1800 stran</t>
  </si>
  <si>
    <t>CF213A, purpurový, 1800 stran</t>
  </si>
  <si>
    <t>CF217A, černý, 1600 stran (HP LJ ProMFP M130A)</t>
  </si>
  <si>
    <t>CF226X, černý, 9000 stran</t>
  </si>
  <si>
    <t>CF230A, černý, 1600 stran (pro M203dn)</t>
  </si>
  <si>
    <t>CF280A, černý, 2700 stran (Lj 80A)</t>
  </si>
  <si>
    <t>CF280XD, černý, 2 × 6900 stran</t>
  </si>
  <si>
    <t>CF283A, černý, 1500 stran(LJ Pro M201dw)</t>
  </si>
  <si>
    <t>CF350A, černý, 1300 stran</t>
  </si>
  <si>
    <t>CF351A, azurový, 1000 stran</t>
  </si>
  <si>
    <t>CF352A, žlutý, 1000 stran</t>
  </si>
  <si>
    <t>CF353A, purpurový, 1000 stran</t>
  </si>
  <si>
    <t>CF360X, černý, 12500 stran (pro LJ M553)</t>
  </si>
  <si>
    <t>CF361X, azurový, 9500 stran (pro LJ M553)</t>
  </si>
  <si>
    <t>CF362X, žlutý, 9500 stran (pro LJ M553)</t>
  </si>
  <si>
    <t>CF363A, purpurový, 5000 stran</t>
  </si>
  <si>
    <t>CF380A, černý, 2400 stran (LJ Pro MFP M476dn)</t>
  </si>
  <si>
    <t xml:space="preserve">CF380X, černý, 4400 stran </t>
  </si>
  <si>
    <t>CF381A, azurový, 2700 stran(LJ Pro MFP M476dn)</t>
  </si>
  <si>
    <t>CF382A, žlutý, 2700 stran (LJ Pro MFP M476dn)</t>
  </si>
  <si>
    <t>CF383A, purpurový, 2700 stran (LJ Pro MFP M476dn)</t>
  </si>
  <si>
    <t>CF400A, černý, 1500 stran</t>
  </si>
  <si>
    <t xml:space="preserve">CF400X, černý, 2800 stran </t>
  </si>
  <si>
    <t>CF401A, azurový, 1400 stran</t>
  </si>
  <si>
    <t>CF401X, azurový, 2300 stran</t>
  </si>
  <si>
    <t>CF402A, žlutý, 1400 stran</t>
  </si>
  <si>
    <t>CF402X, žlutý, 2300 stran</t>
  </si>
  <si>
    <t>CF403A, purpurový, 1400 stran</t>
  </si>
  <si>
    <t>CF403X, purpurový, 2300 stran</t>
  </si>
  <si>
    <t>CF410X, černý, 6500 stran</t>
  </si>
  <si>
    <t>CF411X, azurový, 5000 stran</t>
  </si>
  <si>
    <t>CF412X, žlutý, 5000 stran</t>
  </si>
  <si>
    <t>CF413X, purpurový, 5000 stran</t>
  </si>
  <si>
    <t>Q2610A, černý, 6000 stran (LJ 2300)</t>
  </si>
  <si>
    <t>Q2612A, černý, 2000 stran (Lj 1010,1012,1015,1020, 1022)</t>
  </si>
  <si>
    <t>Q2612AD, černý, 2 × 2000 stran, 2-pack</t>
  </si>
  <si>
    <t>Q2613A, černý, 2500 stran (LJ 1300)</t>
  </si>
  <si>
    <t>Q2613X, černý, 4000 stran (LJ 1300)</t>
  </si>
  <si>
    <t>Q2624A, černý, 2500 stran (LJ 1150)</t>
  </si>
  <si>
    <t xml:space="preserve">Q2670A, černý, 6000 stran (Color LJ 3550) + (LJ 3700) </t>
  </si>
  <si>
    <t>Q5949A, černý, 2500 stran</t>
  </si>
  <si>
    <t>Q5949X, černý, 6000 stran (LJ 1160, LJ 1320)</t>
  </si>
  <si>
    <t>Q6000A, černý, 2500 stran (LJ CM1017)</t>
  </si>
  <si>
    <t>Q6001A, azurový, 2000 stran (LJ CM1017)</t>
  </si>
  <si>
    <t>Q6002A, žlutý, 2000 stran (LJ CM1017)</t>
  </si>
  <si>
    <t>Q6003A, purpurový, 2000 stran (LJ CM1017)</t>
  </si>
  <si>
    <t>Q7553X, černý, 7000 stran (LJ P2015)</t>
  </si>
  <si>
    <t xml:space="preserve">HP </t>
  </si>
  <si>
    <t xml:space="preserve">301 (CH562EE), barevný, 6 ml </t>
  </si>
  <si>
    <t>953XL (1CC21AE), CMY</t>
  </si>
  <si>
    <t>953XL (L0S70AE), černý, 2000 stran</t>
  </si>
  <si>
    <t>C-EXV40Bk (3480B006), černý, 6000 stran</t>
  </si>
  <si>
    <t xml:space="preserve">CF279A, černý, 1000 stran </t>
  </si>
  <si>
    <t>Konica Minolta</t>
  </si>
  <si>
    <t>A0DK152, černý, 8000 stran(Magicolor 4690 MF; MC 4650)</t>
  </si>
  <si>
    <t>TN-114 (8937-784), černý (pro  Di 152; Bizhub 210; Bizhub 211;  Dialta Di1611)</t>
  </si>
  <si>
    <t>TN-116K (A1UC050), černý, 2-pack (pro Bizhub 185)</t>
  </si>
  <si>
    <t>TN-213Bk (A0D7152), černý, 24500 stran</t>
  </si>
  <si>
    <t>TN-213C (A0D7452), azurový (Bizhub C203)</t>
  </si>
  <si>
    <t>TN-213M (A0D7352), purpurový (Bizhub C203)</t>
  </si>
  <si>
    <t>TN-213Y (A0D7252), žlutý (Bizhub C203)</t>
  </si>
  <si>
    <t>TN-216C (A11G451), azurový (Bizhub C220,C280)</t>
  </si>
  <si>
    <t>TN-216K (A11G151), černý, (Bizhub C220,C280)</t>
  </si>
  <si>
    <t>TN-216M (A11G351), purpurový, (Bizhub C220,C280)</t>
  </si>
  <si>
    <t>TN-216Y (A11G251), žlutý, (Bizhub C220,C280)</t>
  </si>
  <si>
    <t>TN-321C (A33K450), azurový,</t>
  </si>
  <si>
    <t>TN-321K (A33K150), černý</t>
  </si>
  <si>
    <t xml:space="preserve">TN-321M (A33K350), purpurový, </t>
  </si>
  <si>
    <t>TN-321Y (A33K250), žlutý</t>
  </si>
  <si>
    <t>TN-323Bk (A87M050), černý, 23000 stran</t>
  </si>
  <si>
    <t>Kyocera</t>
  </si>
  <si>
    <t>TK-130K, černý, 7200 stran (FS-1128-MFP)</t>
  </si>
  <si>
    <t>TK-160K, černý, 2500 stran</t>
  </si>
  <si>
    <t>TK-170K, černý, 7200 stran (FS-1320D)</t>
  </si>
  <si>
    <t>TK-475K, černý, 15000 stran (FS6025 MFP)</t>
  </si>
  <si>
    <t>TK-580C, azurový, 2800 stran  (FS-C5150DN)</t>
  </si>
  <si>
    <t>TK-580K, černý, 3500 stran (FS-C5150DN)</t>
  </si>
  <si>
    <t>TK-580M, purpurový, 2800 stran  (FS-C5150DN)</t>
  </si>
  <si>
    <t>TK-580Y, žlutý, 2800 stran  (FS-C5150DN)</t>
  </si>
  <si>
    <t>TK-895C, azurový, 6000 stran</t>
  </si>
  <si>
    <t>TK-895K, černý, 12000 stran</t>
  </si>
  <si>
    <t>TK-895M, purpurový, 6000 stran</t>
  </si>
  <si>
    <t>TK-895Y, žlutý, 6000 stran</t>
  </si>
  <si>
    <t>Lexmark</t>
  </si>
  <si>
    <t>70C20C0, azurový, 1000 stran (pro cs310 dn)</t>
  </si>
  <si>
    <t>70C20K0, černý, 1000 stran (pro cs310 dn)</t>
  </si>
  <si>
    <t>70C20M0, purpurový, 1000 stran (pro cs310 dn)</t>
  </si>
  <si>
    <t>70C20Y0, žlutý, 1000 stran (pro cs310 dn)</t>
  </si>
  <si>
    <t>70C2HK0, černý, 4000 stran (pro cs310 dn)</t>
  </si>
  <si>
    <t>OKI</t>
  </si>
  <si>
    <t>43979002 (válec pro OKI MB480)</t>
  </si>
  <si>
    <t>44494202, CMYK (válec)</t>
  </si>
  <si>
    <t>44574302, černý, 25000 stran (válec)</t>
  </si>
  <si>
    <t>44844472, černý, 30000 stran (valec)</t>
  </si>
  <si>
    <t>44968301, CMYK (válec  pro OKI MC 562)</t>
  </si>
  <si>
    <t>B401 (44992402), černý, 2500 stran (i pro MB 441)</t>
  </si>
  <si>
    <t>B411 (44574702), černý, 3000 stran</t>
  </si>
  <si>
    <t>B430 (43979202), černý, 7000 stran (pro  MB480)</t>
  </si>
  <si>
    <t>C301 (44973533), žlutý, 1500 stran</t>
  </si>
  <si>
    <t>C301 (44973534), purpurový, 1500 stran</t>
  </si>
  <si>
    <t>C301 (44973535), azurový, 1500 stran (pro C301;MC342;C321; MC332)</t>
  </si>
  <si>
    <t>C301 (44973536), černý, 2200 stran</t>
  </si>
  <si>
    <t>C3300 (43459436), černý, 1500 stran</t>
  </si>
  <si>
    <t>C3500 (43459324), černý, 2500 stran(pro C3520 MFP)</t>
  </si>
  <si>
    <t>C3500 (43459369), žlutý, 2500 stran (pro C3520 MFP)</t>
  </si>
  <si>
    <t>C3500 (43459370), purpurový, 2500 stran (pro C3520 MFP)</t>
  </si>
  <si>
    <t>C3500 (43459371), azurový, 2500 stran (pro C3520 MFP)</t>
  </si>
  <si>
    <t>C510 (44469704), žlutý, 2000 stran  (pro C310;C330;C331;C510;C530;MC352;MC362)</t>
  </si>
  <si>
    <t>C510 (44469705), purpurový, 2000 stran (pro C310;C330;C331;C510;C530;MC352;MC362)</t>
  </si>
  <si>
    <t>C510 (44469706), azurový, 2000 stran  (pro C310;C330;C331;C510;C530;MC352;MC362)</t>
  </si>
  <si>
    <t>C510 (44469722), žlutý, 5000 stran</t>
  </si>
  <si>
    <t>C510 (44469723), purpurový, 5000 stran</t>
  </si>
  <si>
    <t>C510 (44469724), azurový, 5000 stran</t>
  </si>
  <si>
    <t>C510 (44469803), černý, 3500 stran (pro C310;C330;C331;C510;C530;MC352;MC362)</t>
  </si>
  <si>
    <t>C5800 (43324421), žlutý, 5000 stran (pro  C5550)</t>
  </si>
  <si>
    <t>C5800 (43324422), purpurový, 5000 stran (pro  C5550)</t>
  </si>
  <si>
    <t>C5800 (43324423), azurový, 5000 stran (pro  C5550)</t>
  </si>
  <si>
    <t>C5800 (43324424), černý, 6000 stran (pro  C5550)</t>
  </si>
  <si>
    <t>C5850 (43865721), žlutý, 6000 stran</t>
  </si>
  <si>
    <t>C5850 (43865722), purpurový, 6000 stran</t>
  </si>
  <si>
    <t>C5850 (43865723), azurový, 6000 stran</t>
  </si>
  <si>
    <t>C5850 (43865724), černý, 8000 stran</t>
  </si>
  <si>
    <t>C810 (44059105), žlutý, 8000 stran</t>
  </si>
  <si>
    <t>C810 (44059106), purpurový, 8000 stran</t>
  </si>
  <si>
    <t>C810 (44059107), azurový, 8000 stran</t>
  </si>
  <si>
    <t>C810 (44059108), černý, 8000 stran</t>
  </si>
  <si>
    <t>MB461 (44574802), černý, 7000 stran (i pro PRO  MB471W)</t>
  </si>
  <si>
    <t>MB491 (44917602), černý, 12000 stran (pro  MB491)</t>
  </si>
  <si>
    <t>MC853 (45862840), černý, 7000 stran</t>
  </si>
  <si>
    <t xml:space="preserve">OKI </t>
  </si>
  <si>
    <t>C3300 (43459329), žlutý, 2500 stran</t>
  </si>
  <si>
    <t>C3300 (43459330), purpurový, 2500 stran</t>
  </si>
  <si>
    <t>Ricoh</t>
  </si>
  <si>
    <t>821074, 821094, černý, (pro  SPC430)</t>
  </si>
  <si>
    <t>821075, 821095, žlutý, (pro  SPC430)</t>
  </si>
  <si>
    <t>821076, 821096, purpurový, (pro  SPC430)</t>
  </si>
  <si>
    <t>821077, 821097, azurový, (pro  SPC430)</t>
  </si>
  <si>
    <t>842015, černý (kopírka Gestetner  DSM 615/618 D; kopírka NASHUATEC)</t>
  </si>
  <si>
    <t>Samsung</t>
  </si>
  <si>
    <t>MLT-R116, černý, 9000 stran (válec)</t>
  </si>
  <si>
    <t>CLT-C4072S, azurový, 1000 stran</t>
  </si>
  <si>
    <t>CLT-C4092S, azurový, 1000 stran (CLP 310)</t>
  </si>
  <si>
    <t>CLT-C5082L, azurový, 4000 stran (6220 FX)</t>
  </si>
  <si>
    <t>CLT-K4092S, černý, 1500 stran (CLP 310;  CLP 315)</t>
  </si>
  <si>
    <t>CLT-K5082L, černý, 5000 stran (6220 FX)</t>
  </si>
  <si>
    <t>CLT-M4072S, purpurový, 1000 stran</t>
  </si>
  <si>
    <t>CLT-M4092S, purpurový, 1000 stran  (CLP 310)</t>
  </si>
  <si>
    <t>CLT-M5082L, purpurový, 4000 stran (6220 FX)</t>
  </si>
  <si>
    <t>CLT-P4072C, CMYK, 3×1000,1500 stran, 4-pack (pro CN3185FN)</t>
  </si>
  <si>
    <t>CLT-Y4072S, žlutý, 1000 stran</t>
  </si>
  <si>
    <t>CLT-Y4092S, žlutý, 1000 stran (CLP 310)</t>
  </si>
  <si>
    <t>CLT-Y5082L, žlutý, 4000 stran (6220 FX)</t>
  </si>
  <si>
    <t>ML-1520D3, černý, 3000 stran</t>
  </si>
  <si>
    <t>ML-D1630A, černý, 2000 stran</t>
  </si>
  <si>
    <t>ML-D2850B, černý, 5000 stran (ML 2850)</t>
  </si>
  <si>
    <t>ML-D3050B, černý, 8000 stran</t>
  </si>
  <si>
    <t>MLT-D101S, černý, 1500 stran</t>
  </si>
  <si>
    <t>MLT-D103L, černý, 2500 stran (ML-2950MDR)</t>
  </si>
  <si>
    <t>MLT-D1042S, černý, 1500 stran (ML-1860)</t>
  </si>
  <si>
    <t>MLT-D1052L, černý, 2500 stran (ML-2580N)</t>
  </si>
  <si>
    <t>MLT-D1052S, černý, 1500 stran (ML-2580N)</t>
  </si>
  <si>
    <t>MLT-D1082S, černý, 1500 stran</t>
  </si>
  <si>
    <t xml:space="preserve">MLT-D111L, černý, 1800 stran </t>
  </si>
  <si>
    <t>MLT-D111S, černý, 1000 stran (Xpress M2070FW)</t>
  </si>
  <si>
    <t>MLT-D116L, černý, 3000 stran</t>
  </si>
  <si>
    <t xml:space="preserve">Samsung </t>
  </si>
  <si>
    <t>CLT-C404S, azurový, 1000 stran</t>
  </si>
  <si>
    <t>CLT-K404S, černý, 1500 stran</t>
  </si>
  <si>
    <t>CLT-M404S, purpurový, 1000 stran</t>
  </si>
  <si>
    <t>CLT-Y404S, žlutý, 1000 stran</t>
  </si>
  <si>
    <t>Sharp</t>
  </si>
  <si>
    <t>AR-016T, černý, 16000 stran</t>
  </si>
  <si>
    <t>AR-020T, černý, 16000 stran</t>
  </si>
  <si>
    <t>AR-201T/202T, černý, 16000 stran (pro M160; AR-M165;AR-202LT...)</t>
  </si>
  <si>
    <t>AR-208T, černý, 8000 stran (pro AR-M201…)</t>
  </si>
  <si>
    <t>DX-25GTBA, černý, 20000 (pro DX 2500N)</t>
  </si>
  <si>
    <t>DX-25GTCA, azurový, 7000 stran (pro DX 2500N)</t>
  </si>
  <si>
    <t>DX-25GTMA, purpurový, 7000 stran (pro DX 2500N)</t>
  </si>
  <si>
    <t>DX-25GTYA, žlutý, 7000 stran (pro DX 2500N...)</t>
  </si>
  <si>
    <t>MX-235GT, černý, 16000 stran (pro AR 5618; MX-M232D...)</t>
  </si>
  <si>
    <t>MX-237GT, černý, 20000 stran</t>
  </si>
  <si>
    <t>MX-23GTBA, černý, 18000 stran</t>
  </si>
  <si>
    <t>MX-23GTCA, azurový, 10000 stran</t>
  </si>
  <si>
    <t>MX-23GTMA, purpurový, 10000 stran</t>
  </si>
  <si>
    <t>MX-23GTYA, žlutý, 10000 stran</t>
  </si>
  <si>
    <t>MX-27GTBA, černý, 18000 stran</t>
  </si>
  <si>
    <t>MX-31GTBA, černý, 18000 stran (MX-2600)</t>
  </si>
  <si>
    <t>MX-31GTCA, azurový, 15000 stran (MX-2600)</t>
  </si>
  <si>
    <t>MX-31GTMA, purpurový, 15000 stran (MX-2600)</t>
  </si>
  <si>
    <t>MX-31GTYA, žlutý, 15000 stran (MX-2600)</t>
  </si>
  <si>
    <t>MX-B20GT1, černý, 8000 stran (pro MX-B200...)</t>
  </si>
  <si>
    <t>Toshiba</t>
  </si>
  <si>
    <t>T-2450E (6AJ00000088), černý, 24000 stran</t>
  </si>
  <si>
    <t>T-2505E (6AG00005084), černý, 12000 stran</t>
  </si>
  <si>
    <t>Xerox</t>
  </si>
  <si>
    <t>006R01160, černý (pro WC 5325)</t>
  </si>
  <si>
    <t>006R01182, černý,  (pro WC M123)</t>
  </si>
  <si>
    <t>006R01271, žlutý, 7000 stran</t>
  </si>
  <si>
    <t>006R01272, purpurový, 7000 stran</t>
  </si>
  <si>
    <t>006R01273, azurový, 7000 stran</t>
  </si>
  <si>
    <t>006R01319, černý, 21000 stran (pro WC 7132)</t>
  </si>
  <si>
    <t>006R01399, černý, 25000 stran (7425/7428/7435)</t>
  </si>
  <si>
    <t>006R01461, černý, 22000 stran (WC 7125)</t>
  </si>
  <si>
    <t>006R01462, žlutý, 15000 stran</t>
  </si>
  <si>
    <t>006R01463, purpurový, 15000 stran</t>
  </si>
  <si>
    <t>006R01464, azurový, 15000 stran</t>
  </si>
  <si>
    <t>106R01277, černý (WC 5016; WC 5020)</t>
  </si>
  <si>
    <t>106R01374, černý, (Phaser 3250)</t>
  </si>
  <si>
    <t>106R01379, černý, (Phaser 3100 MFP)</t>
  </si>
  <si>
    <t>106R01388, azurový, (Phaser 6280)</t>
  </si>
  <si>
    <t>106R01389, purpurový, (Phaser 6280)</t>
  </si>
  <si>
    <t>106R01390, žlutý (Phaser 6280)</t>
  </si>
  <si>
    <t>106R01391, černý, (Phaser 6280)</t>
  </si>
  <si>
    <t>106R01400, azurový, 5900 stran</t>
  </si>
  <si>
    <t>106R01401, purpurový, 5900 stran</t>
  </si>
  <si>
    <t>106R01402, žlutý, 5900 stran</t>
  </si>
  <si>
    <t>106R01403, černý, 7000 stran</t>
  </si>
  <si>
    <t>106R01487, černý, 4100 stran</t>
  </si>
  <si>
    <t>106R01631, azurový (Phaser 6000/6010)</t>
  </si>
  <si>
    <t>106R01632, purpurový, (Phaser 6000/6010)</t>
  </si>
  <si>
    <t>106R01633, žlutý,(Phaser 6000/6010)</t>
  </si>
  <si>
    <t>106R01634, černý,(Phaser 6000/6010)</t>
  </si>
  <si>
    <t>106R02308, černý (WC 3315)</t>
  </si>
  <si>
    <t>106R02310, černý, 5000 stran</t>
  </si>
  <si>
    <t>106R02737, černý 6100 stran (WC 3655)</t>
  </si>
  <si>
    <t>106R02773, černý, 1500 stran</t>
  </si>
  <si>
    <t>106R02778, černý, 3000 stran (Phaser 3052/3260)</t>
  </si>
  <si>
    <t>106R02782, černý, 2 × 3000 stran, 2-pack (Phaser 3052/3260)</t>
  </si>
  <si>
    <t xml:space="preserve">Xerox </t>
  </si>
  <si>
    <t>106R02760, azurový, 1000 stran</t>
  </si>
  <si>
    <t>106R02761, purpurový, 1000 stran</t>
  </si>
  <si>
    <t>106R02762, žlutý, 1000 stran</t>
  </si>
  <si>
    <t>106R02763, černý, 2000 stran</t>
  </si>
  <si>
    <t>TN-2411, černý, 1200 stran (pro L2512D)</t>
  </si>
  <si>
    <t>TN-2421, černý, 3000 stran</t>
  </si>
  <si>
    <t>655 (CZ112AE), žlutý, 12 ml</t>
  </si>
  <si>
    <t>655 (CZ110AE), azurový, 12 ml</t>
  </si>
  <si>
    <t>655 (CZ111AE), purpurový,12 ml</t>
  </si>
  <si>
    <t>řádek celkovém přehledu tonerů</t>
  </si>
  <si>
    <t>DPH za 1 Ks v Kč</t>
  </si>
  <si>
    <t>Centrální nákup - originální spotřební materiál do tiskáren s NP 2019 - 2020</t>
  </si>
  <si>
    <t>Cena za 1 Ks
(v Kč bez DPH)</t>
  </si>
  <si>
    <t>Cena za 1 Ks
( v Kč včetně DPH)</t>
  </si>
  <si>
    <t>Cena celkem za předpokládané množství
(v Kč bez DPH)</t>
  </si>
  <si>
    <t xml:space="preserve">TN-1090Bk, černý, 1500 </t>
  </si>
  <si>
    <t>TN-423Bk, černý, 6000 stran</t>
  </si>
  <si>
    <t>TN-423C, azurový, 4000 stran</t>
  </si>
  <si>
    <t>TN-423M, purpurový, 4000 stran</t>
  </si>
  <si>
    <t>TN-423Y, žlutý, 4000 stran</t>
  </si>
  <si>
    <t>TN-B023, černý, 2000 stran</t>
  </si>
  <si>
    <t>PG-540Bk (5225B005), černý, 8 ml (180 stran)</t>
  </si>
  <si>
    <t>PGI-1500Bk XL (9182B001), černý, 34,7 ml,</t>
  </si>
  <si>
    <t>046BK (1250C002), černý, 2200 stran</t>
  </si>
  <si>
    <t>046HBK (1254C002), černý, 6300 stran</t>
  </si>
  <si>
    <t>046HC (1253C002), azurový, 5000 stran</t>
  </si>
  <si>
    <t>046HM (1252C002), purpurový, 5000 stran</t>
  </si>
  <si>
    <t>046HY (1251C002), žlutý, 5000 stran</t>
  </si>
  <si>
    <t>C-EXV42Bk (6908B002), černý, 10200 stran</t>
  </si>
  <si>
    <t>CLI-581 BK (2106C001), černý, 5,6 ml</t>
  </si>
  <si>
    <t>CLI-581 C (2103C001), azurový, 5,6 ml</t>
  </si>
  <si>
    <t>CLI-581 M (2104C001), purpurový, 5,6 ml</t>
  </si>
  <si>
    <t>CLI-581 Y (2105C001), žlutý, 5,6 ml</t>
  </si>
  <si>
    <t>PGI-1500CMYK XL (9182B004), CMYK, 3 × 12 + 34,7 ml, Multipack</t>
  </si>
  <si>
    <t>PGI-570XL PGBK (0318C007), černý, 2-pack</t>
  </si>
  <si>
    <t>PGI-580XL PGBK (2024C001), černý, 18,5 ml</t>
  </si>
  <si>
    <t>046C (1249C002), azurový, 2300 stran</t>
  </si>
  <si>
    <t>046M (1248C002), purpurový, 2300 stran</t>
  </si>
  <si>
    <t>046Y (1247C002), žlutý, 2300 stran</t>
  </si>
  <si>
    <t>CRG-729Bk (4370B002), černý, 1200 stran</t>
  </si>
  <si>
    <t>EP-22Bk (1550A003), černý, 2500 stran</t>
  </si>
  <si>
    <t>593-10078 (D4283), černý, 30000 stran (válec) (pro MS 1710)</t>
  </si>
  <si>
    <t xml:space="preserve">593-10102  černý, 6000 stran </t>
  </si>
  <si>
    <t>T1001 (C13T10014010), černý, 25,9 ml</t>
  </si>
  <si>
    <t>T1301 (C13T13014012), černý, 25,4 ml</t>
  </si>
  <si>
    <t>T1302 (C13T13024010), azurový, 10,1 ml</t>
  </si>
  <si>
    <t>T1303 (C13T13034010), purpurový, 10,1 ml</t>
  </si>
  <si>
    <t>T1304 (C13T13044010), žlutý, 10,1 ml</t>
  </si>
  <si>
    <t>T1801 (C13T18014010), černý, 5,2 ml</t>
  </si>
  <si>
    <t>T1802 (C13T18024010), azurový, 3,3 ml</t>
  </si>
  <si>
    <t>T1803 (C13T18034010), purpurový, 3,3 ml</t>
  </si>
  <si>
    <t>T1804 (C13T18044010), žlutý, 3,3 ml</t>
  </si>
  <si>
    <t>T267 (C13T26704010), barevný, 6,7 ml</t>
  </si>
  <si>
    <t>T2981 (C13T29814012), černý, 5,3 ml</t>
  </si>
  <si>
    <t>T2982 (C13T29824012), azurový, 3,2 ml</t>
  </si>
  <si>
    <t>T2983 (C13T29834012, 29), purpurový, 3,2 ml</t>
  </si>
  <si>
    <t>T2984 (C13T29844012, 29), žlutý, 3,2 ml</t>
  </si>
  <si>
    <t>T7011 (C13T70114010), černý, 3400 stran</t>
  </si>
  <si>
    <t>T7012 (C13T70124010), azurový, 3400 stran</t>
  </si>
  <si>
    <t>T7013 (C13T70134010), purpurový, 3400 stran</t>
  </si>
  <si>
    <t>T7014 (C13T70144010), žlutý, 3400 stran</t>
  </si>
  <si>
    <t>T7541XXL (C13T754140), černý, 202 ml</t>
  </si>
  <si>
    <t>T7542XXL (C13T754240), azurový, 69 ml</t>
  </si>
  <si>
    <t>T7543XXL (C13T754340), purpurový, 69 ml</t>
  </si>
  <si>
    <t>T7544XXL (C13T754440), žlutý, 69 ml</t>
  </si>
  <si>
    <t>T7891XXL (C13T789140), černý, 4000 stran (65 ml)</t>
  </si>
  <si>
    <t>T7892XXL (C13T789240), azurový, 4000 stran (34 ml)</t>
  </si>
  <si>
    <t>T7893XXL (C13T789340), purpurový, 4000 stran (34 ml)</t>
  </si>
  <si>
    <t>T7894XXL (C13T789440), žlutý, 4000 stran (34 ml)</t>
  </si>
  <si>
    <t>T8651XXL (C13T865140), černý, 10000 stran (221 ml)</t>
  </si>
  <si>
    <t>T9451 (C13T945140), černý, 5000 stran (64,6 ml)</t>
  </si>
  <si>
    <t>T9452 (C13T945240), azurový, 5000 stran (38,1 ml)</t>
  </si>
  <si>
    <t>T9453 (C13T945340), purpurový, 5000 stran (38,1 ml)</t>
  </si>
  <si>
    <t>T9454 (C13T945440), žlutý, 5000 stran (38,1 ml)</t>
  </si>
  <si>
    <t>Páska C13S015613, černá, (Epson LQ 300/+/+II/570/+/580/8xx)</t>
  </si>
  <si>
    <t>Páska C13S015637, černá  (LX 300)</t>
  </si>
  <si>
    <t>C13S050523, černý, 3200 stran</t>
  </si>
  <si>
    <t>C13S050627, žlutý, 2500 stran (pro  C2900)</t>
  </si>
  <si>
    <t>C13S050628, purpurový, 2500 stran (pro  C2900)</t>
  </si>
  <si>
    <t>C13S050629, azurový, 2500 stran (pro  C2900)</t>
  </si>
  <si>
    <t>772 (CN630A), žlutý, 300 ml</t>
  </si>
  <si>
    <t>772 (CN631A), světle purpurový, 300 ml</t>
  </si>
  <si>
    <t>772 (CN632A), azurový, 300 ml</t>
  </si>
  <si>
    <t>772 (CN633A), černý, 300 ml</t>
  </si>
  <si>
    <t>772 (CN634A), světle šedý, 300 ml</t>
  </si>
  <si>
    <t>772 (CN635A), matně černý, 300 ml</t>
  </si>
  <si>
    <t>903XL (T6M15AE), černý, 825 stran (21,5 ml)</t>
  </si>
  <si>
    <t>920XL (CD972AE), azurový, 6 ml</t>
  </si>
  <si>
    <t>920XL (CD973AE), purpurový, 6 ml</t>
  </si>
  <si>
    <t>920XL (CD974AE), žlutý, 6 ml</t>
  </si>
  <si>
    <t>CF232A, černý, 23000 stran (valec pro M203dn)</t>
  </si>
  <si>
    <t>C9730A, černý, 13000 stran (LJ 5550)</t>
  </si>
  <si>
    <t>C9732A, žlutý, 12000 stran (LJ 5550)</t>
  </si>
  <si>
    <t>C9733A, purpurový, 12000 stran (LJ 5550)</t>
  </si>
  <si>
    <t>CE250X (504X), černý, 10500 stran</t>
  </si>
  <si>
    <t>CE400A, černý, 5500 stran</t>
  </si>
  <si>
    <t>CF230X, černý, 3500 stran</t>
  </si>
  <si>
    <t>CF256X, černý, 12300 stran</t>
  </si>
  <si>
    <t>CF279A, černý, 1000 stran</t>
  </si>
  <si>
    <t>CF530A , černý, 1100 stran</t>
  </si>
  <si>
    <t>CF540A, černý, 1400 stran</t>
  </si>
  <si>
    <t>CF540X , černý, 3200 stran</t>
  </si>
  <si>
    <t>CF541A, azurový, 1300 stran</t>
  </si>
  <si>
    <t>CF541X, azurový, 2500 stran</t>
  </si>
  <si>
    <t>CF542A, žlutý, 1300 stran</t>
  </si>
  <si>
    <t>CF542X, žlutý, 2500 stran</t>
  </si>
  <si>
    <t>CF543A, purpurový, 1300 stran</t>
  </si>
  <si>
    <t>CF543X, purpurový, 2500 stran</t>
  </si>
  <si>
    <t>Q3960A, černý, 5000 stran (HP Color Lj 2840)+ (LJ 2550)</t>
  </si>
  <si>
    <t>F6V24AE, barevný, 200 stran</t>
  </si>
  <si>
    <t>F6V25AE, černý, 360 stran</t>
  </si>
  <si>
    <t>CH563EE, černý, 8 ml</t>
  </si>
  <si>
    <t>CH564EE, barevný, 12 ml</t>
  </si>
  <si>
    <t>C7115X (15X), černý, 3500 stran</t>
  </si>
  <si>
    <t>CB540A, černý, 2200 stran</t>
  </si>
  <si>
    <t>CF244A, černý, 1000 stran</t>
  </si>
  <si>
    <t>CF283X, černý, 2200 stran</t>
  </si>
  <si>
    <t>CF410A, černý, 2300 stran</t>
  </si>
  <si>
    <t>CF411A, azurový, 2300 stran</t>
  </si>
  <si>
    <t>CF412A, žlutý, 2300 stran</t>
  </si>
  <si>
    <t>CF413A, purpurový, 2300 stran</t>
  </si>
  <si>
    <t>TN-217K (A202051), černý, 17500 stran</t>
  </si>
  <si>
    <t>TK-1160 (1T02RY0NL0), černý, 7200 stran</t>
  </si>
  <si>
    <t>TK-5240C (1T02R7CNL0), azurový, 3000 stran</t>
  </si>
  <si>
    <t>TK-5240K (1T02R70NL0), černý, 4000 stran</t>
  </si>
  <si>
    <t>TK-5240M (1T02R7BNL0), purpurový, 3000 stran</t>
  </si>
  <si>
    <t>TK-5240Y (1T02R7ANL0), žlutý, 3000 stran</t>
  </si>
  <si>
    <t>TK-6115 (1T02P10NL0), černý, 15000 stran</t>
  </si>
  <si>
    <t>B432 (45807106), černý, 7000 stran</t>
  </si>
  <si>
    <t>B432 (45807111), černý, 12000 stran</t>
  </si>
  <si>
    <t>C610 (44315305), žlutý, 6000 stran</t>
  </si>
  <si>
    <t>C610 (44315306), purpurový, 6000 stran</t>
  </si>
  <si>
    <t>C610 (44315307), azurový, 6000 stran</t>
  </si>
  <si>
    <t>1250 (885258), černý, 8400 stran</t>
  </si>
  <si>
    <t>841196, černý, 10000 stran</t>
  </si>
  <si>
    <t>841769 (841991), černý, 9000 stran</t>
  </si>
  <si>
    <t>842024 (888261), 842338), černý, 7000 stran</t>
  </si>
  <si>
    <t>842057, 10000 stran (MP C2550)</t>
  </si>
  <si>
    <t>CLT-K4072S, černý, 1500 stran (pro CN 3185FN)</t>
  </si>
  <si>
    <t>MX-206GT, černý, 16000 stran</t>
  </si>
  <si>
    <t>T-1640E5K, černý, 5000 stran</t>
  </si>
  <si>
    <t>006R01693, černý, 9000 stran</t>
  </si>
  <si>
    <t>006R01694, azurový, 3000 stran</t>
  </si>
  <si>
    <t>006R01695, purpurový, 3000 stran</t>
  </si>
  <si>
    <t>006R01696, žlutý, 3000 stran</t>
  </si>
  <si>
    <t>006R01731, černý, 13700 stran</t>
  </si>
  <si>
    <t>Nabídková cena celkem za předpokládané množství (v Kč bez DPH)</t>
  </si>
  <si>
    <t>PFI-102C (0896B001), azurový, 740 stran (130 ml)</t>
  </si>
  <si>
    <t>PFI-102M (0897B001), purpurový, 740 stran (130 ml)</t>
  </si>
  <si>
    <t>C510 (44469804), černý, 5000 stran</t>
  </si>
  <si>
    <t>C3300 (43459331), azurový, 2500 stran</t>
  </si>
  <si>
    <t>Příloha č.5a -Tabulka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</si>
</sst>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4"/>
      <color rgb="FFFF0000"/>
      <name val="Arial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</cellStyleXfs>
  <cellXfs count="82">
    <xf numFmtId="0" fontId="0" fillId="0" borderId="0" xfId="0"/>
    <xf numFmtId="0" fontId="1" fillId="0" borderId="9" xfId="0" applyFont="1" applyFill="1" applyBorder="1" applyProtection="1"/>
    <xf numFmtId="0" fontId="1" fillId="0" borderId="10" xfId="0" applyFont="1" applyFill="1" applyBorder="1" applyProtection="1"/>
    <xf numFmtId="0" fontId="1" fillId="0" borderId="4" xfId="0" applyFont="1" applyFill="1" applyBorder="1" applyProtection="1"/>
    <xf numFmtId="0" fontId="1" fillId="0" borderId="12" xfId="0" applyFont="1" applyFill="1" applyBorder="1" applyProtection="1"/>
    <xf numFmtId="0" fontId="1" fillId="0" borderId="6" xfId="0" applyFont="1" applyFill="1" applyBorder="1" applyProtection="1"/>
    <xf numFmtId="0" fontId="1" fillId="0" borderId="14" xfId="0" applyFont="1" applyFill="1" applyBorder="1" applyProtection="1"/>
    <xf numFmtId="0" fontId="1" fillId="0" borderId="0" xfId="0" applyFont="1" applyFill="1"/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right" vertical="center"/>
    </xf>
    <xf numFmtId="0" fontId="6" fillId="0" borderId="2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" fontId="6" fillId="0" borderId="5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left" vertical="center" wrapText="1"/>
    </xf>
    <xf numFmtId="49" fontId="6" fillId="0" borderId="7" xfId="0" applyNumberFormat="1" applyFont="1" applyFill="1" applyBorder="1" applyAlignment="1" applyProtection="1">
      <alignment horizontal="righ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  <protection hidden="1"/>
    </xf>
    <xf numFmtId="0" fontId="8" fillId="0" borderId="17" xfId="0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0" fillId="0" borderId="20" xfId="0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 applyProtection="1">
      <alignment horizontal="center" vertical="center"/>
      <protection hidden="1"/>
    </xf>
    <xf numFmtId="4" fontId="9" fillId="0" borderId="1" xfId="0" applyNumberFormat="1" applyFont="1" applyFill="1" applyBorder="1" applyAlignment="1" applyProtection="1">
      <alignment horizontal="center" vertical="center"/>
      <protection locked="0" hidden="1"/>
    </xf>
    <xf numFmtId="43" fontId="9" fillId="0" borderId="1" xfId="0" applyNumberFormat="1" applyFont="1" applyFill="1" applyBorder="1" applyAlignment="1" applyProtection="1">
      <alignment horizontal="left" vertical="center" indent="1"/>
      <protection hidden="1"/>
    </xf>
    <xf numFmtId="43" fontId="0" fillId="0" borderId="15" xfId="0" applyNumberFormat="1" applyFont="1" applyFill="1" applyBorder="1" applyAlignment="1" applyProtection="1">
      <alignment horizontal="left" vertical="center" indent="1"/>
      <protection hidden="1"/>
    </xf>
    <xf numFmtId="1" fontId="13" fillId="0" borderId="22" xfId="0" applyNumberFormat="1" applyFont="1" applyFill="1" applyBorder="1" applyAlignment="1" applyProtection="1">
      <alignment horizontal="center" vertical="center"/>
      <protection hidden="1"/>
    </xf>
    <xf numFmtId="4" fontId="9" fillId="0" borderId="22" xfId="0" applyNumberFormat="1" applyFont="1" applyFill="1" applyBorder="1" applyAlignment="1" applyProtection="1">
      <alignment horizontal="center" vertical="center"/>
      <protection locked="0" hidden="1"/>
    </xf>
    <xf numFmtId="43" fontId="9" fillId="0" borderId="22" xfId="0" applyNumberFormat="1" applyFont="1" applyFill="1" applyBorder="1" applyAlignment="1" applyProtection="1">
      <alignment horizontal="left" vertical="center" indent="1"/>
      <protection hidden="1"/>
    </xf>
    <xf numFmtId="43" fontId="0" fillId="0" borderId="23" xfId="0" applyNumberFormat="1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center" vertical="center"/>
    </xf>
    <xf numFmtId="3" fontId="1" fillId="0" borderId="0" xfId="0" applyNumberFormat="1" applyFont="1" applyFill="1" applyAlignment="1" applyProtection="1">
      <alignment vertical="center"/>
    </xf>
    <xf numFmtId="3" fontId="1" fillId="0" borderId="0" xfId="0" applyNumberFormat="1" applyFont="1" applyFill="1" applyAlignment="1" applyProtection="1">
      <alignment horizontal="center" vertical="center"/>
    </xf>
    <xf numFmtId="164" fontId="12" fillId="2" borderId="18" xfId="4" applyNumberFormat="1" applyFont="1" applyFill="1" applyBorder="1" applyAlignment="1" applyProtection="1">
      <alignment horizontal="center" vertical="center" wrapText="1"/>
    </xf>
    <xf numFmtId="164" fontId="12" fillId="2" borderId="19" xfId="4" applyNumberFormat="1" applyFont="1" applyFill="1" applyBorder="1" applyAlignment="1" applyProtection="1">
      <alignment horizontal="center" vertical="center" wrapText="1"/>
    </xf>
    <xf numFmtId="0" fontId="20" fillId="0" borderId="25" xfId="0" applyFont="1" applyFill="1" applyBorder="1" applyAlignment="1" applyProtection="1">
      <alignment horizontal="center" vertical="center"/>
      <protection hidden="1"/>
    </xf>
    <xf numFmtId="0" fontId="20" fillId="0" borderId="26" xfId="0" applyFont="1" applyFill="1" applyBorder="1" applyAlignment="1" applyProtection="1">
      <alignment horizontal="center" vertical="center"/>
      <protection hidden="1"/>
    </xf>
    <xf numFmtId="0" fontId="20" fillId="0" borderId="26" xfId="0" applyFont="1" applyFill="1" applyBorder="1" applyAlignment="1" applyProtection="1">
      <alignment horizontal="left" vertical="center" wrapText="1"/>
      <protection hidden="1"/>
    </xf>
    <xf numFmtId="0" fontId="20" fillId="0" borderId="16" xfId="0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 applyProtection="1">
      <alignment horizontal="left" vertical="center" wrapText="1"/>
      <protection hidden="1"/>
    </xf>
    <xf numFmtId="0" fontId="20" fillId="0" borderId="21" xfId="0" applyFont="1" applyFill="1" applyBorder="1" applyAlignment="1" applyProtection="1">
      <alignment horizontal="center" vertical="center"/>
      <protection hidden="1"/>
    </xf>
    <xf numFmtId="0" fontId="20" fillId="0" borderId="22" xfId="0" applyFont="1" applyFill="1" applyBorder="1" applyAlignment="1" applyProtection="1">
      <alignment horizontal="center" vertical="center"/>
      <protection hidden="1"/>
    </xf>
    <xf numFmtId="0" fontId="20" fillId="0" borderId="22" xfId="0" applyFont="1" applyFill="1" applyBorder="1" applyAlignment="1" applyProtection="1">
      <alignment horizontal="left" vertical="center" wrapText="1"/>
      <protection hidden="1"/>
    </xf>
    <xf numFmtId="1" fontId="1" fillId="0" borderId="0" xfId="0" applyNumberFormat="1" applyFont="1" applyFill="1" applyAlignment="1" applyProtection="1">
      <alignment horizontal="center" vertical="center"/>
    </xf>
    <xf numFmtId="164" fontId="12" fillId="2" borderId="24" xfId="4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/>
      <protection hidden="1"/>
    </xf>
    <xf numFmtId="0" fontId="17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  <protection locked="0" hidden="1"/>
    </xf>
    <xf numFmtId="0" fontId="15" fillId="0" borderId="0" xfId="0" applyFont="1" applyFill="1" applyAlignment="1" applyProtection="1">
      <alignment vertical="center"/>
      <protection locked="0"/>
    </xf>
    <xf numFmtId="3" fontId="18" fillId="0" borderId="0" xfId="0" applyNumberFormat="1" applyFont="1" applyFill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vertical="center" wrapText="1"/>
    </xf>
    <xf numFmtId="4" fontId="18" fillId="0" borderId="0" xfId="0" applyNumberFormat="1" applyFont="1" applyFill="1" applyBorder="1" applyAlignment="1" applyProtection="1">
      <alignment vertical="center" wrapText="1"/>
    </xf>
    <xf numFmtId="4" fontId="19" fillId="0" borderId="0" xfId="0" applyNumberFormat="1" applyFont="1" applyFill="1" applyBorder="1" applyAlignment="1" applyProtection="1">
      <alignment vertical="center" wrapText="1"/>
    </xf>
  </cellXfs>
  <cellStyles count="6">
    <cellStyle name="Normal" xfId="0" builtinId="0"/>
    <cellStyle name="Normální 2" xfId="1"/>
    <cellStyle name="Normální 2 2" xfId="2"/>
    <cellStyle name="Normální 2 3" xfId="5"/>
    <cellStyle name="Normální 3" xfId="4"/>
    <cellStyle name="Normální 4" xfId="3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3"/>
  <sheetViews>
    <sheetView showGridLines="0" tabSelected="1" view="pageBreakPreview" topLeftCell="B1" zoomScaleNormal="90" zoomScaleSheetLayoutView="100" workbookViewId="0">
      <pane ySplit="4" topLeftCell="A5" activePane="bottomLeft" state="frozenSplit"/>
      <selection pane="bottomLeft" activeCell="G5" sqref="G5"/>
    </sheetView>
  </sheetViews>
  <sheetFormatPr defaultColWidth="9.140625" defaultRowHeight="14.25" x14ac:dyDescent="0.25"/>
  <cols>
    <col min="1" max="1" width="14.7109375" style="39" hidden="1" customWidth="1"/>
    <col min="2" max="2" width="6" style="39" customWidth="1"/>
    <col min="3" max="3" width="16" style="58" customWidth="1"/>
    <col min="4" max="4" width="9.28515625" style="39" customWidth="1"/>
    <col min="5" max="5" width="79.140625" style="39" customWidth="1"/>
    <col min="6" max="6" width="10" style="58" customWidth="1"/>
    <col min="7" max="9" width="19.140625" style="59" customWidth="1"/>
    <col min="10" max="10" width="19.140625" style="60" customWidth="1"/>
    <col min="11" max="11" width="34.42578125" style="39" customWidth="1"/>
    <col min="12" max="12" width="20.5703125" style="39" customWidth="1"/>
    <col min="13" max="13" width="22" style="39" customWidth="1"/>
    <col min="14" max="14" width="26" style="39" customWidth="1"/>
    <col min="15" max="16384" width="9.140625" style="39"/>
  </cols>
  <sheetData>
    <row r="1" spans="1:10" ht="30" customHeight="1" x14ac:dyDescent="0.25">
      <c r="A1" s="38"/>
      <c r="B1" s="76" t="s">
        <v>1209</v>
      </c>
      <c r="C1" s="76"/>
      <c r="D1" s="76"/>
      <c r="E1" s="76"/>
      <c r="F1" s="76"/>
      <c r="G1" s="77"/>
      <c r="H1" s="77"/>
      <c r="I1" s="77"/>
      <c r="J1" s="77"/>
    </row>
    <row r="2" spans="1:10" ht="22.5" customHeight="1" x14ac:dyDescent="0.25">
      <c r="A2" s="40"/>
      <c r="B2" s="74" t="s">
        <v>1069</v>
      </c>
      <c r="C2" s="74"/>
      <c r="D2" s="74"/>
      <c r="E2" s="74"/>
      <c r="F2" s="74"/>
      <c r="G2" s="75"/>
      <c r="H2" s="75"/>
      <c r="I2" s="75"/>
      <c r="J2" s="75"/>
    </row>
    <row r="3" spans="1:10" s="45" customFormat="1" ht="14.25" customHeight="1" thickBot="1" x14ac:dyDescent="0.3">
      <c r="A3" s="38"/>
      <c r="B3" s="41"/>
      <c r="C3" s="42"/>
      <c r="D3" s="43"/>
      <c r="E3" s="43"/>
      <c r="F3" s="44"/>
      <c r="G3" s="44"/>
      <c r="H3" s="44"/>
      <c r="I3" s="44"/>
      <c r="J3" s="44"/>
    </row>
    <row r="4" spans="1:10" s="46" customFormat="1" ht="54.75" customHeight="1" thickBot="1" x14ac:dyDescent="0.3">
      <c r="A4" s="47" t="s">
        <v>1067</v>
      </c>
      <c r="B4" s="73" t="s">
        <v>563</v>
      </c>
      <c r="C4" s="61" t="s">
        <v>564</v>
      </c>
      <c r="D4" s="61" t="s">
        <v>565</v>
      </c>
      <c r="E4" s="61" t="s">
        <v>566</v>
      </c>
      <c r="F4" s="61" t="s">
        <v>567</v>
      </c>
      <c r="G4" s="61" t="s">
        <v>1070</v>
      </c>
      <c r="H4" s="61" t="s">
        <v>1068</v>
      </c>
      <c r="I4" s="61" t="s">
        <v>1071</v>
      </c>
      <c r="J4" s="62" t="s">
        <v>1072</v>
      </c>
    </row>
    <row r="5" spans="1:10" s="48" customFormat="1" ht="15" customHeight="1" x14ac:dyDescent="0.25">
      <c r="A5" s="49">
        <v>71</v>
      </c>
      <c r="B5" s="63">
        <v>1</v>
      </c>
      <c r="C5" s="64" t="s">
        <v>568</v>
      </c>
      <c r="D5" s="65" t="s">
        <v>569</v>
      </c>
      <c r="E5" s="65" t="s">
        <v>570</v>
      </c>
      <c r="F5" s="50">
        <v>1</v>
      </c>
      <c r="G5" s="51"/>
      <c r="H5" s="52">
        <f t="shared" ref="H5:H18" si="0">G5*0.21</f>
        <v>0</v>
      </c>
      <c r="I5" s="52">
        <f t="shared" ref="I5:I18" si="1">G5+H5</f>
        <v>0</v>
      </c>
      <c r="J5" s="53">
        <f t="shared" ref="J5:J18" si="2">F5*G5</f>
        <v>0</v>
      </c>
    </row>
    <row r="6" spans="1:10" s="48" customFormat="1" ht="15" customHeight="1" x14ac:dyDescent="0.25">
      <c r="A6" s="49">
        <v>72</v>
      </c>
      <c r="B6" s="66">
        <v>2</v>
      </c>
      <c r="C6" s="67" t="s">
        <v>568</v>
      </c>
      <c r="D6" s="68" t="s">
        <v>569</v>
      </c>
      <c r="E6" s="68" t="s">
        <v>571</v>
      </c>
      <c r="F6" s="50">
        <v>1</v>
      </c>
      <c r="G6" s="51"/>
      <c r="H6" s="52">
        <f t="shared" si="0"/>
        <v>0</v>
      </c>
      <c r="I6" s="52">
        <f t="shared" si="1"/>
        <v>0</v>
      </c>
      <c r="J6" s="53">
        <f t="shared" si="2"/>
        <v>0</v>
      </c>
    </row>
    <row r="7" spans="1:10" s="48" customFormat="1" ht="15" customHeight="1" x14ac:dyDescent="0.25">
      <c r="A7" s="49">
        <v>73</v>
      </c>
      <c r="B7" s="66">
        <v>3</v>
      </c>
      <c r="C7" s="67" t="s">
        <v>568</v>
      </c>
      <c r="D7" s="68" t="s">
        <v>569</v>
      </c>
      <c r="E7" s="68" t="s">
        <v>572</v>
      </c>
      <c r="F7" s="50">
        <v>1</v>
      </c>
      <c r="G7" s="51"/>
      <c r="H7" s="52">
        <f t="shared" si="0"/>
        <v>0</v>
      </c>
      <c r="I7" s="52">
        <f t="shared" si="1"/>
        <v>0</v>
      </c>
      <c r="J7" s="53">
        <f t="shared" si="2"/>
        <v>0</v>
      </c>
    </row>
    <row r="8" spans="1:10" s="48" customFormat="1" ht="15" customHeight="1" x14ac:dyDescent="0.25">
      <c r="A8" s="49">
        <v>74</v>
      </c>
      <c r="B8" s="66">
        <v>4</v>
      </c>
      <c r="C8" s="67" t="s">
        <v>568</v>
      </c>
      <c r="D8" s="68" t="s">
        <v>569</v>
      </c>
      <c r="E8" s="68" t="s">
        <v>573</v>
      </c>
      <c r="F8" s="50">
        <v>1</v>
      </c>
      <c r="G8" s="51"/>
      <c r="H8" s="52">
        <f t="shared" si="0"/>
        <v>0</v>
      </c>
      <c r="I8" s="52">
        <f t="shared" si="1"/>
        <v>0</v>
      </c>
      <c r="J8" s="53">
        <f t="shared" si="2"/>
        <v>0</v>
      </c>
    </row>
    <row r="9" spans="1:10" s="48" customFormat="1" ht="15" customHeight="1" x14ac:dyDescent="0.25">
      <c r="A9" s="49">
        <v>75</v>
      </c>
      <c r="B9" s="66">
        <v>5</v>
      </c>
      <c r="C9" s="67" t="s">
        <v>568</v>
      </c>
      <c r="D9" s="68" t="s">
        <v>569</v>
      </c>
      <c r="E9" s="68" t="s">
        <v>574</v>
      </c>
      <c r="F9" s="50">
        <v>1</v>
      </c>
      <c r="G9" s="51"/>
      <c r="H9" s="52">
        <f t="shared" si="0"/>
        <v>0</v>
      </c>
      <c r="I9" s="52">
        <f t="shared" si="1"/>
        <v>0</v>
      </c>
      <c r="J9" s="53">
        <f t="shared" si="2"/>
        <v>0</v>
      </c>
    </row>
    <row r="10" spans="1:10" s="48" customFormat="1" ht="15" customHeight="1" x14ac:dyDescent="0.25">
      <c r="A10" s="49">
        <v>80</v>
      </c>
      <c r="B10" s="66">
        <v>6</v>
      </c>
      <c r="C10" s="67" t="s">
        <v>568</v>
      </c>
      <c r="D10" s="68" t="s">
        <v>569</v>
      </c>
      <c r="E10" s="68" t="s">
        <v>575</v>
      </c>
      <c r="F10" s="50">
        <v>1</v>
      </c>
      <c r="G10" s="51"/>
      <c r="H10" s="52">
        <f t="shared" si="0"/>
        <v>0</v>
      </c>
      <c r="I10" s="52">
        <f t="shared" si="1"/>
        <v>0</v>
      </c>
      <c r="J10" s="53">
        <f t="shared" si="2"/>
        <v>0</v>
      </c>
    </row>
    <row r="11" spans="1:10" s="48" customFormat="1" ht="15" customHeight="1" x14ac:dyDescent="0.25">
      <c r="A11" s="49">
        <v>81</v>
      </c>
      <c r="B11" s="66">
        <v>7</v>
      </c>
      <c r="C11" s="67" t="s">
        <v>568</v>
      </c>
      <c r="D11" s="68" t="s">
        <v>569</v>
      </c>
      <c r="E11" s="68" t="s">
        <v>576</v>
      </c>
      <c r="F11" s="50">
        <v>1</v>
      </c>
      <c r="G11" s="51"/>
      <c r="H11" s="52">
        <f t="shared" si="0"/>
        <v>0</v>
      </c>
      <c r="I11" s="52">
        <f t="shared" si="1"/>
        <v>0</v>
      </c>
      <c r="J11" s="53">
        <f t="shared" si="2"/>
        <v>0</v>
      </c>
    </row>
    <row r="12" spans="1:10" s="48" customFormat="1" ht="15" customHeight="1" x14ac:dyDescent="0.25">
      <c r="A12" s="49">
        <v>82</v>
      </c>
      <c r="B12" s="66">
        <v>8</v>
      </c>
      <c r="C12" s="67" t="s">
        <v>568</v>
      </c>
      <c r="D12" s="68" t="s">
        <v>569</v>
      </c>
      <c r="E12" s="68" t="s">
        <v>577</v>
      </c>
      <c r="F12" s="50">
        <v>1</v>
      </c>
      <c r="G12" s="51"/>
      <c r="H12" s="52">
        <f t="shared" si="0"/>
        <v>0</v>
      </c>
      <c r="I12" s="52">
        <f t="shared" si="1"/>
        <v>0</v>
      </c>
      <c r="J12" s="53">
        <f t="shared" si="2"/>
        <v>0</v>
      </c>
    </row>
    <row r="13" spans="1:10" s="48" customFormat="1" ht="15" customHeight="1" x14ac:dyDescent="0.25">
      <c r="A13" s="49">
        <v>84</v>
      </c>
      <c r="B13" s="66">
        <v>9</v>
      </c>
      <c r="C13" s="67" t="s">
        <v>568</v>
      </c>
      <c r="D13" s="68" t="s">
        <v>579</v>
      </c>
      <c r="E13" s="68" t="s">
        <v>589</v>
      </c>
      <c r="F13" s="50">
        <v>1</v>
      </c>
      <c r="G13" s="51"/>
      <c r="H13" s="52">
        <f t="shared" si="0"/>
        <v>0</v>
      </c>
      <c r="I13" s="52">
        <f t="shared" si="1"/>
        <v>0</v>
      </c>
      <c r="J13" s="53">
        <f t="shared" si="2"/>
        <v>0</v>
      </c>
    </row>
    <row r="14" spans="1:10" s="48" customFormat="1" ht="15" customHeight="1" x14ac:dyDescent="0.25">
      <c r="A14" s="49">
        <v>85</v>
      </c>
      <c r="B14" s="66">
        <v>10</v>
      </c>
      <c r="C14" s="67" t="s">
        <v>568</v>
      </c>
      <c r="D14" s="68" t="s">
        <v>579</v>
      </c>
      <c r="E14" s="68" t="s">
        <v>1073</v>
      </c>
      <c r="F14" s="50">
        <v>7</v>
      </c>
      <c r="G14" s="51"/>
      <c r="H14" s="52">
        <f t="shared" si="0"/>
        <v>0</v>
      </c>
      <c r="I14" s="52">
        <f t="shared" si="1"/>
        <v>0</v>
      </c>
      <c r="J14" s="53">
        <f t="shared" si="2"/>
        <v>0</v>
      </c>
    </row>
    <row r="15" spans="1:10" s="48" customFormat="1" ht="15" customHeight="1" x14ac:dyDescent="0.25">
      <c r="A15" s="49">
        <v>86</v>
      </c>
      <c r="B15" s="66">
        <v>11</v>
      </c>
      <c r="C15" s="67" t="s">
        <v>568</v>
      </c>
      <c r="D15" s="68" t="s">
        <v>579</v>
      </c>
      <c r="E15" s="68" t="s">
        <v>590</v>
      </c>
      <c r="F15" s="50">
        <v>1</v>
      </c>
      <c r="G15" s="51"/>
      <c r="H15" s="52">
        <f t="shared" si="0"/>
        <v>0</v>
      </c>
      <c r="I15" s="52">
        <f t="shared" si="1"/>
        <v>0</v>
      </c>
      <c r="J15" s="53">
        <f t="shared" si="2"/>
        <v>0</v>
      </c>
    </row>
    <row r="16" spans="1:10" s="48" customFormat="1" ht="15" customHeight="1" x14ac:dyDescent="0.25">
      <c r="A16" s="49">
        <v>87</v>
      </c>
      <c r="B16" s="66">
        <v>12</v>
      </c>
      <c r="C16" s="67" t="s">
        <v>568</v>
      </c>
      <c r="D16" s="68" t="s">
        <v>579</v>
      </c>
      <c r="E16" s="68" t="s">
        <v>591</v>
      </c>
      <c r="F16" s="50">
        <v>1</v>
      </c>
      <c r="G16" s="51"/>
      <c r="H16" s="52">
        <f t="shared" si="0"/>
        <v>0</v>
      </c>
      <c r="I16" s="52">
        <f t="shared" si="1"/>
        <v>0</v>
      </c>
      <c r="J16" s="53">
        <f t="shared" si="2"/>
        <v>0</v>
      </c>
    </row>
    <row r="17" spans="1:10" s="48" customFormat="1" ht="15" customHeight="1" x14ac:dyDescent="0.25">
      <c r="A17" s="49">
        <v>89</v>
      </c>
      <c r="B17" s="66">
        <v>13</v>
      </c>
      <c r="C17" s="67" t="s">
        <v>568</v>
      </c>
      <c r="D17" s="68" t="s">
        <v>579</v>
      </c>
      <c r="E17" s="68" t="s">
        <v>592</v>
      </c>
      <c r="F17" s="50">
        <v>1</v>
      </c>
      <c r="G17" s="51"/>
      <c r="H17" s="52">
        <f t="shared" si="0"/>
        <v>0</v>
      </c>
      <c r="I17" s="52">
        <f t="shared" si="1"/>
        <v>0</v>
      </c>
      <c r="J17" s="53">
        <f t="shared" si="2"/>
        <v>0</v>
      </c>
    </row>
    <row r="18" spans="1:10" s="48" customFormat="1" ht="15" customHeight="1" x14ac:dyDescent="0.25">
      <c r="A18" s="49">
        <v>90</v>
      </c>
      <c r="B18" s="66">
        <v>14</v>
      </c>
      <c r="C18" s="67" t="s">
        <v>568</v>
      </c>
      <c r="D18" s="68" t="s">
        <v>579</v>
      </c>
      <c r="E18" s="68" t="s">
        <v>593</v>
      </c>
      <c r="F18" s="50">
        <v>1</v>
      </c>
      <c r="G18" s="51"/>
      <c r="H18" s="52">
        <f t="shared" si="0"/>
        <v>0</v>
      </c>
      <c r="I18" s="52">
        <f t="shared" si="1"/>
        <v>0</v>
      </c>
      <c r="J18" s="53">
        <f t="shared" si="2"/>
        <v>0</v>
      </c>
    </row>
    <row r="19" spans="1:10" s="48" customFormat="1" ht="15" customHeight="1" x14ac:dyDescent="0.25">
      <c r="A19" s="49">
        <v>91</v>
      </c>
      <c r="B19" s="66">
        <v>15</v>
      </c>
      <c r="C19" s="67" t="s">
        <v>568</v>
      </c>
      <c r="D19" s="68" t="s">
        <v>579</v>
      </c>
      <c r="E19" s="68" t="s">
        <v>594</v>
      </c>
      <c r="F19" s="50">
        <v>1</v>
      </c>
      <c r="G19" s="51"/>
      <c r="H19" s="52">
        <f t="shared" ref="H19:H82" si="3">G19*0.21</f>
        <v>0</v>
      </c>
      <c r="I19" s="52">
        <f t="shared" ref="I19:I82" si="4">G19+H19</f>
        <v>0</v>
      </c>
      <c r="J19" s="53">
        <f t="shared" ref="J19:J82" si="5">F19*G19</f>
        <v>0</v>
      </c>
    </row>
    <row r="20" spans="1:10" s="48" customFormat="1" ht="15" customHeight="1" x14ac:dyDescent="0.25">
      <c r="A20" s="49">
        <v>92</v>
      </c>
      <c r="B20" s="66">
        <v>16</v>
      </c>
      <c r="C20" s="67" t="s">
        <v>568</v>
      </c>
      <c r="D20" s="68" t="s">
        <v>579</v>
      </c>
      <c r="E20" s="68" t="s">
        <v>595</v>
      </c>
      <c r="F20" s="50">
        <v>2</v>
      </c>
      <c r="G20" s="51"/>
      <c r="H20" s="52">
        <f t="shared" si="3"/>
        <v>0</v>
      </c>
      <c r="I20" s="52">
        <f t="shared" si="4"/>
        <v>0</v>
      </c>
      <c r="J20" s="53">
        <f t="shared" si="5"/>
        <v>0</v>
      </c>
    </row>
    <row r="21" spans="1:10" s="48" customFormat="1" ht="15" customHeight="1" x14ac:dyDescent="0.25">
      <c r="A21" s="49">
        <v>93</v>
      </c>
      <c r="B21" s="66">
        <v>17</v>
      </c>
      <c r="C21" s="67" t="s">
        <v>568</v>
      </c>
      <c r="D21" s="68" t="s">
        <v>579</v>
      </c>
      <c r="E21" s="68" t="s">
        <v>596</v>
      </c>
      <c r="F21" s="50">
        <v>1</v>
      </c>
      <c r="G21" s="51"/>
      <c r="H21" s="52">
        <f t="shared" si="3"/>
        <v>0</v>
      </c>
      <c r="I21" s="52">
        <f t="shared" si="4"/>
        <v>0</v>
      </c>
      <c r="J21" s="53">
        <f t="shared" si="5"/>
        <v>0</v>
      </c>
    </row>
    <row r="22" spans="1:10" s="48" customFormat="1" ht="15" customHeight="1" x14ac:dyDescent="0.25">
      <c r="A22" s="49">
        <v>94</v>
      </c>
      <c r="B22" s="66">
        <v>18</v>
      </c>
      <c r="C22" s="67" t="s">
        <v>568</v>
      </c>
      <c r="D22" s="68" t="s">
        <v>579</v>
      </c>
      <c r="E22" s="68" t="s">
        <v>597</v>
      </c>
      <c r="F22" s="50">
        <v>2</v>
      </c>
      <c r="G22" s="51"/>
      <c r="H22" s="52">
        <f t="shared" si="3"/>
        <v>0</v>
      </c>
      <c r="I22" s="52">
        <f t="shared" si="4"/>
        <v>0</v>
      </c>
      <c r="J22" s="53">
        <f t="shared" si="5"/>
        <v>0</v>
      </c>
    </row>
    <row r="23" spans="1:10" s="48" customFormat="1" ht="15" customHeight="1" x14ac:dyDescent="0.25">
      <c r="A23" s="49">
        <v>95</v>
      </c>
      <c r="B23" s="66">
        <v>19</v>
      </c>
      <c r="C23" s="67" t="s">
        <v>568</v>
      </c>
      <c r="D23" s="68" t="s">
        <v>579</v>
      </c>
      <c r="E23" s="68" t="s">
        <v>598</v>
      </c>
      <c r="F23" s="50">
        <v>6</v>
      </c>
      <c r="G23" s="51"/>
      <c r="H23" s="52">
        <f t="shared" si="3"/>
        <v>0</v>
      </c>
      <c r="I23" s="52">
        <f t="shared" si="4"/>
        <v>0</v>
      </c>
      <c r="J23" s="53">
        <f t="shared" si="5"/>
        <v>0</v>
      </c>
    </row>
    <row r="24" spans="1:10" s="48" customFormat="1" ht="15" customHeight="1" x14ac:dyDescent="0.25">
      <c r="A24" s="49">
        <v>96</v>
      </c>
      <c r="B24" s="66">
        <v>20</v>
      </c>
      <c r="C24" s="67" t="s">
        <v>568</v>
      </c>
      <c r="D24" s="68" t="s">
        <v>579</v>
      </c>
      <c r="E24" s="68" t="s">
        <v>599</v>
      </c>
      <c r="F24" s="50">
        <v>2</v>
      </c>
      <c r="G24" s="51"/>
      <c r="H24" s="52">
        <f t="shared" si="3"/>
        <v>0</v>
      </c>
      <c r="I24" s="52">
        <f t="shared" si="4"/>
        <v>0</v>
      </c>
      <c r="J24" s="53">
        <f t="shared" si="5"/>
        <v>0</v>
      </c>
    </row>
    <row r="25" spans="1:10" s="48" customFormat="1" ht="15" customHeight="1" x14ac:dyDescent="0.25">
      <c r="A25" s="49">
        <v>97</v>
      </c>
      <c r="B25" s="66">
        <v>21</v>
      </c>
      <c r="C25" s="67" t="s">
        <v>568</v>
      </c>
      <c r="D25" s="68" t="s">
        <v>579</v>
      </c>
      <c r="E25" s="68" t="s">
        <v>600</v>
      </c>
      <c r="F25" s="50">
        <v>1</v>
      </c>
      <c r="G25" s="51"/>
      <c r="H25" s="52">
        <f t="shared" si="3"/>
        <v>0</v>
      </c>
      <c r="I25" s="52">
        <f t="shared" si="4"/>
        <v>0</v>
      </c>
      <c r="J25" s="53">
        <f t="shared" si="5"/>
        <v>0</v>
      </c>
    </row>
    <row r="26" spans="1:10" s="48" customFormat="1" ht="15" customHeight="1" x14ac:dyDescent="0.25">
      <c r="A26" s="49">
        <v>98</v>
      </c>
      <c r="B26" s="66">
        <v>22</v>
      </c>
      <c r="C26" s="67" t="s">
        <v>568</v>
      </c>
      <c r="D26" s="68" t="s">
        <v>579</v>
      </c>
      <c r="E26" s="68" t="s">
        <v>601</v>
      </c>
      <c r="F26" s="50">
        <v>1</v>
      </c>
      <c r="G26" s="51"/>
      <c r="H26" s="52">
        <f t="shared" si="3"/>
        <v>0</v>
      </c>
      <c r="I26" s="52">
        <f t="shared" si="4"/>
        <v>0</v>
      </c>
      <c r="J26" s="53">
        <f t="shared" si="5"/>
        <v>0</v>
      </c>
    </row>
    <row r="27" spans="1:10" s="48" customFormat="1" ht="15" customHeight="1" x14ac:dyDescent="0.25">
      <c r="A27" s="49">
        <v>99</v>
      </c>
      <c r="B27" s="66">
        <v>23</v>
      </c>
      <c r="C27" s="67" t="s">
        <v>568</v>
      </c>
      <c r="D27" s="68" t="s">
        <v>579</v>
      </c>
      <c r="E27" s="68" t="s">
        <v>602</v>
      </c>
      <c r="F27" s="50">
        <v>1</v>
      </c>
      <c r="G27" s="51"/>
      <c r="H27" s="52">
        <f t="shared" si="3"/>
        <v>0</v>
      </c>
      <c r="I27" s="52">
        <f t="shared" si="4"/>
        <v>0</v>
      </c>
      <c r="J27" s="53">
        <f t="shared" si="5"/>
        <v>0</v>
      </c>
    </row>
    <row r="28" spans="1:10" s="48" customFormat="1" ht="15" customHeight="1" x14ac:dyDescent="0.25">
      <c r="A28" s="49">
        <v>100</v>
      </c>
      <c r="B28" s="66">
        <v>24</v>
      </c>
      <c r="C28" s="67" t="s">
        <v>568</v>
      </c>
      <c r="D28" s="68" t="s">
        <v>579</v>
      </c>
      <c r="E28" s="68" t="s">
        <v>603</v>
      </c>
      <c r="F28" s="50">
        <v>1</v>
      </c>
      <c r="G28" s="51"/>
      <c r="H28" s="52">
        <f t="shared" si="3"/>
        <v>0</v>
      </c>
      <c r="I28" s="52">
        <f t="shared" si="4"/>
        <v>0</v>
      </c>
      <c r="J28" s="53">
        <f t="shared" si="5"/>
        <v>0</v>
      </c>
    </row>
    <row r="29" spans="1:10" s="48" customFormat="1" ht="15" customHeight="1" x14ac:dyDescent="0.25">
      <c r="A29" s="49">
        <v>101</v>
      </c>
      <c r="B29" s="66">
        <v>25</v>
      </c>
      <c r="C29" s="67" t="s">
        <v>568</v>
      </c>
      <c r="D29" s="68" t="s">
        <v>579</v>
      </c>
      <c r="E29" s="68" t="s">
        <v>604</v>
      </c>
      <c r="F29" s="50">
        <v>5</v>
      </c>
      <c r="G29" s="51"/>
      <c r="H29" s="52">
        <f t="shared" si="3"/>
        <v>0</v>
      </c>
      <c r="I29" s="52">
        <f t="shared" si="4"/>
        <v>0</v>
      </c>
      <c r="J29" s="53">
        <f t="shared" si="5"/>
        <v>0</v>
      </c>
    </row>
    <row r="30" spans="1:10" s="48" customFormat="1" ht="15" customHeight="1" x14ac:dyDescent="0.25">
      <c r="A30" s="49">
        <v>102</v>
      </c>
      <c r="B30" s="66">
        <v>26</v>
      </c>
      <c r="C30" s="67" t="s">
        <v>568</v>
      </c>
      <c r="D30" s="68" t="s">
        <v>579</v>
      </c>
      <c r="E30" s="68" t="s">
        <v>605</v>
      </c>
      <c r="F30" s="50">
        <v>7</v>
      </c>
      <c r="G30" s="51"/>
      <c r="H30" s="52">
        <f t="shared" si="3"/>
        <v>0</v>
      </c>
      <c r="I30" s="52">
        <f t="shared" si="4"/>
        <v>0</v>
      </c>
      <c r="J30" s="53">
        <f t="shared" si="5"/>
        <v>0</v>
      </c>
    </row>
    <row r="31" spans="1:10" s="48" customFormat="1" ht="15" customHeight="1" x14ac:dyDescent="0.25">
      <c r="A31" s="49">
        <v>104</v>
      </c>
      <c r="B31" s="66">
        <v>27</v>
      </c>
      <c r="C31" s="67" t="s">
        <v>568</v>
      </c>
      <c r="D31" s="68" t="s">
        <v>579</v>
      </c>
      <c r="E31" s="68" t="s">
        <v>1062</v>
      </c>
      <c r="F31" s="50">
        <v>1</v>
      </c>
      <c r="G31" s="51"/>
      <c r="H31" s="52">
        <f t="shared" si="3"/>
        <v>0</v>
      </c>
      <c r="I31" s="52">
        <f t="shared" si="4"/>
        <v>0</v>
      </c>
      <c r="J31" s="53">
        <f t="shared" si="5"/>
        <v>0</v>
      </c>
    </row>
    <row r="32" spans="1:10" s="48" customFormat="1" ht="15" customHeight="1" x14ac:dyDescent="0.25">
      <c r="A32" s="49">
        <v>105</v>
      </c>
      <c r="B32" s="66">
        <v>28</v>
      </c>
      <c r="C32" s="67" t="s">
        <v>568</v>
      </c>
      <c r="D32" s="68" t="s">
        <v>579</v>
      </c>
      <c r="E32" s="68" t="s">
        <v>606</v>
      </c>
      <c r="F32" s="50">
        <v>2</v>
      </c>
      <c r="G32" s="51"/>
      <c r="H32" s="52">
        <f t="shared" si="3"/>
        <v>0</v>
      </c>
      <c r="I32" s="52">
        <f t="shared" si="4"/>
        <v>0</v>
      </c>
      <c r="J32" s="53">
        <f t="shared" si="5"/>
        <v>0</v>
      </c>
    </row>
    <row r="33" spans="1:10" s="48" customFormat="1" ht="15" customHeight="1" x14ac:dyDescent="0.25">
      <c r="A33" s="49">
        <v>110</v>
      </c>
      <c r="B33" s="66">
        <v>29</v>
      </c>
      <c r="C33" s="67" t="s">
        <v>568</v>
      </c>
      <c r="D33" s="68" t="s">
        <v>579</v>
      </c>
      <c r="E33" s="68" t="s">
        <v>607</v>
      </c>
      <c r="F33" s="50">
        <v>1</v>
      </c>
      <c r="G33" s="51"/>
      <c r="H33" s="52">
        <f t="shared" si="3"/>
        <v>0</v>
      </c>
      <c r="I33" s="52">
        <f t="shared" si="4"/>
        <v>0</v>
      </c>
      <c r="J33" s="53">
        <f t="shared" si="5"/>
        <v>0</v>
      </c>
    </row>
    <row r="34" spans="1:10" s="48" customFormat="1" ht="15" customHeight="1" x14ac:dyDescent="0.25">
      <c r="A34" s="49">
        <v>111</v>
      </c>
      <c r="B34" s="66">
        <v>30</v>
      </c>
      <c r="C34" s="67" t="s">
        <v>568</v>
      </c>
      <c r="D34" s="68" t="s">
        <v>579</v>
      </c>
      <c r="E34" s="68" t="s">
        <v>608</v>
      </c>
      <c r="F34" s="50">
        <v>1</v>
      </c>
      <c r="G34" s="51"/>
      <c r="H34" s="52">
        <f t="shared" si="3"/>
        <v>0</v>
      </c>
      <c r="I34" s="52">
        <f t="shared" si="4"/>
        <v>0</v>
      </c>
      <c r="J34" s="53">
        <f t="shared" si="5"/>
        <v>0</v>
      </c>
    </row>
    <row r="35" spans="1:10" s="48" customFormat="1" ht="15" customHeight="1" x14ac:dyDescent="0.25">
      <c r="A35" s="49">
        <v>112</v>
      </c>
      <c r="B35" s="66">
        <v>31</v>
      </c>
      <c r="C35" s="67" t="s">
        <v>568</v>
      </c>
      <c r="D35" s="68" t="s">
        <v>579</v>
      </c>
      <c r="E35" s="68" t="s">
        <v>609</v>
      </c>
      <c r="F35" s="50">
        <v>1</v>
      </c>
      <c r="G35" s="51"/>
      <c r="H35" s="52">
        <f t="shared" si="3"/>
        <v>0</v>
      </c>
      <c r="I35" s="52">
        <f t="shared" si="4"/>
        <v>0</v>
      </c>
      <c r="J35" s="53">
        <f t="shared" si="5"/>
        <v>0</v>
      </c>
    </row>
    <row r="36" spans="1:10" s="48" customFormat="1" ht="15" customHeight="1" x14ac:dyDescent="0.25">
      <c r="A36" s="49">
        <v>113</v>
      </c>
      <c r="B36" s="66">
        <v>32</v>
      </c>
      <c r="C36" s="67" t="s">
        <v>568</v>
      </c>
      <c r="D36" s="68" t="s">
        <v>579</v>
      </c>
      <c r="E36" s="68" t="s">
        <v>1063</v>
      </c>
      <c r="F36" s="50">
        <v>9</v>
      </c>
      <c r="G36" s="51"/>
      <c r="H36" s="52">
        <f t="shared" si="3"/>
        <v>0</v>
      </c>
      <c r="I36" s="52">
        <f t="shared" si="4"/>
        <v>0</v>
      </c>
      <c r="J36" s="53">
        <f t="shared" si="5"/>
        <v>0</v>
      </c>
    </row>
    <row r="37" spans="1:10" s="48" customFormat="1" ht="15" customHeight="1" x14ac:dyDescent="0.25">
      <c r="A37" s="49">
        <v>114</v>
      </c>
      <c r="B37" s="66">
        <v>33</v>
      </c>
      <c r="C37" s="67" t="s">
        <v>568</v>
      </c>
      <c r="D37" s="68" t="s">
        <v>579</v>
      </c>
      <c r="E37" s="68" t="s">
        <v>610</v>
      </c>
      <c r="F37" s="50">
        <v>1</v>
      </c>
      <c r="G37" s="51"/>
      <c r="H37" s="52">
        <f t="shared" si="3"/>
        <v>0</v>
      </c>
      <c r="I37" s="52">
        <f t="shared" si="4"/>
        <v>0</v>
      </c>
      <c r="J37" s="53">
        <f t="shared" si="5"/>
        <v>0</v>
      </c>
    </row>
    <row r="38" spans="1:10" s="48" customFormat="1" ht="15" customHeight="1" x14ac:dyDescent="0.25">
      <c r="A38" s="49">
        <v>115</v>
      </c>
      <c r="B38" s="66">
        <v>34</v>
      </c>
      <c r="C38" s="67" t="s">
        <v>568</v>
      </c>
      <c r="D38" s="68" t="s">
        <v>579</v>
      </c>
      <c r="E38" s="68" t="s">
        <v>611</v>
      </c>
      <c r="F38" s="50">
        <v>1</v>
      </c>
      <c r="G38" s="51"/>
      <c r="H38" s="52">
        <f t="shared" si="3"/>
        <v>0</v>
      </c>
      <c r="I38" s="52">
        <f t="shared" si="4"/>
        <v>0</v>
      </c>
      <c r="J38" s="53">
        <f t="shared" si="5"/>
        <v>0</v>
      </c>
    </row>
    <row r="39" spans="1:10" s="48" customFormat="1" ht="15" customHeight="1" x14ac:dyDescent="0.25">
      <c r="A39" s="49">
        <v>119</v>
      </c>
      <c r="B39" s="66">
        <v>35</v>
      </c>
      <c r="C39" s="67" t="s">
        <v>568</v>
      </c>
      <c r="D39" s="68" t="s">
        <v>579</v>
      </c>
      <c r="E39" s="68" t="s">
        <v>612</v>
      </c>
      <c r="F39" s="50">
        <v>1</v>
      </c>
      <c r="G39" s="51"/>
      <c r="H39" s="52">
        <f t="shared" si="3"/>
        <v>0</v>
      </c>
      <c r="I39" s="52">
        <f t="shared" si="4"/>
        <v>0</v>
      </c>
      <c r="J39" s="53">
        <f t="shared" si="5"/>
        <v>0</v>
      </c>
    </row>
    <row r="40" spans="1:10" s="48" customFormat="1" ht="15" customHeight="1" x14ac:dyDescent="0.25">
      <c r="A40" s="49">
        <v>122</v>
      </c>
      <c r="B40" s="66">
        <v>36</v>
      </c>
      <c r="C40" s="67" t="s">
        <v>568</v>
      </c>
      <c r="D40" s="68" t="s">
        <v>579</v>
      </c>
      <c r="E40" s="68" t="s">
        <v>613</v>
      </c>
      <c r="F40" s="50">
        <v>1</v>
      </c>
      <c r="G40" s="51"/>
      <c r="H40" s="52">
        <f t="shared" si="3"/>
        <v>0</v>
      </c>
      <c r="I40" s="52">
        <f t="shared" si="4"/>
        <v>0</v>
      </c>
      <c r="J40" s="53">
        <f t="shared" si="5"/>
        <v>0</v>
      </c>
    </row>
    <row r="41" spans="1:10" s="48" customFormat="1" ht="15" customHeight="1" x14ac:dyDescent="0.25">
      <c r="A41" s="49">
        <v>123</v>
      </c>
      <c r="B41" s="66">
        <v>37</v>
      </c>
      <c r="C41" s="67" t="s">
        <v>568</v>
      </c>
      <c r="D41" s="68" t="s">
        <v>579</v>
      </c>
      <c r="E41" s="68" t="s">
        <v>614</v>
      </c>
      <c r="F41" s="50">
        <v>1</v>
      </c>
      <c r="G41" s="51"/>
      <c r="H41" s="52">
        <f t="shared" si="3"/>
        <v>0</v>
      </c>
      <c r="I41" s="52">
        <f t="shared" si="4"/>
        <v>0</v>
      </c>
      <c r="J41" s="53">
        <f t="shared" si="5"/>
        <v>0</v>
      </c>
    </row>
    <row r="42" spans="1:10" s="48" customFormat="1" ht="15" customHeight="1" x14ac:dyDescent="0.25">
      <c r="A42" s="49">
        <v>124</v>
      </c>
      <c r="B42" s="66">
        <v>38</v>
      </c>
      <c r="C42" s="67" t="s">
        <v>568</v>
      </c>
      <c r="D42" s="68" t="s">
        <v>579</v>
      </c>
      <c r="E42" s="68" t="s">
        <v>615</v>
      </c>
      <c r="F42" s="50">
        <v>6</v>
      </c>
      <c r="G42" s="51"/>
      <c r="H42" s="52">
        <f t="shared" si="3"/>
        <v>0</v>
      </c>
      <c r="I42" s="52">
        <f t="shared" si="4"/>
        <v>0</v>
      </c>
      <c r="J42" s="53">
        <f t="shared" si="5"/>
        <v>0</v>
      </c>
    </row>
    <row r="43" spans="1:10" s="48" customFormat="1" ht="15" customHeight="1" x14ac:dyDescent="0.25">
      <c r="A43" s="49">
        <v>125</v>
      </c>
      <c r="B43" s="66">
        <v>39</v>
      </c>
      <c r="C43" s="67" t="s">
        <v>568</v>
      </c>
      <c r="D43" s="68" t="s">
        <v>579</v>
      </c>
      <c r="E43" s="68" t="s">
        <v>616</v>
      </c>
      <c r="F43" s="50">
        <v>2</v>
      </c>
      <c r="G43" s="51"/>
      <c r="H43" s="52">
        <f t="shared" si="3"/>
        <v>0</v>
      </c>
      <c r="I43" s="52">
        <f t="shared" si="4"/>
        <v>0</v>
      </c>
      <c r="J43" s="53">
        <f t="shared" si="5"/>
        <v>0</v>
      </c>
    </row>
    <row r="44" spans="1:10" s="48" customFormat="1" ht="15" customHeight="1" x14ac:dyDescent="0.25">
      <c r="A44" s="49">
        <v>126</v>
      </c>
      <c r="B44" s="66">
        <v>40</v>
      </c>
      <c r="C44" s="67" t="s">
        <v>568</v>
      </c>
      <c r="D44" s="68" t="s">
        <v>579</v>
      </c>
      <c r="E44" s="68" t="s">
        <v>617</v>
      </c>
      <c r="F44" s="50">
        <v>2</v>
      </c>
      <c r="G44" s="51"/>
      <c r="H44" s="52">
        <f t="shared" si="3"/>
        <v>0</v>
      </c>
      <c r="I44" s="52">
        <f t="shared" si="4"/>
        <v>0</v>
      </c>
      <c r="J44" s="53">
        <f t="shared" si="5"/>
        <v>0</v>
      </c>
    </row>
    <row r="45" spans="1:10" s="48" customFormat="1" ht="15" customHeight="1" x14ac:dyDescent="0.25">
      <c r="A45" s="49">
        <v>127</v>
      </c>
      <c r="B45" s="66">
        <v>41</v>
      </c>
      <c r="C45" s="67" t="s">
        <v>568</v>
      </c>
      <c r="D45" s="68" t="s">
        <v>579</v>
      </c>
      <c r="E45" s="68" t="s">
        <v>618</v>
      </c>
      <c r="F45" s="50">
        <v>2</v>
      </c>
      <c r="G45" s="51"/>
      <c r="H45" s="52">
        <f t="shared" si="3"/>
        <v>0</v>
      </c>
      <c r="I45" s="52">
        <f t="shared" si="4"/>
        <v>0</v>
      </c>
      <c r="J45" s="53">
        <f t="shared" si="5"/>
        <v>0</v>
      </c>
    </row>
    <row r="46" spans="1:10" s="48" customFormat="1" ht="15" customHeight="1" x14ac:dyDescent="0.25">
      <c r="A46" s="49">
        <v>128</v>
      </c>
      <c r="B46" s="66">
        <v>42</v>
      </c>
      <c r="C46" s="67" t="s">
        <v>568</v>
      </c>
      <c r="D46" s="68" t="s">
        <v>579</v>
      </c>
      <c r="E46" s="68" t="s">
        <v>619</v>
      </c>
      <c r="F46" s="50">
        <v>1</v>
      </c>
      <c r="G46" s="51"/>
      <c r="H46" s="52">
        <f t="shared" si="3"/>
        <v>0</v>
      </c>
      <c r="I46" s="52">
        <f t="shared" si="4"/>
        <v>0</v>
      </c>
      <c r="J46" s="53">
        <f t="shared" si="5"/>
        <v>0</v>
      </c>
    </row>
    <row r="47" spans="1:10" s="48" customFormat="1" ht="15" customHeight="1" x14ac:dyDescent="0.25">
      <c r="A47" s="49">
        <v>131</v>
      </c>
      <c r="B47" s="66">
        <v>43</v>
      </c>
      <c r="C47" s="67" t="s">
        <v>568</v>
      </c>
      <c r="D47" s="68" t="s">
        <v>579</v>
      </c>
      <c r="E47" s="68" t="s">
        <v>620</v>
      </c>
      <c r="F47" s="50">
        <v>3</v>
      </c>
      <c r="G47" s="51"/>
      <c r="H47" s="52">
        <f t="shared" si="3"/>
        <v>0</v>
      </c>
      <c r="I47" s="52">
        <f t="shared" si="4"/>
        <v>0</v>
      </c>
      <c r="J47" s="53">
        <f t="shared" si="5"/>
        <v>0</v>
      </c>
    </row>
    <row r="48" spans="1:10" s="48" customFormat="1" ht="15" customHeight="1" x14ac:dyDescent="0.25">
      <c r="A48" s="49">
        <v>132</v>
      </c>
      <c r="B48" s="66">
        <v>44</v>
      </c>
      <c r="C48" s="67" t="s">
        <v>568</v>
      </c>
      <c r="D48" s="68" t="s">
        <v>579</v>
      </c>
      <c r="E48" s="68" t="s">
        <v>621</v>
      </c>
      <c r="F48" s="50">
        <v>3</v>
      </c>
      <c r="G48" s="51"/>
      <c r="H48" s="52">
        <f t="shared" si="3"/>
        <v>0</v>
      </c>
      <c r="I48" s="52">
        <f t="shared" si="4"/>
        <v>0</v>
      </c>
      <c r="J48" s="53">
        <f t="shared" si="5"/>
        <v>0</v>
      </c>
    </row>
    <row r="49" spans="1:10" s="48" customFormat="1" ht="15" customHeight="1" x14ac:dyDescent="0.25">
      <c r="A49" s="49">
        <v>133</v>
      </c>
      <c r="B49" s="66">
        <v>45</v>
      </c>
      <c r="C49" s="67" t="s">
        <v>568</v>
      </c>
      <c r="D49" s="68" t="s">
        <v>579</v>
      </c>
      <c r="E49" s="68" t="s">
        <v>622</v>
      </c>
      <c r="F49" s="50">
        <v>3</v>
      </c>
      <c r="G49" s="51"/>
      <c r="H49" s="52">
        <f t="shared" si="3"/>
        <v>0</v>
      </c>
      <c r="I49" s="52">
        <f t="shared" si="4"/>
        <v>0</v>
      </c>
      <c r="J49" s="53">
        <f t="shared" si="5"/>
        <v>0</v>
      </c>
    </row>
    <row r="50" spans="1:10" s="48" customFormat="1" ht="15" customHeight="1" x14ac:dyDescent="0.25">
      <c r="A50" s="49">
        <v>134</v>
      </c>
      <c r="B50" s="66">
        <v>46</v>
      </c>
      <c r="C50" s="67" t="s">
        <v>568</v>
      </c>
      <c r="D50" s="68" t="s">
        <v>579</v>
      </c>
      <c r="E50" s="68" t="s">
        <v>1074</v>
      </c>
      <c r="F50" s="50">
        <v>6</v>
      </c>
      <c r="G50" s="51"/>
      <c r="H50" s="52">
        <f t="shared" si="3"/>
        <v>0</v>
      </c>
      <c r="I50" s="52">
        <f t="shared" si="4"/>
        <v>0</v>
      </c>
      <c r="J50" s="53">
        <f t="shared" si="5"/>
        <v>0</v>
      </c>
    </row>
    <row r="51" spans="1:10" s="48" customFormat="1" ht="15" customHeight="1" x14ac:dyDescent="0.25">
      <c r="A51" s="49">
        <v>135</v>
      </c>
      <c r="B51" s="66">
        <v>47</v>
      </c>
      <c r="C51" s="67" t="s">
        <v>568</v>
      </c>
      <c r="D51" s="68" t="s">
        <v>579</v>
      </c>
      <c r="E51" s="68" t="s">
        <v>1075</v>
      </c>
      <c r="F51" s="50">
        <v>5</v>
      </c>
      <c r="G51" s="51"/>
      <c r="H51" s="52">
        <f t="shared" si="3"/>
        <v>0</v>
      </c>
      <c r="I51" s="52">
        <f t="shared" si="4"/>
        <v>0</v>
      </c>
      <c r="J51" s="53">
        <f t="shared" si="5"/>
        <v>0</v>
      </c>
    </row>
    <row r="52" spans="1:10" s="48" customFormat="1" ht="15" customHeight="1" x14ac:dyDescent="0.25">
      <c r="A52" s="49">
        <v>136</v>
      </c>
      <c r="B52" s="66">
        <v>48</v>
      </c>
      <c r="C52" s="67" t="s">
        <v>568</v>
      </c>
      <c r="D52" s="68" t="s">
        <v>579</v>
      </c>
      <c r="E52" s="68" t="s">
        <v>1076</v>
      </c>
      <c r="F52" s="50">
        <v>5</v>
      </c>
      <c r="G52" s="51"/>
      <c r="H52" s="52">
        <f t="shared" si="3"/>
        <v>0</v>
      </c>
      <c r="I52" s="52">
        <f t="shared" si="4"/>
        <v>0</v>
      </c>
      <c r="J52" s="53">
        <f t="shared" si="5"/>
        <v>0</v>
      </c>
    </row>
    <row r="53" spans="1:10" s="48" customFormat="1" ht="15" customHeight="1" x14ac:dyDescent="0.25">
      <c r="A53" s="49">
        <v>137</v>
      </c>
      <c r="B53" s="66">
        <v>49</v>
      </c>
      <c r="C53" s="67" t="s">
        <v>568</v>
      </c>
      <c r="D53" s="68" t="s">
        <v>579</v>
      </c>
      <c r="E53" s="68" t="s">
        <v>1077</v>
      </c>
      <c r="F53" s="50">
        <v>5</v>
      </c>
      <c r="G53" s="51"/>
      <c r="H53" s="52">
        <f t="shared" si="3"/>
        <v>0</v>
      </c>
      <c r="I53" s="52">
        <f t="shared" si="4"/>
        <v>0</v>
      </c>
      <c r="J53" s="53">
        <f t="shared" si="5"/>
        <v>0</v>
      </c>
    </row>
    <row r="54" spans="1:10" s="48" customFormat="1" ht="15" customHeight="1" x14ac:dyDescent="0.25">
      <c r="A54" s="49">
        <v>138</v>
      </c>
      <c r="B54" s="66">
        <v>50</v>
      </c>
      <c r="C54" s="67" t="s">
        <v>568</v>
      </c>
      <c r="D54" s="68" t="s">
        <v>579</v>
      </c>
      <c r="E54" s="68" t="s">
        <v>623</v>
      </c>
      <c r="F54" s="50">
        <v>1</v>
      </c>
      <c r="G54" s="51"/>
      <c r="H54" s="52">
        <f t="shared" si="3"/>
        <v>0</v>
      </c>
      <c r="I54" s="52">
        <f t="shared" si="4"/>
        <v>0</v>
      </c>
      <c r="J54" s="53">
        <f t="shared" si="5"/>
        <v>0</v>
      </c>
    </row>
    <row r="55" spans="1:10" s="48" customFormat="1" ht="15" customHeight="1" x14ac:dyDescent="0.25">
      <c r="A55" s="49">
        <v>139</v>
      </c>
      <c r="B55" s="66">
        <v>51</v>
      </c>
      <c r="C55" s="67" t="s">
        <v>568</v>
      </c>
      <c r="D55" s="68" t="s">
        <v>579</v>
      </c>
      <c r="E55" s="68" t="s">
        <v>624</v>
      </c>
      <c r="F55" s="50">
        <v>1</v>
      </c>
      <c r="G55" s="51"/>
      <c r="H55" s="52">
        <f t="shared" si="3"/>
        <v>0</v>
      </c>
      <c r="I55" s="52">
        <f t="shared" si="4"/>
        <v>0</v>
      </c>
      <c r="J55" s="53">
        <f t="shared" si="5"/>
        <v>0</v>
      </c>
    </row>
    <row r="56" spans="1:10" s="48" customFormat="1" ht="15" customHeight="1" x14ac:dyDescent="0.25">
      <c r="A56" s="49">
        <v>140</v>
      </c>
      <c r="B56" s="66">
        <v>52</v>
      </c>
      <c r="C56" s="67" t="s">
        <v>568</v>
      </c>
      <c r="D56" s="68" t="s">
        <v>579</v>
      </c>
      <c r="E56" s="68" t="s">
        <v>625</v>
      </c>
      <c r="F56" s="50">
        <v>1</v>
      </c>
      <c r="G56" s="51"/>
      <c r="H56" s="52">
        <f t="shared" si="3"/>
        <v>0</v>
      </c>
      <c r="I56" s="52">
        <f t="shared" si="4"/>
        <v>0</v>
      </c>
      <c r="J56" s="53">
        <f t="shared" si="5"/>
        <v>0</v>
      </c>
    </row>
    <row r="57" spans="1:10" s="48" customFormat="1" ht="15" customHeight="1" x14ac:dyDescent="0.25">
      <c r="A57" s="49">
        <v>141</v>
      </c>
      <c r="B57" s="66">
        <v>53</v>
      </c>
      <c r="C57" s="67" t="s">
        <v>568</v>
      </c>
      <c r="D57" s="68" t="s">
        <v>579</v>
      </c>
      <c r="E57" s="68" t="s">
        <v>626</v>
      </c>
      <c r="F57" s="50">
        <v>1</v>
      </c>
      <c r="G57" s="51"/>
      <c r="H57" s="52">
        <f t="shared" si="3"/>
        <v>0</v>
      </c>
      <c r="I57" s="52">
        <f t="shared" si="4"/>
        <v>0</v>
      </c>
      <c r="J57" s="53">
        <f t="shared" si="5"/>
        <v>0</v>
      </c>
    </row>
    <row r="58" spans="1:10" s="48" customFormat="1" ht="15" customHeight="1" x14ac:dyDescent="0.25">
      <c r="A58" s="49">
        <v>142</v>
      </c>
      <c r="B58" s="66">
        <v>54</v>
      </c>
      <c r="C58" s="67" t="s">
        <v>568</v>
      </c>
      <c r="D58" s="68" t="s">
        <v>579</v>
      </c>
      <c r="E58" s="68" t="s">
        <v>1078</v>
      </c>
      <c r="F58" s="50">
        <v>1</v>
      </c>
      <c r="G58" s="51"/>
      <c r="H58" s="52">
        <f t="shared" si="3"/>
        <v>0</v>
      </c>
      <c r="I58" s="52">
        <f t="shared" si="4"/>
        <v>0</v>
      </c>
      <c r="J58" s="53">
        <f t="shared" si="5"/>
        <v>0</v>
      </c>
    </row>
    <row r="59" spans="1:10" s="48" customFormat="1" ht="15" customHeight="1" x14ac:dyDescent="0.25">
      <c r="A59" s="49">
        <v>143</v>
      </c>
      <c r="B59" s="66">
        <v>55</v>
      </c>
      <c r="C59" s="67" t="s">
        <v>627</v>
      </c>
      <c r="D59" s="68" t="s">
        <v>569</v>
      </c>
      <c r="E59" s="68" t="s">
        <v>628</v>
      </c>
      <c r="F59" s="50">
        <v>1</v>
      </c>
      <c r="G59" s="51"/>
      <c r="H59" s="52">
        <f t="shared" si="3"/>
        <v>0</v>
      </c>
      <c r="I59" s="52">
        <f t="shared" si="4"/>
        <v>0</v>
      </c>
      <c r="J59" s="53">
        <f t="shared" si="5"/>
        <v>0</v>
      </c>
    </row>
    <row r="60" spans="1:10" s="48" customFormat="1" ht="15" customHeight="1" x14ac:dyDescent="0.25">
      <c r="A60" s="49">
        <v>144</v>
      </c>
      <c r="B60" s="66">
        <v>56</v>
      </c>
      <c r="C60" s="67" t="s">
        <v>627</v>
      </c>
      <c r="D60" s="68" t="s">
        <v>569</v>
      </c>
      <c r="E60" s="68" t="s">
        <v>629</v>
      </c>
      <c r="F60" s="50">
        <v>1</v>
      </c>
      <c r="G60" s="51"/>
      <c r="H60" s="52">
        <f t="shared" si="3"/>
        <v>0</v>
      </c>
      <c r="I60" s="52">
        <f t="shared" si="4"/>
        <v>0</v>
      </c>
      <c r="J60" s="53">
        <f t="shared" si="5"/>
        <v>0</v>
      </c>
    </row>
    <row r="61" spans="1:10" s="48" customFormat="1" ht="15" customHeight="1" x14ac:dyDescent="0.25">
      <c r="A61" s="49">
        <v>145</v>
      </c>
      <c r="B61" s="66">
        <v>57</v>
      </c>
      <c r="C61" s="67" t="s">
        <v>627</v>
      </c>
      <c r="D61" s="68" t="s">
        <v>569</v>
      </c>
      <c r="E61" s="68" t="s">
        <v>630</v>
      </c>
      <c r="F61" s="50">
        <v>1</v>
      </c>
      <c r="G61" s="51"/>
      <c r="H61" s="52">
        <f t="shared" si="3"/>
        <v>0</v>
      </c>
      <c r="I61" s="52">
        <f t="shared" si="4"/>
        <v>0</v>
      </c>
      <c r="J61" s="53">
        <f t="shared" si="5"/>
        <v>0</v>
      </c>
    </row>
    <row r="62" spans="1:10" s="48" customFormat="1" ht="15" customHeight="1" x14ac:dyDescent="0.25">
      <c r="A62" s="49">
        <v>146</v>
      </c>
      <c r="B62" s="66">
        <v>58</v>
      </c>
      <c r="C62" s="67" t="s">
        <v>627</v>
      </c>
      <c r="D62" s="68" t="s">
        <v>569</v>
      </c>
      <c r="E62" s="68" t="s">
        <v>631</v>
      </c>
      <c r="F62" s="50">
        <v>1</v>
      </c>
      <c r="G62" s="51"/>
      <c r="H62" s="52">
        <f t="shared" si="3"/>
        <v>0</v>
      </c>
      <c r="I62" s="52">
        <f t="shared" si="4"/>
        <v>0</v>
      </c>
      <c r="J62" s="53">
        <f t="shared" si="5"/>
        <v>0</v>
      </c>
    </row>
    <row r="63" spans="1:10" s="48" customFormat="1" ht="15" customHeight="1" x14ac:dyDescent="0.25">
      <c r="A63" s="49">
        <v>148</v>
      </c>
      <c r="B63" s="66">
        <v>59</v>
      </c>
      <c r="C63" s="67" t="s">
        <v>627</v>
      </c>
      <c r="D63" s="68" t="s">
        <v>569</v>
      </c>
      <c r="E63" s="68" t="s">
        <v>632</v>
      </c>
      <c r="F63" s="50">
        <v>1</v>
      </c>
      <c r="G63" s="51"/>
      <c r="H63" s="52">
        <f t="shared" si="3"/>
        <v>0</v>
      </c>
      <c r="I63" s="52">
        <f t="shared" si="4"/>
        <v>0</v>
      </c>
      <c r="J63" s="53">
        <f t="shared" si="5"/>
        <v>0</v>
      </c>
    </row>
    <row r="64" spans="1:10" s="48" customFormat="1" ht="15" customHeight="1" x14ac:dyDescent="0.25">
      <c r="A64" s="49">
        <v>153</v>
      </c>
      <c r="B64" s="66">
        <v>60</v>
      </c>
      <c r="C64" s="67" t="s">
        <v>627</v>
      </c>
      <c r="D64" s="68" t="s">
        <v>569</v>
      </c>
      <c r="E64" s="68" t="s">
        <v>633</v>
      </c>
      <c r="F64" s="50">
        <v>1</v>
      </c>
      <c r="G64" s="51"/>
      <c r="H64" s="52">
        <f t="shared" si="3"/>
        <v>0</v>
      </c>
      <c r="I64" s="52">
        <f t="shared" si="4"/>
        <v>0</v>
      </c>
      <c r="J64" s="53">
        <f t="shared" si="5"/>
        <v>0</v>
      </c>
    </row>
    <row r="65" spans="1:10" s="48" customFormat="1" ht="15" customHeight="1" x14ac:dyDescent="0.25">
      <c r="A65" s="49">
        <v>154</v>
      </c>
      <c r="B65" s="66">
        <v>61</v>
      </c>
      <c r="C65" s="67" t="s">
        <v>627</v>
      </c>
      <c r="D65" s="68" t="s">
        <v>569</v>
      </c>
      <c r="E65" s="68" t="s">
        <v>634</v>
      </c>
      <c r="F65" s="50">
        <v>1</v>
      </c>
      <c r="G65" s="51"/>
      <c r="H65" s="52">
        <f t="shared" si="3"/>
        <v>0</v>
      </c>
      <c r="I65" s="52">
        <f t="shared" si="4"/>
        <v>0</v>
      </c>
      <c r="J65" s="53">
        <f t="shared" si="5"/>
        <v>0</v>
      </c>
    </row>
    <row r="66" spans="1:10" s="48" customFormat="1" ht="15" customHeight="1" x14ac:dyDescent="0.25">
      <c r="A66" s="49">
        <v>155</v>
      </c>
      <c r="B66" s="66">
        <v>62</v>
      </c>
      <c r="C66" s="67" t="s">
        <v>627</v>
      </c>
      <c r="D66" s="68" t="s">
        <v>569</v>
      </c>
      <c r="E66" s="68" t="s">
        <v>635</v>
      </c>
      <c r="F66" s="50">
        <v>1</v>
      </c>
      <c r="G66" s="51"/>
      <c r="H66" s="52">
        <f t="shared" si="3"/>
        <v>0</v>
      </c>
      <c r="I66" s="52">
        <f t="shared" si="4"/>
        <v>0</v>
      </c>
      <c r="J66" s="53">
        <f t="shared" si="5"/>
        <v>0</v>
      </c>
    </row>
    <row r="67" spans="1:10" s="48" customFormat="1" ht="15" customHeight="1" x14ac:dyDescent="0.25">
      <c r="A67" s="49">
        <v>156</v>
      </c>
      <c r="B67" s="66">
        <v>63</v>
      </c>
      <c r="C67" s="67" t="s">
        <v>627</v>
      </c>
      <c r="D67" s="68" t="s">
        <v>569</v>
      </c>
      <c r="E67" s="68" t="s">
        <v>636</v>
      </c>
      <c r="F67" s="50">
        <v>1</v>
      </c>
      <c r="G67" s="51"/>
      <c r="H67" s="52">
        <f t="shared" si="3"/>
        <v>0</v>
      </c>
      <c r="I67" s="52">
        <f t="shared" si="4"/>
        <v>0</v>
      </c>
      <c r="J67" s="53">
        <f t="shared" si="5"/>
        <v>0</v>
      </c>
    </row>
    <row r="68" spans="1:10" s="48" customFormat="1" ht="15" customHeight="1" x14ac:dyDescent="0.25">
      <c r="A68" s="49">
        <v>161</v>
      </c>
      <c r="B68" s="66">
        <v>64</v>
      </c>
      <c r="C68" s="67" t="s">
        <v>627</v>
      </c>
      <c r="D68" s="68" t="s">
        <v>569</v>
      </c>
      <c r="E68" s="68" t="s">
        <v>637</v>
      </c>
      <c r="F68" s="50">
        <v>1</v>
      </c>
      <c r="G68" s="51"/>
      <c r="H68" s="52">
        <f t="shared" si="3"/>
        <v>0</v>
      </c>
      <c r="I68" s="52">
        <f t="shared" si="4"/>
        <v>0</v>
      </c>
      <c r="J68" s="53">
        <f t="shared" si="5"/>
        <v>0</v>
      </c>
    </row>
    <row r="69" spans="1:10" s="48" customFormat="1" ht="15" customHeight="1" x14ac:dyDescent="0.25">
      <c r="A69" s="49">
        <v>162</v>
      </c>
      <c r="B69" s="66">
        <v>65</v>
      </c>
      <c r="C69" s="67" t="s">
        <v>627</v>
      </c>
      <c r="D69" s="68" t="s">
        <v>569</v>
      </c>
      <c r="E69" s="68" t="s">
        <v>638</v>
      </c>
      <c r="F69" s="50">
        <v>1</v>
      </c>
      <c r="G69" s="51"/>
      <c r="H69" s="52">
        <f t="shared" si="3"/>
        <v>0</v>
      </c>
      <c r="I69" s="52">
        <f t="shared" si="4"/>
        <v>0</v>
      </c>
      <c r="J69" s="53">
        <f t="shared" si="5"/>
        <v>0</v>
      </c>
    </row>
    <row r="70" spans="1:10" s="48" customFormat="1" ht="15" customHeight="1" x14ac:dyDescent="0.25">
      <c r="A70" s="49">
        <v>163</v>
      </c>
      <c r="B70" s="66">
        <v>66</v>
      </c>
      <c r="C70" s="67" t="s">
        <v>627</v>
      </c>
      <c r="D70" s="68" t="s">
        <v>569</v>
      </c>
      <c r="E70" s="68" t="s">
        <v>639</v>
      </c>
      <c r="F70" s="50">
        <v>1</v>
      </c>
      <c r="G70" s="51"/>
      <c r="H70" s="52">
        <f t="shared" si="3"/>
        <v>0</v>
      </c>
      <c r="I70" s="52">
        <f t="shared" si="4"/>
        <v>0</v>
      </c>
      <c r="J70" s="53">
        <f t="shared" si="5"/>
        <v>0</v>
      </c>
    </row>
    <row r="71" spans="1:10" s="48" customFormat="1" ht="15" customHeight="1" x14ac:dyDescent="0.25">
      <c r="A71" s="49">
        <v>164</v>
      </c>
      <c r="B71" s="66">
        <v>67</v>
      </c>
      <c r="C71" s="67" t="s">
        <v>627</v>
      </c>
      <c r="D71" s="68" t="s">
        <v>569</v>
      </c>
      <c r="E71" s="68" t="s">
        <v>640</v>
      </c>
      <c r="F71" s="50">
        <v>1</v>
      </c>
      <c r="G71" s="51"/>
      <c r="H71" s="52">
        <f t="shared" si="3"/>
        <v>0</v>
      </c>
      <c r="I71" s="52">
        <f t="shared" si="4"/>
        <v>0</v>
      </c>
      <c r="J71" s="53">
        <f t="shared" si="5"/>
        <v>0</v>
      </c>
    </row>
    <row r="72" spans="1:10" s="48" customFormat="1" ht="15" customHeight="1" x14ac:dyDescent="0.25">
      <c r="A72" s="49">
        <v>165</v>
      </c>
      <c r="B72" s="66">
        <v>68</v>
      </c>
      <c r="C72" s="67" t="s">
        <v>627</v>
      </c>
      <c r="D72" s="68" t="s">
        <v>569</v>
      </c>
      <c r="E72" s="68" t="s">
        <v>641</v>
      </c>
      <c r="F72" s="50">
        <v>1</v>
      </c>
      <c r="G72" s="51"/>
      <c r="H72" s="52">
        <f t="shared" si="3"/>
        <v>0</v>
      </c>
      <c r="I72" s="52">
        <f t="shared" si="4"/>
        <v>0</v>
      </c>
      <c r="J72" s="53">
        <f t="shared" si="5"/>
        <v>0</v>
      </c>
    </row>
    <row r="73" spans="1:10" s="48" customFormat="1" ht="15" customHeight="1" x14ac:dyDescent="0.25">
      <c r="A73" s="49">
        <v>166</v>
      </c>
      <c r="B73" s="66">
        <v>69</v>
      </c>
      <c r="C73" s="67" t="s">
        <v>627</v>
      </c>
      <c r="D73" s="68" t="s">
        <v>569</v>
      </c>
      <c r="E73" s="68" t="s">
        <v>642</v>
      </c>
      <c r="F73" s="50">
        <v>1</v>
      </c>
      <c r="G73" s="51"/>
      <c r="H73" s="52">
        <f t="shared" si="3"/>
        <v>0</v>
      </c>
      <c r="I73" s="52">
        <f t="shared" si="4"/>
        <v>0</v>
      </c>
      <c r="J73" s="53">
        <f t="shared" si="5"/>
        <v>0</v>
      </c>
    </row>
    <row r="74" spans="1:10" s="48" customFormat="1" ht="15" customHeight="1" x14ac:dyDescent="0.25">
      <c r="A74" s="49">
        <v>168</v>
      </c>
      <c r="B74" s="66">
        <v>70</v>
      </c>
      <c r="C74" s="67" t="s">
        <v>627</v>
      </c>
      <c r="D74" s="68" t="s">
        <v>569</v>
      </c>
      <c r="E74" s="68" t="s">
        <v>643</v>
      </c>
      <c r="F74" s="50">
        <v>1</v>
      </c>
      <c r="G74" s="51"/>
      <c r="H74" s="52">
        <f t="shared" si="3"/>
        <v>0</v>
      </c>
      <c r="I74" s="52">
        <f t="shared" si="4"/>
        <v>0</v>
      </c>
      <c r="J74" s="53">
        <f t="shared" si="5"/>
        <v>0</v>
      </c>
    </row>
    <row r="75" spans="1:10" s="48" customFormat="1" ht="15" customHeight="1" x14ac:dyDescent="0.25">
      <c r="A75" s="49">
        <v>169</v>
      </c>
      <c r="B75" s="66">
        <v>71</v>
      </c>
      <c r="C75" s="67" t="s">
        <v>627</v>
      </c>
      <c r="D75" s="68" t="s">
        <v>569</v>
      </c>
      <c r="E75" s="68" t="s">
        <v>644</v>
      </c>
      <c r="F75" s="50">
        <v>1</v>
      </c>
      <c r="G75" s="51"/>
      <c r="H75" s="52">
        <f t="shared" si="3"/>
        <v>0</v>
      </c>
      <c r="I75" s="52">
        <f t="shared" si="4"/>
        <v>0</v>
      </c>
      <c r="J75" s="53">
        <f t="shared" si="5"/>
        <v>0</v>
      </c>
    </row>
    <row r="76" spans="1:10" s="48" customFormat="1" ht="15" customHeight="1" x14ac:dyDescent="0.25">
      <c r="A76" s="49">
        <v>170</v>
      </c>
      <c r="B76" s="66">
        <v>72</v>
      </c>
      <c r="C76" s="67" t="s">
        <v>627</v>
      </c>
      <c r="D76" s="68" t="s">
        <v>569</v>
      </c>
      <c r="E76" s="68" t="s">
        <v>645</v>
      </c>
      <c r="F76" s="50">
        <v>1</v>
      </c>
      <c r="G76" s="51"/>
      <c r="H76" s="52">
        <f t="shared" si="3"/>
        <v>0</v>
      </c>
      <c r="I76" s="52">
        <f t="shared" si="4"/>
        <v>0</v>
      </c>
      <c r="J76" s="53">
        <f t="shared" si="5"/>
        <v>0</v>
      </c>
    </row>
    <row r="77" spans="1:10" s="48" customFormat="1" ht="15" customHeight="1" x14ac:dyDescent="0.25">
      <c r="A77" s="49">
        <v>171</v>
      </c>
      <c r="B77" s="66">
        <v>73</v>
      </c>
      <c r="C77" s="67" t="s">
        <v>627</v>
      </c>
      <c r="D77" s="68" t="s">
        <v>569</v>
      </c>
      <c r="E77" s="68" t="s">
        <v>646</v>
      </c>
      <c r="F77" s="50">
        <v>1</v>
      </c>
      <c r="G77" s="51"/>
      <c r="H77" s="52">
        <f t="shared" si="3"/>
        <v>0</v>
      </c>
      <c r="I77" s="52">
        <f t="shared" si="4"/>
        <v>0</v>
      </c>
      <c r="J77" s="53">
        <f t="shared" si="5"/>
        <v>0</v>
      </c>
    </row>
    <row r="78" spans="1:10" s="48" customFormat="1" ht="15" customHeight="1" x14ac:dyDescent="0.25">
      <c r="A78" s="49">
        <v>172</v>
      </c>
      <c r="B78" s="66">
        <v>74</v>
      </c>
      <c r="C78" s="67" t="s">
        <v>627</v>
      </c>
      <c r="D78" s="68" t="s">
        <v>569</v>
      </c>
      <c r="E78" s="68" t="s">
        <v>647</v>
      </c>
      <c r="F78" s="50">
        <v>1</v>
      </c>
      <c r="G78" s="51"/>
      <c r="H78" s="52">
        <f t="shared" si="3"/>
        <v>0</v>
      </c>
      <c r="I78" s="52">
        <f t="shared" si="4"/>
        <v>0</v>
      </c>
      <c r="J78" s="53">
        <f t="shared" si="5"/>
        <v>0</v>
      </c>
    </row>
    <row r="79" spans="1:10" s="48" customFormat="1" ht="15" customHeight="1" x14ac:dyDescent="0.25">
      <c r="A79" s="49">
        <v>173</v>
      </c>
      <c r="B79" s="66">
        <v>75</v>
      </c>
      <c r="C79" s="67" t="s">
        <v>627</v>
      </c>
      <c r="D79" s="68" t="s">
        <v>569</v>
      </c>
      <c r="E79" s="68" t="s">
        <v>648</v>
      </c>
      <c r="F79" s="50">
        <v>1</v>
      </c>
      <c r="G79" s="51"/>
      <c r="H79" s="52">
        <f t="shared" si="3"/>
        <v>0</v>
      </c>
      <c r="I79" s="52">
        <f t="shared" si="4"/>
        <v>0</v>
      </c>
      <c r="J79" s="53">
        <f t="shared" si="5"/>
        <v>0</v>
      </c>
    </row>
    <row r="80" spans="1:10" s="48" customFormat="1" ht="15" customHeight="1" x14ac:dyDescent="0.25">
      <c r="A80" s="49">
        <v>174</v>
      </c>
      <c r="B80" s="66">
        <v>76</v>
      </c>
      <c r="C80" s="67" t="s">
        <v>627</v>
      </c>
      <c r="D80" s="68" t="s">
        <v>569</v>
      </c>
      <c r="E80" s="68" t="s">
        <v>705</v>
      </c>
      <c r="F80" s="50">
        <v>1</v>
      </c>
      <c r="G80" s="51"/>
      <c r="H80" s="52">
        <f t="shared" si="3"/>
        <v>0</v>
      </c>
      <c r="I80" s="52">
        <f t="shared" si="4"/>
        <v>0</v>
      </c>
      <c r="J80" s="53">
        <f t="shared" si="5"/>
        <v>0</v>
      </c>
    </row>
    <row r="81" spans="1:10" s="48" customFormat="1" ht="15" customHeight="1" x14ac:dyDescent="0.25">
      <c r="A81" s="49">
        <v>175</v>
      </c>
      <c r="B81" s="66">
        <v>77</v>
      </c>
      <c r="C81" s="67" t="s">
        <v>627</v>
      </c>
      <c r="D81" s="68" t="s">
        <v>569</v>
      </c>
      <c r="E81" s="68" t="s">
        <v>649</v>
      </c>
      <c r="F81" s="50">
        <v>1</v>
      </c>
      <c r="G81" s="51"/>
      <c r="H81" s="52">
        <f t="shared" si="3"/>
        <v>0</v>
      </c>
      <c r="I81" s="52">
        <f t="shared" si="4"/>
        <v>0</v>
      </c>
      <c r="J81" s="53">
        <f t="shared" si="5"/>
        <v>0</v>
      </c>
    </row>
    <row r="82" spans="1:10" s="48" customFormat="1" ht="15" customHeight="1" x14ac:dyDescent="0.25">
      <c r="A82" s="49">
        <v>176</v>
      </c>
      <c r="B82" s="66">
        <v>78</v>
      </c>
      <c r="C82" s="67" t="s">
        <v>627</v>
      </c>
      <c r="D82" s="68" t="s">
        <v>569</v>
      </c>
      <c r="E82" s="68" t="s">
        <v>1205</v>
      </c>
      <c r="F82" s="50">
        <v>1</v>
      </c>
      <c r="G82" s="51"/>
      <c r="H82" s="52">
        <f t="shared" si="3"/>
        <v>0</v>
      </c>
      <c r="I82" s="52">
        <f t="shared" si="4"/>
        <v>0</v>
      </c>
      <c r="J82" s="53">
        <f t="shared" si="5"/>
        <v>0</v>
      </c>
    </row>
    <row r="83" spans="1:10" s="48" customFormat="1" ht="15" customHeight="1" x14ac:dyDescent="0.25">
      <c r="A83" s="49">
        <v>178</v>
      </c>
      <c r="B83" s="66">
        <v>79</v>
      </c>
      <c r="C83" s="67" t="s">
        <v>627</v>
      </c>
      <c r="D83" s="68" t="s">
        <v>569</v>
      </c>
      <c r="E83" s="68" t="s">
        <v>1206</v>
      </c>
      <c r="F83" s="50">
        <v>1</v>
      </c>
      <c r="G83" s="51"/>
      <c r="H83" s="52">
        <f t="shared" ref="H83:H146" si="6">G83*0.21</f>
        <v>0</v>
      </c>
      <c r="I83" s="52">
        <f t="shared" ref="I83:I146" si="7">G83+H83</f>
        <v>0</v>
      </c>
      <c r="J83" s="53">
        <f t="shared" ref="J83:J146" si="8">F83*G83</f>
        <v>0</v>
      </c>
    </row>
    <row r="84" spans="1:10" s="48" customFormat="1" ht="15" customHeight="1" x14ac:dyDescent="0.25">
      <c r="A84" s="49">
        <v>179</v>
      </c>
      <c r="B84" s="66">
        <v>80</v>
      </c>
      <c r="C84" s="67" t="s">
        <v>627</v>
      </c>
      <c r="D84" s="68" t="s">
        <v>569</v>
      </c>
      <c r="E84" s="68" t="s">
        <v>650</v>
      </c>
      <c r="F84" s="50">
        <v>1</v>
      </c>
      <c r="G84" s="51"/>
      <c r="H84" s="52">
        <f t="shared" si="6"/>
        <v>0</v>
      </c>
      <c r="I84" s="52">
        <f t="shared" si="7"/>
        <v>0</v>
      </c>
      <c r="J84" s="53">
        <f t="shared" si="8"/>
        <v>0</v>
      </c>
    </row>
    <row r="85" spans="1:10" s="48" customFormat="1" ht="15" customHeight="1" x14ac:dyDescent="0.25">
      <c r="A85" s="49">
        <v>180</v>
      </c>
      <c r="B85" s="66">
        <v>81</v>
      </c>
      <c r="C85" s="67" t="s">
        <v>627</v>
      </c>
      <c r="D85" s="68" t="s">
        <v>569</v>
      </c>
      <c r="E85" s="68" t="s">
        <v>578</v>
      </c>
      <c r="F85" s="50">
        <v>1</v>
      </c>
      <c r="G85" s="51"/>
      <c r="H85" s="52">
        <f t="shared" si="6"/>
        <v>0</v>
      </c>
      <c r="I85" s="52">
        <f t="shared" si="7"/>
        <v>0</v>
      </c>
      <c r="J85" s="53">
        <f t="shared" si="8"/>
        <v>0</v>
      </c>
    </row>
    <row r="86" spans="1:10" s="48" customFormat="1" ht="15" customHeight="1" x14ac:dyDescent="0.25">
      <c r="A86" s="49">
        <v>182</v>
      </c>
      <c r="B86" s="66">
        <v>82</v>
      </c>
      <c r="C86" s="67" t="s">
        <v>627</v>
      </c>
      <c r="D86" s="68" t="s">
        <v>569</v>
      </c>
      <c r="E86" s="68" t="s">
        <v>1079</v>
      </c>
      <c r="F86" s="50">
        <v>1</v>
      </c>
      <c r="G86" s="51"/>
      <c r="H86" s="52">
        <f t="shared" si="6"/>
        <v>0</v>
      </c>
      <c r="I86" s="52">
        <f t="shared" si="7"/>
        <v>0</v>
      </c>
      <c r="J86" s="53">
        <f t="shared" si="8"/>
        <v>0</v>
      </c>
    </row>
    <row r="87" spans="1:10" s="48" customFormat="1" ht="15" customHeight="1" x14ac:dyDescent="0.25">
      <c r="A87" s="49">
        <v>183</v>
      </c>
      <c r="B87" s="66">
        <v>83</v>
      </c>
      <c r="C87" s="67" t="s">
        <v>627</v>
      </c>
      <c r="D87" s="68" t="s">
        <v>569</v>
      </c>
      <c r="E87" s="68" t="s">
        <v>1080</v>
      </c>
      <c r="F87" s="50">
        <v>1</v>
      </c>
      <c r="G87" s="51"/>
      <c r="H87" s="52">
        <f t="shared" si="6"/>
        <v>0</v>
      </c>
      <c r="I87" s="52">
        <f t="shared" si="7"/>
        <v>0</v>
      </c>
      <c r="J87" s="53">
        <f t="shared" si="8"/>
        <v>0</v>
      </c>
    </row>
    <row r="88" spans="1:10" s="48" customFormat="1" ht="15" customHeight="1" x14ac:dyDescent="0.25">
      <c r="A88" s="49">
        <v>184</v>
      </c>
      <c r="B88" s="66">
        <v>84</v>
      </c>
      <c r="C88" s="67" t="s">
        <v>627</v>
      </c>
      <c r="D88" s="68" t="s">
        <v>569</v>
      </c>
      <c r="E88" s="68" t="s">
        <v>651</v>
      </c>
      <c r="F88" s="50">
        <v>1</v>
      </c>
      <c r="G88" s="51"/>
      <c r="H88" s="52">
        <f t="shared" si="6"/>
        <v>0</v>
      </c>
      <c r="I88" s="52">
        <f t="shared" si="7"/>
        <v>0</v>
      </c>
      <c r="J88" s="53">
        <f t="shared" si="8"/>
        <v>0</v>
      </c>
    </row>
    <row r="89" spans="1:10" s="48" customFormat="1" ht="15" customHeight="1" x14ac:dyDescent="0.25">
      <c r="A89" s="49">
        <v>185</v>
      </c>
      <c r="B89" s="66">
        <v>85</v>
      </c>
      <c r="C89" s="67" t="s">
        <v>627</v>
      </c>
      <c r="D89" s="68" t="s">
        <v>569</v>
      </c>
      <c r="E89" s="68" t="s">
        <v>652</v>
      </c>
      <c r="F89" s="50">
        <v>1</v>
      </c>
      <c r="G89" s="51"/>
      <c r="H89" s="52">
        <f t="shared" si="6"/>
        <v>0</v>
      </c>
      <c r="I89" s="52">
        <f t="shared" si="7"/>
        <v>0</v>
      </c>
      <c r="J89" s="53">
        <f t="shared" si="8"/>
        <v>0</v>
      </c>
    </row>
    <row r="90" spans="1:10" s="48" customFormat="1" ht="15" customHeight="1" x14ac:dyDescent="0.25">
      <c r="A90" s="49">
        <v>186</v>
      </c>
      <c r="B90" s="66">
        <v>86</v>
      </c>
      <c r="C90" s="67" t="s">
        <v>627</v>
      </c>
      <c r="D90" s="68" t="s">
        <v>569</v>
      </c>
      <c r="E90" s="68" t="s">
        <v>653</v>
      </c>
      <c r="F90" s="50">
        <v>1</v>
      </c>
      <c r="G90" s="51"/>
      <c r="H90" s="52">
        <f t="shared" si="6"/>
        <v>0</v>
      </c>
      <c r="I90" s="52">
        <f t="shared" si="7"/>
        <v>0</v>
      </c>
      <c r="J90" s="53">
        <f t="shared" si="8"/>
        <v>0</v>
      </c>
    </row>
    <row r="91" spans="1:10" s="48" customFormat="1" ht="15" customHeight="1" x14ac:dyDescent="0.25">
      <c r="A91" s="49">
        <v>188</v>
      </c>
      <c r="B91" s="66">
        <v>87</v>
      </c>
      <c r="C91" s="67" t="s">
        <v>627</v>
      </c>
      <c r="D91" s="68" t="s">
        <v>569</v>
      </c>
      <c r="E91" s="68" t="s">
        <v>654</v>
      </c>
      <c r="F91" s="50">
        <v>1</v>
      </c>
      <c r="G91" s="51"/>
      <c r="H91" s="52">
        <f t="shared" si="6"/>
        <v>0</v>
      </c>
      <c r="I91" s="52">
        <f t="shared" si="7"/>
        <v>0</v>
      </c>
      <c r="J91" s="53">
        <f t="shared" si="8"/>
        <v>0</v>
      </c>
    </row>
    <row r="92" spans="1:10" s="48" customFormat="1" ht="15" customHeight="1" x14ac:dyDescent="0.25">
      <c r="A92" s="49">
        <v>193</v>
      </c>
      <c r="B92" s="66">
        <v>88</v>
      </c>
      <c r="C92" s="67" t="s">
        <v>627</v>
      </c>
      <c r="D92" s="68" t="s">
        <v>569</v>
      </c>
      <c r="E92" s="68" t="s">
        <v>655</v>
      </c>
      <c r="F92" s="50">
        <v>1</v>
      </c>
      <c r="G92" s="51"/>
      <c r="H92" s="52">
        <f t="shared" si="6"/>
        <v>0</v>
      </c>
      <c r="I92" s="52">
        <f t="shared" si="7"/>
        <v>0</v>
      </c>
      <c r="J92" s="53">
        <f t="shared" si="8"/>
        <v>0</v>
      </c>
    </row>
    <row r="93" spans="1:10" s="48" customFormat="1" ht="15" customHeight="1" x14ac:dyDescent="0.25">
      <c r="A93" s="49">
        <v>194</v>
      </c>
      <c r="B93" s="66">
        <v>89</v>
      </c>
      <c r="C93" s="67" t="s">
        <v>627</v>
      </c>
      <c r="D93" s="68" t="s">
        <v>569</v>
      </c>
      <c r="E93" s="68" t="s">
        <v>656</v>
      </c>
      <c r="F93" s="50">
        <v>2</v>
      </c>
      <c r="G93" s="51"/>
      <c r="H93" s="52">
        <f t="shared" si="6"/>
        <v>0</v>
      </c>
      <c r="I93" s="52">
        <f t="shared" si="7"/>
        <v>0</v>
      </c>
      <c r="J93" s="53">
        <f t="shared" si="8"/>
        <v>0</v>
      </c>
    </row>
    <row r="94" spans="1:10" s="48" customFormat="1" ht="15" customHeight="1" x14ac:dyDescent="0.25">
      <c r="A94" s="49">
        <v>195</v>
      </c>
      <c r="B94" s="66">
        <v>90</v>
      </c>
      <c r="C94" s="67" t="s">
        <v>627</v>
      </c>
      <c r="D94" s="68" t="s">
        <v>569</v>
      </c>
      <c r="E94" s="68" t="s">
        <v>657</v>
      </c>
      <c r="F94" s="50">
        <v>3</v>
      </c>
      <c r="G94" s="51"/>
      <c r="H94" s="52">
        <f t="shared" si="6"/>
        <v>0</v>
      </c>
      <c r="I94" s="52">
        <f t="shared" si="7"/>
        <v>0</v>
      </c>
      <c r="J94" s="53">
        <f t="shared" si="8"/>
        <v>0</v>
      </c>
    </row>
    <row r="95" spans="1:10" s="48" customFormat="1" ht="15" customHeight="1" x14ac:dyDescent="0.25">
      <c r="A95" s="49">
        <v>196</v>
      </c>
      <c r="B95" s="66">
        <v>91</v>
      </c>
      <c r="C95" s="67" t="s">
        <v>627</v>
      </c>
      <c r="D95" s="68" t="s">
        <v>569</v>
      </c>
      <c r="E95" s="68" t="s">
        <v>658</v>
      </c>
      <c r="F95" s="50">
        <v>1</v>
      </c>
      <c r="G95" s="51"/>
      <c r="H95" s="52">
        <f t="shared" si="6"/>
        <v>0</v>
      </c>
      <c r="I95" s="52">
        <f t="shared" si="7"/>
        <v>0</v>
      </c>
      <c r="J95" s="53">
        <f t="shared" si="8"/>
        <v>0</v>
      </c>
    </row>
    <row r="96" spans="1:10" s="48" customFormat="1" ht="15" customHeight="1" x14ac:dyDescent="0.25">
      <c r="A96" s="49">
        <v>197</v>
      </c>
      <c r="B96" s="66">
        <v>92</v>
      </c>
      <c r="C96" s="67" t="s">
        <v>627</v>
      </c>
      <c r="D96" s="68" t="s">
        <v>659</v>
      </c>
      <c r="E96" s="68" t="s">
        <v>660</v>
      </c>
      <c r="F96" s="50">
        <v>3</v>
      </c>
      <c r="G96" s="51"/>
      <c r="H96" s="52">
        <f t="shared" si="6"/>
        <v>0</v>
      </c>
      <c r="I96" s="52">
        <f t="shared" si="7"/>
        <v>0</v>
      </c>
      <c r="J96" s="53">
        <f t="shared" si="8"/>
        <v>0</v>
      </c>
    </row>
    <row r="97" spans="1:10" s="48" customFormat="1" ht="15" customHeight="1" x14ac:dyDescent="0.25">
      <c r="A97" s="49">
        <v>198</v>
      </c>
      <c r="B97" s="66">
        <v>93</v>
      </c>
      <c r="C97" s="67" t="s">
        <v>627</v>
      </c>
      <c r="D97" s="68" t="s">
        <v>659</v>
      </c>
      <c r="E97" s="68" t="s">
        <v>661</v>
      </c>
      <c r="F97" s="50">
        <v>1</v>
      </c>
      <c r="G97" s="51"/>
      <c r="H97" s="52">
        <f t="shared" si="6"/>
        <v>0</v>
      </c>
      <c r="I97" s="52">
        <f t="shared" si="7"/>
        <v>0</v>
      </c>
      <c r="J97" s="53">
        <f t="shared" si="8"/>
        <v>0</v>
      </c>
    </row>
    <row r="98" spans="1:10" s="48" customFormat="1" ht="15" customHeight="1" x14ac:dyDescent="0.25">
      <c r="A98" s="49">
        <v>199</v>
      </c>
      <c r="B98" s="66">
        <v>94</v>
      </c>
      <c r="C98" s="67" t="s">
        <v>627</v>
      </c>
      <c r="D98" s="68" t="s">
        <v>659</v>
      </c>
      <c r="E98" s="68" t="s">
        <v>662</v>
      </c>
      <c r="F98" s="50">
        <v>1</v>
      </c>
      <c r="G98" s="51"/>
      <c r="H98" s="52">
        <f t="shared" si="6"/>
        <v>0</v>
      </c>
      <c r="I98" s="52">
        <f t="shared" si="7"/>
        <v>0</v>
      </c>
      <c r="J98" s="53">
        <f t="shared" si="8"/>
        <v>0</v>
      </c>
    </row>
    <row r="99" spans="1:10" s="48" customFormat="1" ht="15" customHeight="1" x14ac:dyDescent="0.25">
      <c r="A99" s="49">
        <v>205</v>
      </c>
      <c r="B99" s="66">
        <v>95</v>
      </c>
      <c r="C99" s="67" t="s">
        <v>627</v>
      </c>
      <c r="D99" s="68" t="s">
        <v>659</v>
      </c>
      <c r="E99" s="68" t="s">
        <v>663</v>
      </c>
      <c r="F99" s="50">
        <v>1</v>
      </c>
      <c r="G99" s="51"/>
      <c r="H99" s="52">
        <f t="shared" si="6"/>
        <v>0</v>
      </c>
      <c r="I99" s="52">
        <f t="shared" si="7"/>
        <v>0</v>
      </c>
      <c r="J99" s="53">
        <f t="shared" si="8"/>
        <v>0</v>
      </c>
    </row>
    <row r="100" spans="1:10" s="48" customFormat="1" ht="15" customHeight="1" x14ac:dyDescent="0.25">
      <c r="A100" s="49">
        <v>206</v>
      </c>
      <c r="B100" s="66">
        <v>96</v>
      </c>
      <c r="C100" s="67" t="s">
        <v>627</v>
      </c>
      <c r="D100" s="68" t="s">
        <v>579</v>
      </c>
      <c r="E100" s="68" t="s">
        <v>1081</v>
      </c>
      <c r="F100" s="50">
        <v>1</v>
      </c>
      <c r="G100" s="51"/>
      <c r="H100" s="52">
        <f t="shared" si="6"/>
        <v>0</v>
      </c>
      <c r="I100" s="52">
        <f t="shared" si="7"/>
        <v>0</v>
      </c>
      <c r="J100" s="53">
        <f t="shared" si="8"/>
        <v>0</v>
      </c>
    </row>
    <row r="101" spans="1:10" s="48" customFormat="1" ht="15" customHeight="1" x14ac:dyDescent="0.25">
      <c r="A101" s="49">
        <v>207</v>
      </c>
      <c r="B101" s="66">
        <v>97</v>
      </c>
      <c r="C101" s="67" t="s">
        <v>627</v>
      </c>
      <c r="D101" s="68" t="s">
        <v>579</v>
      </c>
      <c r="E101" s="68" t="s">
        <v>1082</v>
      </c>
      <c r="F101" s="50">
        <v>1</v>
      </c>
      <c r="G101" s="51"/>
      <c r="H101" s="52">
        <f t="shared" si="6"/>
        <v>0</v>
      </c>
      <c r="I101" s="52">
        <f t="shared" si="7"/>
        <v>0</v>
      </c>
      <c r="J101" s="53">
        <f t="shared" si="8"/>
        <v>0</v>
      </c>
    </row>
    <row r="102" spans="1:10" s="48" customFormat="1" ht="15" customHeight="1" x14ac:dyDescent="0.25">
      <c r="A102" s="49">
        <v>212</v>
      </c>
      <c r="B102" s="66">
        <v>98</v>
      </c>
      <c r="C102" s="67" t="s">
        <v>627</v>
      </c>
      <c r="D102" s="68" t="s">
        <v>579</v>
      </c>
      <c r="E102" s="68" t="s">
        <v>1083</v>
      </c>
      <c r="F102" s="50">
        <v>1</v>
      </c>
      <c r="G102" s="51"/>
      <c r="H102" s="52">
        <f t="shared" si="6"/>
        <v>0</v>
      </c>
      <c r="I102" s="52">
        <f t="shared" si="7"/>
        <v>0</v>
      </c>
      <c r="J102" s="53">
        <f t="shared" si="8"/>
        <v>0</v>
      </c>
    </row>
    <row r="103" spans="1:10" s="48" customFormat="1" ht="15" customHeight="1" x14ac:dyDescent="0.25">
      <c r="A103" s="49">
        <v>213</v>
      </c>
      <c r="B103" s="66">
        <v>99</v>
      </c>
      <c r="C103" s="67" t="s">
        <v>627</v>
      </c>
      <c r="D103" s="68" t="s">
        <v>579</v>
      </c>
      <c r="E103" s="68" t="s">
        <v>1084</v>
      </c>
      <c r="F103" s="50">
        <v>1</v>
      </c>
      <c r="G103" s="51"/>
      <c r="H103" s="52">
        <f t="shared" si="6"/>
        <v>0</v>
      </c>
      <c r="I103" s="52">
        <f t="shared" si="7"/>
        <v>0</v>
      </c>
      <c r="J103" s="53">
        <f t="shared" si="8"/>
        <v>0</v>
      </c>
    </row>
    <row r="104" spans="1:10" s="48" customFormat="1" ht="15" customHeight="1" x14ac:dyDescent="0.25">
      <c r="A104" s="49">
        <v>214</v>
      </c>
      <c r="B104" s="66">
        <v>100</v>
      </c>
      <c r="C104" s="67" t="s">
        <v>627</v>
      </c>
      <c r="D104" s="68" t="s">
        <v>579</v>
      </c>
      <c r="E104" s="68" t="s">
        <v>1085</v>
      </c>
      <c r="F104" s="50">
        <v>1</v>
      </c>
      <c r="G104" s="51"/>
      <c r="H104" s="52">
        <f t="shared" si="6"/>
        <v>0</v>
      </c>
      <c r="I104" s="52">
        <f t="shared" si="7"/>
        <v>0</v>
      </c>
      <c r="J104" s="53">
        <f t="shared" si="8"/>
        <v>0</v>
      </c>
    </row>
    <row r="105" spans="1:10" s="48" customFormat="1" ht="15" customHeight="1" x14ac:dyDescent="0.25">
      <c r="A105" s="49">
        <v>215</v>
      </c>
      <c r="B105" s="66">
        <v>101</v>
      </c>
      <c r="C105" s="67" t="s">
        <v>627</v>
      </c>
      <c r="D105" s="68" t="s">
        <v>579</v>
      </c>
      <c r="E105" s="68" t="s">
        <v>664</v>
      </c>
      <c r="F105" s="50">
        <v>1</v>
      </c>
      <c r="G105" s="51"/>
      <c r="H105" s="52">
        <f t="shared" si="6"/>
        <v>0</v>
      </c>
      <c r="I105" s="52">
        <f t="shared" si="7"/>
        <v>0</v>
      </c>
      <c r="J105" s="53">
        <f t="shared" si="8"/>
        <v>0</v>
      </c>
    </row>
    <row r="106" spans="1:10" s="48" customFormat="1" ht="15" customHeight="1" x14ac:dyDescent="0.25">
      <c r="A106" s="49">
        <v>216</v>
      </c>
      <c r="B106" s="66">
        <v>102</v>
      </c>
      <c r="C106" s="67" t="s">
        <v>627</v>
      </c>
      <c r="D106" s="68" t="s">
        <v>579</v>
      </c>
      <c r="E106" s="68" t="s">
        <v>665</v>
      </c>
      <c r="F106" s="50">
        <v>1</v>
      </c>
      <c r="G106" s="51"/>
      <c r="H106" s="52">
        <f t="shared" si="6"/>
        <v>0</v>
      </c>
      <c r="I106" s="52">
        <f t="shared" si="7"/>
        <v>0</v>
      </c>
      <c r="J106" s="53">
        <f t="shared" si="8"/>
        <v>0</v>
      </c>
    </row>
    <row r="107" spans="1:10" s="48" customFormat="1" ht="15" customHeight="1" x14ac:dyDescent="0.25">
      <c r="A107" s="49">
        <v>222</v>
      </c>
      <c r="B107" s="66">
        <v>103</v>
      </c>
      <c r="C107" s="67" t="s">
        <v>627</v>
      </c>
      <c r="D107" s="68" t="s">
        <v>579</v>
      </c>
      <c r="E107" s="68" t="s">
        <v>666</v>
      </c>
      <c r="F107" s="50">
        <v>1</v>
      </c>
      <c r="G107" s="51"/>
      <c r="H107" s="52">
        <f t="shared" si="6"/>
        <v>0</v>
      </c>
      <c r="I107" s="52">
        <f t="shared" si="7"/>
        <v>0</v>
      </c>
      <c r="J107" s="53">
        <f t="shared" si="8"/>
        <v>0</v>
      </c>
    </row>
    <row r="108" spans="1:10" s="48" customFormat="1" ht="15" customHeight="1" x14ac:dyDescent="0.25">
      <c r="A108" s="49">
        <v>223</v>
      </c>
      <c r="B108" s="66">
        <v>104</v>
      </c>
      <c r="C108" s="67" t="s">
        <v>627</v>
      </c>
      <c r="D108" s="68" t="s">
        <v>579</v>
      </c>
      <c r="E108" s="68" t="s">
        <v>667</v>
      </c>
      <c r="F108" s="50">
        <v>1</v>
      </c>
      <c r="G108" s="51"/>
      <c r="H108" s="52">
        <f t="shared" si="6"/>
        <v>0</v>
      </c>
      <c r="I108" s="52">
        <f t="shared" si="7"/>
        <v>0</v>
      </c>
      <c r="J108" s="53">
        <f t="shared" si="8"/>
        <v>0</v>
      </c>
    </row>
    <row r="109" spans="1:10" s="48" customFormat="1" ht="15" customHeight="1" x14ac:dyDescent="0.25">
      <c r="A109" s="49">
        <v>224</v>
      </c>
      <c r="B109" s="66">
        <v>105</v>
      </c>
      <c r="C109" s="67" t="s">
        <v>627</v>
      </c>
      <c r="D109" s="68" t="s">
        <v>579</v>
      </c>
      <c r="E109" s="68" t="s">
        <v>668</v>
      </c>
      <c r="F109" s="50">
        <v>1</v>
      </c>
      <c r="G109" s="51"/>
      <c r="H109" s="52">
        <f t="shared" si="6"/>
        <v>0</v>
      </c>
      <c r="I109" s="52">
        <f t="shared" si="7"/>
        <v>0</v>
      </c>
      <c r="J109" s="53">
        <f t="shared" si="8"/>
        <v>0</v>
      </c>
    </row>
    <row r="110" spans="1:10" s="48" customFormat="1" ht="15" customHeight="1" x14ac:dyDescent="0.25">
      <c r="A110" s="49">
        <v>225</v>
      </c>
      <c r="B110" s="66">
        <v>106</v>
      </c>
      <c r="C110" s="67" t="s">
        <v>627</v>
      </c>
      <c r="D110" s="68" t="s">
        <v>579</v>
      </c>
      <c r="E110" s="68" t="s">
        <v>669</v>
      </c>
      <c r="F110" s="50">
        <v>7</v>
      </c>
      <c r="G110" s="51"/>
      <c r="H110" s="52">
        <f t="shared" si="6"/>
        <v>0</v>
      </c>
      <c r="I110" s="52">
        <f t="shared" si="7"/>
        <v>0</v>
      </c>
      <c r="J110" s="53">
        <f t="shared" si="8"/>
        <v>0</v>
      </c>
    </row>
    <row r="111" spans="1:10" s="48" customFormat="1" ht="15" customHeight="1" x14ac:dyDescent="0.25">
      <c r="A111" s="49">
        <v>226</v>
      </c>
      <c r="B111" s="66">
        <v>107</v>
      </c>
      <c r="C111" s="67" t="s">
        <v>627</v>
      </c>
      <c r="D111" s="68" t="s">
        <v>579</v>
      </c>
      <c r="E111" s="68" t="s">
        <v>670</v>
      </c>
      <c r="F111" s="50">
        <v>1</v>
      </c>
      <c r="G111" s="51"/>
      <c r="H111" s="52">
        <f t="shared" si="6"/>
        <v>0</v>
      </c>
      <c r="I111" s="52">
        <f t="shared" si="7"/>
        <v>0</v>
      </c>
      <c r="J111" s="53">
        <f t="shared" si="8"/>
        <v>0</v>
      </c>
    </row>
    <row r="112" spans="1:10" s="48" customFormat="1" ht="15" customHeight="1" x14ac:dyDescent="0.25">
      <c r="A112" s="49">
        <v>227</v>
      </c>
      <c r="B112" s="66">
        <v>108</v>
      </c>
      <c r="C112" s="67" t="s">
        <v>627</v>
      </c>
      <c r="D112" s="68" t="s">
        <v>579</v>
      </c>
      <c r="E112" s="68" t="s">
        <v>671</v>
      </c>
      <c r="F112" s="50">
        <v>1</v>
      </c>
      <c r="G112" s="51"/>
      <c r="H112" s="52">
        <f t="shared" si="6"/>
        <v>0</v>
      </c>
      <c r="I112" s="52">
        <f t="shared" si="7"/>
        <v>0</v>
      </c>
      <c r="J112" s="53">
        <f t="shared" si="8"/>
        <v>0</v>
      </c>
    </row>
    <row r="113" spans="1:10" s="48" customFormat="1" ht="15" customHeight="1" x14ac:dyDescent="0.25">
      <c r="A113" s="49">
        <v>228</v>
      </c>
      <c r="B113" s="66">
        <v>109</v>
      </c>
      <c r="C113" s="67" t="s">
        <v>627</v>
      </c>
      <c r="D113" s="68" t="s">
        <v>579</v>
      </c>
      <c r="E113" s="68" t="s">
        <v>672</v>
      </c>
      <c r="F113" s="50">
        <v>1</v>
      </c>
      <c r="G113" s="51"/>
      <c r="H113" s="52">
        <f t="shared" si="6"/>
        <v>0</v>
      </c>
      <c r="I113" s="52">
        <f t="shared" si="7"/>
        <v>0</v>
      </c>
      <c r="J113" s="53">
        <f t="shared" si="8"/>
        <v>0</v>
      </c>
    </row>
    <row r="114" spans="1:10" s="48" customFormat="1" ht="15" customHeight="1" x14ac:dyDescent="0.25">
      <c r="A114" s="49">
        <v>229</v>
      </c>
      <c r="B114" s="66">
        <v>110</v>
      </c>
      <c r="C114" s="67" t="s">
        <v>627</v>
      </c>
      <c r="D114" s="68" t="s">
        <v>579</v>
      </c>
      <c r="E114" s="68" t="s">
        <v>673</v>
      </c>
      <c r="F114" s="50">
        <v>1</v>
      </c>
      <c r="G114" s="51"/>
      <c r="H114" s="52">
        <f t="shared" si="6"/>
        <v>0</v>
      </c>
      <c r="I114" s="52">
        <f t="shared" si="7"/>
        <v>0</v>
      </c>
      <c r="J114" s="53">
        <f t="shared" si="8"/>
        <v>0</v>
      </c>
    </row>
    <row r="115" spans="1:10" s="48" customFormat="1" ht="15" customHeight="1" x14ac:dyDescent="0.25">
      <c r="A115" s="49">
        <v>230</v>
      </c>
      <c r="B115" s="66">
        <v>111</v>
      </c>
      <c r="C115" s="67" t="s">
        <v>627</v>
      </c>
      <c r="D115" s="68" t="s">
        <v>579</v>
      </c>
      <c r="E115" s="68" t="s">
        <v>674</v>
      </c>
      <c r="F115" s="50">
        <v>1</v>
      </c>
      <c r="G115" s="51"/>
      <c r="H115" s="52">
        <f t="shared" si="6"/>
        <v>0</v>
      </c>
      <c r="I115" s="52">
        <f t="shared" si="7"/>
        <v>0</v>
      </c>
      <c r="J115" s="53">
        <f t="shared" si="8"/>
        <v>0</v>
      </c>
    </row>
    <row r="116" spans="1:10" s="48" customFormat="1" ht="15" customHeight="1" x14ac:dyDescent="0.25">
      <c r="A116" s="49">
        <v>231</v>
      </c>
      <c r="B116" s="66">
        <v>112</v>
      </c>
      <c r="C116" s="67" t="s">
        <v>627</v>
      </c>
      <c r="D116" s="68" t="s">
        <v>579</v>
      </c>
      <c r="E116" s="68" t="s">
        <v>675</v>
      </c>
      <c r="F116" s="50">
        <v>1</v>
      </c>
      <c r="G116" s="51"/>
      <c r="H116" s="52">
        <f t="shared" si="6"/>
        <v>0</v>
      </c>
      <c r="I116" s="52">
        <f t="shared" si="7"/>
        <v>0</v>
      </c>
      <c r="J116" s="53">
        <f t="shared" si="8"/>
        <v>0</v>
      </c>
    </row>
    <row r="117" spans="1:10" s="48" customFormat="1" ht="15" customHeight="1" x14ac:dyDescent="0.25">
      <c r="A117" s="49">
        <v>232</v>
      </c>
      <c r="B117" s="66">
        <v>113</v>
      </c>
      <c r="C117" s="67" t="s">
        <v>627</v>
      </c>
      <c r="D117" s="68" t="s">
        <v>579</v>
      </c>
      <c r="E117" s="68" t="s">
        <v>676</v>
      </c>
      <c r="F117" s="50">
        <v>1</v>
      </c>
      <c r="G117" s="51"/>
      <c r="H117" s="52">
        <f t="shared" si="6"/>
        <v>0</v>
      </c>
      <c r="I117" s="52">
        <f t="shared" si="7"/>
        <v>0</v>
      </c>
      <c r="J117" s="53">
        <f t="shared" si="8"/>
        <v>0</v>
      </c>
    </row>
    <row r="118" spans="1:10" s="48" customFormat="1" ht="15" customHeight="1" x14ac:dyDescent="0.25">
      <c r="A118" s="49">
        <v>233</v>
      </c>
      <c r="B118" s="66">
        <v>114</v>
      </c>
      <c r="C118" s="67" t="s">
        <v>627</v>
      </c>
      <c r="D118" s="68" t="s">
        <v>579</v>
      </c>
      <c r="E118" s="68" t="s">
        <v>880</v>
      </c>
      <c r="F118" s="50">
        <v>1</v>
      </c>
      <c r="G118" s="51"/>
      <c r="H118" s="52">
        <f t="shared" si="6"/>
        <v>0</v>
      </c>
      <c r="I118" s="52">
        <f t="shared" si="7"/>
        <v>0</v>
      </c>
      <c r="J118" s="53">
        <f t="shared" si="8"/>
        <v>0</v>
      </c>
    </row>
    <row r="119" spans="1:10" s="48" customFormat="1" ht="15" customHeight="1" x14ac:dyDescent="0.25">
      <c r="A119" s="49">
        <v>234</v>
      </c>
      <c r="B119" s="66">
        <v>115</v>
      </c>
      <c r="C119" s="67" t="s">
        <v>627</v>
      </c>
      <c r="D119" s="68" t="s">
        <v>579</v>
      </c>
      <c r="E119" s="68" t="s">
        <v>1086</v>
      </c>
      <c r="F119" s="50">
        <v>1</v>
      </c>
      <c r="G119" s="51"/>
      <c r="H119" s="52">
        <f t="shared" si="6"/>
        <v>0</v>
      </c>
      <c r="I119" s="52">
        <f t="shared" si="7"/>
        <v>0</v>
      </c>
      <c r="J119" s="53">
        <f t="shared" si="8"/>
        <v>0</v>
      </c>
    </row>
    <row r="120" spans="1:10" s="48" customFormat="1" ht="15" customHeight="1" x14ac:dyDescent="0.25">
      <c r="A120" s="49">
        <v>235</v>
      </c>
      <c r="B120" s="66">
        <v>116</v>
      </c>
      <c r="C120" s="67" t="s">
        <v>627</v>
      </c>
      <c r="D120" s="68" t="s">
        <v>579</v>
      </c>
      <c r="E120" s="68" t="s">
        <v>677</v>
      </c>
      <c r="F120" s="50">
        <v>1</v>
      </c>
      <c r="G120" s="51"/>
      <c r="H120" s="52">
        <f t="shared" si="6"/>
        <v>0</v>
      </c>
      <c r="I120" s="52">
        <f t="shared" si="7"/>
        <v>0</v>
      </c>
      <c r="J120" s="53">
        <f t="shared" si="8"/>
        <v>0</v>
      </c>
    </row>
    <row r="121" spans="1:10" s="48" customFormat="1" ht="15" customHeight="1" x14ac:dyDescent="0.25">
      <c r="A121" s="49">
        <v>236</v>
      </c>
      <c r="B121" s="66">
        <v>117</v>
      </c>
      <c r="C121" s="67" t="s">
        <v>627</v>
      </c>
      <c r="D121" s="68" t="s">
        <v>579</v>
      </c>
      <c r="E121" s="68" t="s">
        <v>678</v>
      </c>
      <c r="F121" s="50">
        <v>1</v>
      </c>
      <c r="G121" s="51"/>
      <c r="H121" s="52">
        <f t="shared" si="6"/>
        <v>0</v>
      </c>
      <c r="I121" s="52">
        <f t="shared" si="7"/>
        <v>0</v>
      </c>
      <c r="J121" s="53">
        <f t="shared" si="8"/>
        <v>0</v>
      </c>
    </row>
    <row r="122" spans="1:10" s="48" customFormat="1" ht="15" customHeight="1" x14ac:dyDescent="0.25">
      <c r="A122" s="49">
        <v>237</v>
      </c>
      <c r="B122" s="66">
        <v>118</v>
      </c>
      <c r="C122" s="67" t="s">
        <v>627</v>
      </c>
      <c r="D122" s="68" t="s">
        <v>579</v>
      </c>
      <c r="E122" s="68" t="s">
        <v>679</v>
      </c>
      <c r="F122" s="50">
        <v>1</v>
      </c>
      <c r="G122" s="51"/>
      <c r="H122" s="52">
        <f t="shared" si="6"/>
        <v>0</v>
      </c>
      <c r="I122" s="52">
        <f t="shared" si="7"/>
        <v>0</v>
      </c>
      <c r="J122" s="53">
        <f t="shared" si="8"/>
        <v>0</v>
      </c>
    </row>
    <row r="123" spans="1:10" s="48" customFormat="1" ht="15" customHeight="1" x14ac:dyDescent="0.25">
      <c r="A123" s="49">
        <v>244</v>
      </c>
      <c r="B123" s="66">
        <v>119</v>
      </c>
      <c r="C123" s="67" t="s">
        <v>627</v>
      </c>
      <c r="D123" s="68" t="s">
        <v>579</v>
      </c>
      <c r="E123" s="68" t="s">
        <v>680</v>
      </c>
      <c r="F123" s="50">
        <v>1</v>
      </c>
      <c r="G123" s="51"/>
      <c r="H123" s="52">
        <f t="shared" si="6"/>
        <v>0</v>
      </c>
      <c r="I123" s="52">
        <f t="shared" si="7"/>
        <v>0</v>
      </c>
      <c r="J123" s="53">
        <f t="shared" si="8"/>
        <v>0</v>
      </c>
    </row>
    <row r="124" spans="1:10" s="48" customFormat="1" ht="15" customHeight="1" x14ac:dyDescent="0.25">
      <c r="A124" s="49">
        <v>245</v>
      </c>
      <c r="B124" s="66">
        <v>120</v>
      </c>
      <c r="C124" s="67" t="s">
        <v>627</v>
      </c>
      <c r="D124" s="68" t="s">
        <v>579</v>
      </c>
      <c r="E124" s="68" t="s">
        <v>681</v>
      </c>
      <c r="F124" s="50">
        <v>4</v>
      </c>
      <c r="G124" s="51"/>
      <c r="H124" s="52">
        <f t="shared" si="6"/>
        <v>0</v>
      </c>
      <c r="I124" s="52">
        <f t="shared" si="7"/>
        <v>0</v>
      </c>
      <c r="J124" s="53">
        <f t="shared" si="8"/>
        <v>0</v>
      </c>
    </row>
    <row r="125" spans="1:10" s="48" customFormat="1" ht="15" customHeight="1" x14ac:dyDescent="0.25">
      <c r="A125" s="49">
        <v>246</v>
      </c>
      <c r="B125" s="66">
        <v>121</v>
      </c>
      <c r="C125" s="67" t="s">
        <v>627</v>
      </c>
      <c r="D125" s="68" t="s">
        <v>579</v>
      </c>
      <c r="E125" s="68" t="s">
        <v>682</v>
      </c>
      <c r="F125" s="50">
        <v>4</v>
      </c>
      <c r="G125" s="51"/>
      <c r="H125" s="52">
        <f t="shared" si="6"/>
        <v>0</v>
      </c>
      <c r="I125" s="52">
        <f t="shared" si="7"/>
        <v>0</v>
      </c>
      <c r="J125" s="53">
        <f t="shared" si="8"/>
        <v>0</v>
      </c>
    </row>
    <row r="126" spans="1:10" s="48" customFormat="1" ht="15" customHeight="1" x14ac:dyDescent="0.25">
      <c r="A126" s="49">
        <v>247</v>
      </c>
      <c r="B126" s="66">
        <v>122</v>
      </c>
      <c r="C126" s="67" t="s">
        <v>627</v>
      </c>
      <c r="D126" s="68" t="s">
        <v>579</v>
      </c>
      <c r="E126" s="68" t="s">
        <v>683</v>
      </c>
      <c r="F126" s="50">
        <v>4</v>
      </c>
      <c r="G126" s="51"/>
      <c r="H126" s="52">
        <f t="shared" si="6"/>
        <v>0</v>
      </c>
      <c r="I126" s="52">
        <f t="shared" si="7"/>
        <v>0</v>
      </c>
      <c r="J126" s="53">
        <f t="shared" si="8"/>
        <v>0</v>
      </c>
    </row>
    <row r="127" spans="1:10" s="48" customFormat="1" ht="15" customHeight="1" x14ac:dyDescent="0.25">
      <c r="A127" s="49">
        <v>248</v>
      </c>
      <c r="B127" s="66">
        <v>123</v>
      </c>
      <c r="C127" s="67" t="s">
        <v>627</v>
      </c>
      <c r="D127" s="68" t="s">
        <v>579</v>
      </c>
      <c r="E127" s="68" t="s">
        <v>684</v>
      </c>
      <c r="F127" s="50">
        <v>4</v>
      </c>
      <c r="G127" s="51"/>
      <c r="H127" s="52">
        <f t="shared" si="6"/>
        <v>0</v>
      </c>
      <c r="I127" s="52">
        <f t="shared" si="7"/>
        <v>0</v>
      </c>
      <c r="J127" s="53">
        <f t="shared" si="8"/>
        <v>0</v>
      </c>
    </row>
    <row r="128" spans="1:10" s="48" customFormat="1" ht="15" customHeight="1" x14ac:dyDescent="0.25">
      <c r="A128" s="49">
        <v>249</v>
      </c>
      <c r="B128" s="66">
        <v>124</v>
      </c>
      <c r="C128" s="67" t="s">
        <v>627</v>
      </c>
      <c r="D128" s="68" t="s">
        <v>579</v>
      </c>
      <c r="E128" s="68" t="s">
        <v>685</v>
      </c>
      <c r="F128" s="50">
        <v>1</v>
      </c>
      <c r="G128" s="51"/>
      <c r="H128" s="52">
        <f t="shared" si="6"/>
        <v>0</v>
      </c>
      <c r="I128" s="52">
        <f t="shared" si="7"/>
        <v>0</v>
      </c>
      <c r="J128" s="53">
        <f t="shared" si="8"/>
        <v>0</v>
      </c>
    </row>
    <row r="129" spans="1:10" s="48" customFormat="1" ht="15" customHeight="1" x14ac:dyDescent="0.25">
      <c r="A129" s="49">
        <v>250</v>
      </c>
      <c r="B129" s="66">
        <v>125</v>
      </c>
      <c r="C129" s="67" t="s">
        <v>627</v>
      </c>
      <c r="D129" s="68" t="s">
        <v>579</v>
      </c>
      <c r="E129" s="68" t="s">
        <v>687</v>
      </c>
      <c r="F129" s="50">
        <v>1</v>
      </c>
      <c r="G129" s="51"/>
      <c r="H129" s="52">
        <f t="shared" si="6"/>
        <v>0</v>
      </c>
      <c r="I129" s="52">
        <f t="shared" si="7"/>
        <v>0</v>
      </c>
      <c r="J129" s="53">
        <f t="shared" si="8"/>
        <v>0</v>
      </c>
    </row>
    <row r="130" spans="1:10" s="48" customFormat="1" ht="15" customHeight="1" x14ac:dyDescent="0.25">
      <c r="A130" s="49">
        <v>251</v>
      </c>
      <c r="B130" s="66">
        <v>126</v>
      </c>
      <c r="C130" s="67" t="s">
        <v>627</v>
      </c>
      <c r="D130" s="68" t="s">
        <v>579</v>
      </c>
      <c r="E130" s="68" t="s">
        <v>688</v>
      </c>
      <c r="F130" s="50">
        <v>1</v>
      </c>
      <c r="G130" s="51"/>
      <c r="H130" s="52">
        <f t="shared" si="6"/>
        <v>0</v>
      </c>
      <c r="I130" s="52">
        <f t="shared" si="7"/>
        <v>0</v>
      </c>
      <c r="J130" s="53">
        <f t="shared" si="8"/>
        <v>0</v>
      </c>
    </row>
    <row r="131" spans="1:10" s="48" customFormat="1" ht="15" customHeight="1" x14ac:dyDescent="0.25">
      <c r="A131" s="49">
        <v>252</v>
      </c>
      <c r="B131" s="66">
        <v>127</v>
      </c>
      <c r="C131" s="67" t="s">
        <v>627</v>
      </c>
      <c r="D131" s="68" t="s">
        <v>579</v>
      </c>
      <c r="E131" s="68" t="s">
        <v>689</v>
      </c>
      <c r="F131" s="50">
        <v>1</v>
      </c>
      <c r="G131" s="51"/>
      <c r="H131" s="52">
        <f t="shared" si="6"/>
        <v>0</v>
      </c>
      <c r="I131" s="52">
        <f t="shared" si="7"/>
        <v>0</v>
      </c>
      <c r="J131" s="53">
        <f t="shared" si="8"/>
        <v>0</v>
      </c>
    </row>
    <row r="132" spans="1:10" s="48" customFormat="1" ht="15" customHeight="1" x14ac:dyDescent="0.25">
      <c r="A132" s="49">
        <v>254</v>
      </c>
      <c r="B132" s="66">
        <v>128</v>
      </c>
      <c r="C132" s="67" t="s">
        <v>627</v>
      </c>
      <c r="D132" s="68" t="s">
        <v>579</v>
      </c>
      <c r="E132" s="68" t="s">
        <v>690</v>
      </c>
      <c r="F132" s="50">
        <v>1</v>
      </c>
      <c r="G132" s="51"/>
      <c r="H132" s="52">
        <f t="shared" si="6"/>
        <v>0</v>
      </c>
      <c r="I132" s="52">
        <f t="shared" si="7"/>
        <v>0</v>
      </c>
      <c r="J132" s="53">
        <f t="shared" si="8"/>
        <v>0</v>
      </c>
    </row>
    <row r="133" spans="1:10" s="48" customFormat="1" ht="15" customHeight="1" x14ac:dyDescent="0.25">
      <c r="A133" s="49">
        <v>255</v>
      </c>
      <c r="B133" s="66">
        <v>129</v>
      </c>
      <c r="C133" s="67" t="s">
        <v>627</v>
      </c>
      <c r="D133" s="68" t="s">
        <v>579</v>
      </c>
      <c r="E133" s="68" t="s">
        <v>691</v>
      </c>
      <c r="F133" s="50">
        <v>10</v>
      </c>
      <c r="G133" s="51"/>
      <c r="H133" s="52">
        <f t="shared" si="6"/>
        <v>0</v>
      </c>
      <c r="I133" s="52">
        <f t="shared" si="7"/>
        <v>0</v>
      </c>
      <c r="J133" s="53">
        <f t="shared" si="8"/>
        <v>0</v>
      </c>
    </row>
    <row r="134" spans="1:10" s="48" customFormat="1" ht="15" customHeight="1" x14ac:dyDescent="0.25">
      <c r="A134" s="49">
        <v>256</v>
      </c>
      <c r="B134" s="66">
        <v>130</v>
      </c>
      <c r="C134" s="67" t="s">
        <v>627</v>
      </c>
      <c r="D134" s="68" t="s">
        <v>579</v>
      </c>
      <c r="E134" s="68" t="s">
        <v>692</v>
      </c>
      <c r="F134" s="50">
        <v>5</v>
      </c>
      <c r="G134" s="51"/>
      <c r="H134" s="52">
        <f t="shared" si="6"/>
        <v>0</v>
      </c>
      <c r="I134" s="52">
        <f t="shared" si="7"/>
        <v>0</v>
      </c>
      <c r="J134" s="53">
        <f t="shared" si="8"/>
        <v>0</v>
      </c>
    </row>
    <row r="135" spans="1:10" s="48" customFormat="1" ht="15" customHeight="1" x14ac:dyDescent="0.25">
      <c r="A135" s="49">
        <v>257</v>
      </c>
      <c r="B135" s="66">
        <v>131</v>
      </c>
      <c r="C135" s="67" t="s">
        <v>627</v>
      </c>
      <c r="D135" s="68" t="s">
        <v>579</v>
      </c>
      <c r="E135" s="68" t="s">
        <v>693</v>
      </c>
      <c r="F135" s="50">
        <v>5</v>
      </c>
      <c r="G135" s="51"/>
      <c r="H135" s="52">
        <f t="shared" si="6"/>
        <v>0</v>
      </c>
      <c r="I135" s="52">
        <f t="shared" si="7"/>
        <v>0</v>
      </c>
      <c r="J135" s="53">
        <f t="shared" si="8"/>
        <v>0</v>
      </c>
    </row>
    <row r="136" spans="1:10" s="48" customFormat="1" ht="15" customHeight="1" x14ac:dyDescent="0.25">
      <c r="A136" s="49">
        <v>258</v>
      </c>
      <c r="B136" s="66">
        <v>132</v>
      </c>
      <c r="C136" s="67" t="s">
        <v>627</v>
      </c>
      <c r="D136" s="68" t="s">
        <v>579</v>
      </c>
      <c r="E136" s="68" t="s">
        <v>694</v>
      </c>
      <c r="F136" s="50">
        <v>5</v>
      </c>
      <c r="G136" s="51"/>
      <c r="H136" s="52">
        <f t="shared" si="6"/>
        <v>0</v>
      </c>
      <c r="I136" s="52">
        <f t="shared" si="7"/>
        <v>0</v>
      </c>
      <c r="J136" s="53">
        <f t="shared" si="8"/>
        <v>0</v>
      </c>
    </row>
    <row r="137" spans="1:10" s="48" customFormat="1" ht="15" customHeight="1" x14ac:dyDescent="0.25">
      <c r="A137" s="49">
        <v>260</v>
      </c>
      <c r="B137" s="66">
        <v>133</v>
      </c>
      <c r="C137" s="67" t="s">
        <v>627</v>
      </c>
      <c r="D137" s="68" t="s">
        <v>579</v>
      </c>
      <c r="E137" s="68" t="s">
        <v>695</v>
      </c>
      <c r="F137" s="50">
        <v>4</v>
      </c>
      <c r="G137" s="51"/>
      <c r="H137" s="52">
        <f t="shared" si="6"/>
        <v>0</v>
      </c>
      <c r="I137" s="52">
        <f t="shared" si="7"/>
        <v>0</v>
      </c>
      <c r="J137" s="53">
        <f t="shared" si="8"/>
        <v>0</v>
      </c>
    </row>
    <row r="138" spans="1:10" s="48" customFormat="1" ht="15" customHeight="1" x14ac:dyDescent="0.25">
      <c r="A138" s="49">
        <v>261</v>
      </c>
      <c r="B138" s="66">
        <v>134</v>
      </c>
      <c r="C138" s="67" t="s">
        <v>627</v>
      </c>
      <c r="D138" s="68" t="s">
        <v>579</v>
      </c>
      <c r="E138" s="68" t="s">
        <v>696</v>
      </c>
      <c r="F138" s="50">
        <v>1</v>
      </c>
      <c r="G138" s="51"/>
      <c r="H138" s="52">
        <f t="shared" si="6"/>
        <v>0</v>
      </c>
      <c r="I138" s="52">
        <f t="shared" si="7"/>
        <v>0</v>
      </c>
      <c r="J138" s="53">
        <f t="shared" si="8"/>
        <v>0</v>
      </c>
    </row>
    <row r="139" spans="1:10" s="48" customFormat="1" ht="15" customHeight="1" x14ac:dyDescent="0.25">
      <c r="A139" s="49">
        <v>262</v>
      </c>
      <c r="B139" s="66">
        <v>135</v>
      </c>
      <c r="C139" s="67" t="s">
        <v>627</v>
      </c>
      <c r="D139" s="68" t="s">
        <v>579</v>
      </c>
      <c r="E139" s="68" t="s">
        <v>697</v>
      </c>
      <c r="F139" s="50">
        <v>1</v>
      </c>
      <c r="G139" s="51"/>
      <c r="H139" s="52">
        <f t="shared" si="6"/>
        <v>0</v>
      </c>
      <c r="I139" s="52">
        <f t="shared" si="7"/>
        <v>0</v>
      </c>
      <c r="J139" s="53">
        <f t="shared" si="8"/>
        <v>0</v>
      </c>
    </row>
    <row r="140" spans="1:10" s="48" customFormat="1" ht="15" customHeight="1" x14ac:dyDescent="0.25">
      <c r="A140" s="49">
        <v>263</v>
      </c>
      <c r="B140" s="66">
        <v>136</v>
      </c>
      <c r="C140" s="67" t="s">
        <v>627</v>
      </c>
      <c r="D140" s="68" t="s">
        <v>579</v>
      </c>
      <c r="E140" s="68" t="s">
        <v>698</v>
      </c>
      <c r="F140" s="50">
        <v>3</v>
      </c>
      <c r="G140" s="51"/>
      <c r="H140" s="52">
        <f t="shared" si="6"/>
        <v>0</v>
      </c>
      <c r="I140" s="52">
        <f t="shared" si="7"/>
        <v>0</v>
      </c>
      <c r="J140" s="53">
        <f t="shared" si="8"/>
        <v>0</v>
      </c>
    </row>
    <row r="141" spans="1:10" s="48" customFormat="1" ht="15" customHeight="1" x14ac:dyDescent="0.25">
      <c r="A141" s="49">
        <v>264</v>
      </c>
      <c r="B141" s="66">
        <v>137</v>
      </c>
      <c r="C141" s="67" t="s">
        <v>627</v>
      </c>
      <c r="D141" s="68" t="s">
        <v>579</v>
      </c>
      <c r="E141" s="68" t="s">
        <v>699</v>
      </c>
      <c r="F141" s="50">
        <v>2</v>
      </c>
      <c r="G141" s="51"/>
      <c r="H141" s="52">
        <f t="shared" si="6"/>
        <v>0</v>
      </c>
      <c r="I141" s="52">
        <f t="shared" si="7"/>
        <v>0</v>
      </c>
      <c r="J141" s="53">
        <f t="shared" si="8"/>
        <v>0</v>
      </c>
    </row>
    <row r="142" spans="1:10" s="48" customFormat="1" ht="15" customHeight="1" x14ac:dyDescent="0.25">
      <c r="A142" s="49">
        <v>265</v>
      </c>
      <c r="B142" s="66">
        <v>138</v>
      </c>
      <c r="C142" s="67" t="s">
        <v>627</v>
      </c>
      <c r="D142" s="68" t="s">
        <v>579</v>
      </c>
      <c r="E142" s="68" t="s">
        <v>700</v>
      </c>
      <c r="F142" s="50">
        <v>1</v>
      </c>
      <c r="G142" s="51"/>
      <c r="H142" s="52">
        <f t="shared" si="6"/>
        <v>0</v>
      </c>
      <c r="I142" s="52">
        <f t="shared" si="7"/>
        <v>0</v>
      </c>
      <c r="J142" s="53">
        <f t="shared" si="8"/>
        <v>0</v>
      </c>
    </row>
    <row r="143" spans="1:10" s="48" customFormat="1" ht="15" customHeight="1" x14ac:dyDescent="0.25">
      <c r="A143" s="49">
        <v>266</v>
      </c>
      <c r="B143" s="66">
        <v>139</v>
      </c>
      <c r="C143" s="67" t="s">
        <v>627</v>
      </c>
      <c r="D143" s="68" t="s">
        <v>579</v>
      </c>
      <c r="E143" s="68" t="s">
        <v>701</v>
      </c>
      <c r="F143" s="50">
        <v>1</v>
      </c>
      <c r="G143" s="51"/>
      <c r="H143" s="52">
        <f t="shared" si="6"/>
        <v>0</v>
      </c>
      <c r="I143" s="52">
        <f t="shared" si="7"/>
        <v>0</v>
      </c>
      <c r="J143" s="53">
        <f t="shared" si="8"/>
        <v>0</v>
      </c>
    </row>
    <row r="144" spans="1:10" s="48" customFormat="1" ht="15" customHeight="1" x14ac:dyDescent="0.25">
      <c r="A144" s="49">
        <v>267</v>
      </c>
      <c r="B144" s="66">
        <v>140</v>
      </c>
      <c r="C144" s="67" t="s">
        <v>627</v>
      </c>
      <c r="D144" s="68" t="s">
        <v>579</v>
      </c>
      <c r="E144" s="68" t="s">
        <v>702</v>
      </c>
      <c r="F144" s="50">
        <v>1</v>
      </c>
      <c r="G144" s="51"/>
      <c r="H144" s="52">
        <f t="shared" si="6"/>
        <v>0</v>
      </c>
      <c r="I144" s="52">
        <f t="shared" si="7"/>
        <v>0</v>
      </c>
      <c r="J144" s="53">
        <f t="shared" si="8"/>
        <v>0</v>
      </c>
    </row>
    <row r="145" spans="1:10" s="48" customFormat="1" ht="15" customHeight="1" x14ac:dyDescent="0.25">
      <c r="A145" s="49">
        <v>268</v>
      </c>
      <c r="B145" s="66">
        <v>141</v>
      </c>
      <c r="C145" s="67" t="s">
        <v>627</v>
      </c>
      <c r="D145" s="68" t="s">
        <v>579</v>
      </c>
      <c r="E145" s="68" t="s">
        <v>703</v>
      </c>
      <c r="F145" s="50">
        <v>1</v>
      </c>
      <c r="G145" s="51"/>
      <c r="H145" s="52">
        <f t="shared" si="6"/>
        <v>0</v>
      </c>
      <c r="I145" s="52">
        <f t="shared" si="7"/>
        <v>0</v>
      </c>
      <c r="J145" s="53">
        <f t="shared" si="8"/>
        <v>0</v>
      </c>
    </row>
    <row r="146" spans="1:10" s="48" customFormat="1" ht="15" customHeight="1" x14ac:dyDescent="0.25">
      <c r="A146" s="49">
        <v>269</v>
      </c>
      <c r="B146" s="66">
        <v>142</v>
      </c>
      <c r="C146" s="67" t="s">
        <v>627</v>
      </c>
      <c r="D146" s="68" t="s">
        <v>579</v>
      </c>
      <c r="E146" s="68" t="s">
        <v>704</v>
      </c>
      <c r="F146" s="50">
        <v>1</v>
      </c>
      <c r="G146" s="51"/>
      <c r="H146" s="52">
        <f t="shared" si="6"/>
        <v>0</v>
      </c>
      <c r="I146" s="52">
        <f t="shared" si="7"/>
        <v>0</v>
      </c>
      <c r="J146" s="53">
        <f t="shared" si="8"/>
        <v>0</v>
      </c>
    </row>
    <row r="147" spans="1:10" s="48" customFormat="1" ht="15" customHeight="1" x14ac:dyDescent="0.25">
      <c r="A147" s="49">
        <v>270</v>
      </c>
      <c r="B147" s="66">
        <v>143</v>
      </c>
      <c r="C147" s="67" t="s">
        <v>627</v>
      </c>
      <c r="D147" s="68" t="s">
        <v>579</v>
      </c>
      <c r="E147" s="68" t="s">
        <v>705</v>
      </c>
      <c r="F147" s="50">
        <v>1</v>
      </c>
      <c r="G147" s="51"/>
      <c r="H147" s="52">
        <f t="shared" ref="H147:H210" si="9">G147*0.21</f>
        <v>0</v>
      </c>
      <c r="I147" s="52">
        <f t="shared" ref="I147:I210" si="10">G147+H147</f>
        <v>0</v>
      </c>
      <c r="J147" s="53">
        <f t="shared" ref="J147:J210" si="11">F147*G147</f>
        <v>0</v>
      </c>
    </row>
    <row r="148" spans="1:10" s="48" customFormat="1" ht="15" customHeight="1" x14ac:dyDescent="0.25">
      <c r="A148" s="49">
        <v>271</v>
      </c>
      <c r="B148" s="66">
        <v>144</v>
      </c>
      <c r="C148" s="67" t="s">
        <v>627</v>
      </c>
      <c r="D148" s="68" t="s">
        <v>706</v>
      </c>
      <c r="E148" s="68" t="s">
        <v>707</v>
      </c>
      <c r="F148" s="50">
        <v>1</v>
      </c>
      <c r="G148" s="51"/>
      <c r="H148" s="52">
        <f t="shared" si="9"/>
        <v>0</v>
      </c>
      <c r="I148" s="52">
        <f t="shared" si="10"/>
        <v>0</v>
      </c>
      <c r="J148" s="53">
        <f t="shared" si="11"/>
        <v>0</v>
      </c>
    </row>
    <row r="149" spans="1:10" s="48" customFormat="1" ht="15" customHeight="1" x14ac:dyDescent="0.25">
      <c r="A149" s="49">
        <v>272</v>
      </c>
      <c r="B149" s="66">
        <v>145</v>
      </c>
      <c r="C149" s="67" t="s">
        <v>708</v>
      </c>
      <c r="D149" s="68" t="s">
        <v>569</v>
      </c>
      <c r="E149" s="68" t="s">
        <v>709</v>
      </c>
      <c r="F149" s="50">
        <v>1</v>
      </c>
      <c r="G149" s="51"/>
      <c r="H149" s="52">
        <f t="shared" si="9"/>
        <v>0</v>
      </c>
      <c r="I149" s="52">
        <f t="shared" si="10"/>
        <v>0</v>
      </c>
      <c r="J149" s="53">
        <f t="shared" si="11"/>
        <v>0</v>
      </c>
    </row>
    <row r="150" spans="1:10" s="48" customFormat="1" ht="15" customHeight="1" x14ac:dyDescent="0.25">
      <c r="A150" s="49">
        <v>273</v>
      </c>
      <c r="B150" s="66">
        <v>146</v>
      </c>
      <c r="C150" s="67" t="s">
        <v>708</v>
      </c>
      <c r="D150" s="68" t="s">
        <v>569</v>
      </c>
      <c r="E150" s="68" t="s">
        <v>1087</v>
      </c>
      <c r="F150" s="50">
        <v>1</v>
      </c>
      <c r="G150" s="51"/>
      <c r="H150" s="52">
        <f t="shared" si="9"/>
        <v>0</v>
      </c>
      <c r="I150" s="52">
        <f t="shared" si="10"/>
        <v>0</v>
      </c>
      <c r="J150" s="53">
        <f t="shared" si="11"/>
        <v>0</v>
      </c>
    </row>
    <row r="151" spans="1:10" s="48" customFormat="1" ht="15" customHeight="1" x14ac:dyDescent="0.25">
      <c r="A151" s="49">
        <v>274</v>
      </c>
      <c r="B151" s="66">
        <v>147</v>
      </c>
      <c r="C151" s="67" t="s">
        <v>708</v>
      </c>
      <c r="D151" s="68" t="s">
        <v>569</v>
      </c>
      <c r="E151" s="68" t="s">
        <v>1088</v>
      </c>
      <c r="F151" s="50">
        <v>1</v>
      </c>
      <c r="G151" s="51"/>
      <c r="H151" s="52">
        <f t="shared" si="9"/>
        <v>0</v>
      </c>
      <c r="I151" s="52">
        <f t="shared" si="10"/>
        <v>0</v>
      </c>
      <c r="J151" s="53">
        <f t="shared" si="11"/>
        <v>0</v>
      </c>
    </row>
    <row r="152" spans="1:10" s="48" customFormat="1" ht="15" customHeight="1" x14ac:dyDescent="0.25">
      <c r="A152" s="49">
        <v>275</v>
      </c>
      <c r="B152" s="66">
        <v>148</v>
      </c>
      <c r="C152" s="67" t="s">
        <v>708</v>
      </c>
      <c r="D152" s="68" t="s">
        <v>569</v>
      </c>
      <c r="E152" s="68" t="s">
        <v>1089</v>
      </c>
      <c r="F152" s="50">
        <v>1</v>
      </c>
      <c r="G152" s="51"/>
      <c r="H152" s="52">
        <f t="shared" si="9"/>
        <v>0</v>
      </c>
      <c r="I152" s="52">
        <f t="shared" si="10"/>
        <v>0</v>
      </c>
      <c r="J152" s="53">
        <f t="shared" si="11"/>
        <v>0</v>
      </c>
    </row>
    <row r="153" spans="1:10" s="48" customFormat="1" ht="15" customHeight="1" x14ac:dyDescent="0.25">
      <c r="A153" s="49">
        <v>276</v>
      </c>
      <c r="B153" s="66">
        <v>149</v>
      </c>
      <c r="C153" s="67" t="s">
        <v>708</v>
      </c>
      <c r="D153" s="68" t="s">
        <v>569</v>
      </c>
      <c r="E153" s="68" t="s">
        <v>1090</v>
      </c>
      <c r="F153" s="50">
        <v>1</v>
      </c>
      <c r="G153" s="51"/>
      <c r="H153" s="52">
        <f t="shared" si="9"/>
        <v>0</v>
      </c>
      <c r="I153" s="52">
        <f t="shared" si="10"/>
        <v>0</v>
      </c>
      <c r="J153" s="53">
        <f t="shared" si="11"/>
        <v>0</v>
      </c>
    </row>
    <row r="154" spans="1:10" s="48" customFormat="1" ht="15" customHeight="1" x14ac:dyDescent="0.25">
      <c r="A154" s="49">
        <v>277</v>
      </c>
      <c r="B154" s="66">
        <v>150</v>
      </c>
      <c r="C154" s="67" t="s">
        <v>708</v>
      </c>
      <c r="D154" s="68" t="s">
        <v>569</v>
      </c>
      <c r="E154" s="68" t="s">
        <v>1091</v>
      </c>
      <c r="F154" s="50">
        <v>1</v>
      </c>
      <c r="G154" s="51"/>
      <c r="H154" s="52">
        <f t="shared" si="9"/>
        <v>0</v>
      </c>
      <c r="I154" s="52">
        <f t="shared" si="10"/>
        <v>0</v>
      </c>
      <c r="J154" s="53">
        <f t="shared" si="11"/>
        <v>0</v>
      </c>
    </row>
    <row r="155" spans="1:10" s="48" customFormat="1" ht="15" customHeight="1" x14ac:dyDescent="0.25">
      <c r="A155" s="49">
        <v>278</v>
      </c>
      <c r="B155" s="66">
        <v>151</v>
      </c>
      <c r="C155" s="67" t="s">
        <v>708</v>
      </c>
      <c r="D155" s="68" t="s">
        <v>569</v>
      </c>
      <c r="E155" s="68" t="s">
        <v>1092</v>
      </c>
      <c r="F155" s="50">
        <v>1</v>
      </c>
      <c r="G155" s="51"/>
      <c r="H155" s="52">
        <f t="shared" si="9"/>
        <v>0</v>
      </c>
      <c r="I155" s="52">
        <f t="shared" si="10"/>
        <v>0</v>
      </c>
      <c r="J155" s="53">
        <f t="shared" si="11"/>
        <v>0</v>
      </c>
    </row>
    <row r="156" spans="1:10" s="48" customFormat="1" ht="15" customHeight="1" x14ac:dyDescent="0.25">
      <c r="A156" s="49">
        <v>281</v>
      </c>
      <c r="B156" s="66">
        <v>152</v>
      </c>
      <c r="C156" s="67" t="s">
        <v>708</v>
      </c>
      <c r="D156" s="68" t="s">
        <v>569</v>
      </c>
      <c r="E156" s="68" t="s">
        <v>1093</v>
      </c>
      <c r="F156" s="50">
        <v>1</v>
      </c>
      <c r="G156" s="51"/>
      <c r="H156" s="52">
        <f t="shared" si="9"/>
        <v>0</v>
      </c>
      <c r="I156" s="52">
        <f t="shared" si="10"/>
        <v>0</v>
      </c>
      <c r="J156" s="53">
        <f t="shared" si="11"/>
        <v>0</v>
      </c>
    </row>
    <row r="157" spans="1:10" s="48" customFormat="1" ht="15" customHeight="1" x14ac:dyDescent="0.25">
      <c r="A157" s="49">
        <v>282</v>
      </c>
      <c r="B157" s="66">
        <v>153</v>
      </c>
      <c r="C157" s="67" t="s">
        <v>708</v>
      </c>
      <c r="D157" s="68" t="s">
        <v>579</v>
      </c>
      <c r="E157" s="68" t="s">
        <v>1081</v>
      </c>
      <c r="F157" s="50">
        <v>1</v>
      </c>
      <c r="G157" s="51"/>
      <c r="H157" s="52">
        <f t="shared" si="9"/>
        <v>0</v>
      </c>
      <c r="I157" s="52">
        <f t="shared" si="10"/>
        <v>0</v>
      </c>
      <c r="J157" s="53">
        <f t="shared" si="11"/>
        <v>0</v>
      </c>
    </row>
    <row r="158" spans="1:10" s="48" customFormat="1" ht="15" customHeight="1" x14ac:dyDescent="0.25">
      <c r="A158" s="49">
        <v>283</v>
      </c>
      <c r="B158" s="66">
        <v>154</v>
      </c>
      <c r="C158" s="67" t="s">
        <v>708</v>
      </c>
      <c r="D158" s="68" t="s">
        <v>579</v>
      </c>
      <c r="E158" s="68" t="s">
        <v>1094</v>
      </c>
      <c r="F158" s="50">
        <v>1</v>
      </c>
      <c r="G158" s="51"/>
      <c r="H158" s="52">
        <f t="shared" si="9"/>
        <v>0</v>
      </c>
      <c r="I158" s="52">
        <f t="shared" si="10"/>
        <v>0</v>
      </c>
      <c r="J158" s="53">
        <f t="shared" si="11"/>
        <v>0</v>
      </c>
    </row>
    <row r="159" spans="1:10" s="48" customFormat="1" ht="15" customHeight="1" x14ac:dyDescent="0.25">
      <c r="A159" s="49">
        <v>285</v>
      </c>
      <c r="B159" s="66">
        <v>155</v>
      </c>
      <c r="C159" s="67" t="s">
        <v>708</v>
      </c>
      <c r="D159" s="68" t="s">
        <v>579</v>
      </c>
      <c r="E159" s="68" t="s">
        <v>1095</v>
      </c>
      <c r="F159" s="50">
        <v>1</v>
      </c>
      <c r="G159" s="51"/>
      <c r="H159" s="52">
        <f t="shared" si="9"/>
        <v>0</v>
      </c>
      <c r="I159" s="52">
        <f t="shared" si="10"/>
        <v>0</v>
      </c>
      <c r="J159" s="53">
        <f t="shared" si="11"/>
        <v>0</v>
      </c>
    </row>
    <row r="160" spans="1:10" s="48" customFormat="1" ht="15" customHeight="1" x14ac:dyDescent="0.25">
      <c r="A160" s="49">
        <v>291</v>
      </c>
      <c r="B160" s="66">
        <v>156</v>
      </c>
      <c r="C160" s="67" t="s">
        <v>708</v>
      </c>
      <c r="D160" s="68" t="s">
        <v>579</v>
      </c>
      <c r="E160" s="68" t="s">
        <v>1096</v>
      </c>
      <c r="F160" s="50">
        <v>1</v>
      </c>
      <c r="G160" s="51"/>
      <c r="H160" s="52">
        <f t="shared" si="9"/>
        <v>0</v>
      </c>
      <c r="I160" s="52">
        <f t="shared" si="10"/>
        <v>0</v>
      </c>
      <c r="J160" s="53">
        <f t="shared" si="11"/>
        <v>0</v>
      </c>
    </row>
    <row r="161" spans="1:10" s="48" customFormat="1" ht="15" customHeight="1" x14ac:dyDescent="0.25">
      <c r="A161" s="49">
        <v>292</v>
      </c>
      <c r="B161" s="66">
        <v>157</v>
      </c>
      <c r="C161" s="67" t="s">
        <v>708</v>
      </c>
      <c r="D161" s="68" t="s">
        <v>579</v>
      </c>
      <c r="E161" s="68" t="s">
        <v>670</v>
      </c>
      <c r="F161" s="50">
        <v>1</v>
      </c>
      <c r="G161" s="51"/>
      <c r="H161" s="52">
        <f t="shared" si="9"/>
        <v>0</v>
      </c>
      <c r="I161" s="52">
        <f t="shared" si="10"/>
        <v>0</v>
      </c>
      <c r="J161" s="53">
        <f t="shared" si="11"/>
        <v>0</v>
      </c>
    </row>
    <row r="162" spans="1:10" s="48" customFormat="1" ht="15" customHeight="1" x14ac:dyDescent="0.25">
      <c r="A162" s="49">
        <v>294</v>
      </c>
      <c r="B162" s="66">
        <v>158</v>
      </c>
      <c r="C162" s="67" t="s">
        <v>708</v>
      </c>
      <c r="D162" s="68" t="s">
        <v>579</v>
      </c>
      <c r="E162" s="68" t="s">
        <v>686</v>
      </c>
      <c r="F162" s="50">
        <v>1</v>
      </c>
      <c r="G162" s="51"/>
      <c r="H162" s="52">
        <f t="shared" si="9"/>
        <v>0</v>
      </c>
      <c r="I162" s="52">
        <f t="shared" si="10"/>
        <v>0</v>
      </c>
      <c r="J162" s="53">
        <f t="shared" si="11"/>
        <v>0</v>
      </c>
    </row>
    <row r="163" spans="1:10" s="48" customFormat="1" ht="15" customHeight="1" x14ac:dyDescent="0.25">
      <c r="A163" s="49">
        <v>295</v>
      </c>
      <c r="B163" s="66">
        <v>159</v>
      </c>
      <c r="C163" s="67" t="s">
        <v>708</v>
      </c>
      <c r="D163" s="68" t="s">
        <v>579</v>
      </c>
      <c r="E163" s="68" t="s">
        <v>1097</v>
      </c>
      <c r="F163" s="50">
        <v>1</v>
      </c>
      <c r="G163" s="51"/>
      <c r="H163" s="52">
        <f t="shared" si="9"/>
        <v>0</v>
      </c>
      <c r="I163" s="52">
        <f t="shared" si="10"/>
        <v>0</v>
      </c>
      <c r="J163" s="53">
        <f t="shared" si="11"/>
        <v>0</v>
      </c>
    </row>
    <row r="164" spans="1:10" s="48" customFormat="1" ht="15" customHeight="1" x14ac:dyDescent="0.25">
      <c r="A164" s="49">
        <v>296</v>
      </c>
      <c r="B164" s="66">
        <v>160</v>
      </c>
      <c r="C164" s="67" t="s">
        <v>708</v>
      </c>
      <c r="D164" s="68" t="s">
        <v>579</v>
      </c>
      <c r="E164" s="68" t="s">
        <v>1098</v>
      </c>
      <c r="F164" s="50">
        <v>1</v>
      </c>
      <c r="G164" s="51"/>
      <c r="H164" s="52">
        <f t="shared" si="9"/>
        <v>0</v>
      </c>
      <c r="I164" s="52">
        <f t="shared" si="10"/>
        <v>0</v>
      </c>
      <c r="J164" s="53">
        <f t="shared" si="11"/>
        <v>0</v>
      </c>
    </row>
    <row r="165" spans="1:10" s="48" customFormat="1" ht="15" customHeight="1" x14ac:dyDescent="0.25">
      <c r="A165" s="49">
        <v>297</v>
      </c>
      <c r="B165" s="66">
        <v>161</v>
      </c>
      <c r="C165" s="67" t="s">
        <v>710</v>
      </c>
      <c r="D165" s="68" t="s">
        <v>659</v>
      </c>
      <c r="E165" s="68" t="s">
        <v>1099</v>
      </c>
      <c r="F165" s="50">
        <v>1</v>
      </c>
      <c r="G165" s="51"/>
      <c r="H165" s="52">
        <f t="shared" si="9"/>
        <v>0</v>
      </c>
      <c r="I165" s="52">
        <f t="shared" si="10"/>
        <v>0</v>
      </c>
      <c r="J165" s="53">
        <f t="shared" si="11"/>
        <v>0</v>
      </c>
    </row>
    <row r="166" spans="1:10" s="48" customFormat="1" ht="15" customHeight="1" x14ac:dyDescent="0.25">
      <c r="A166" s="49">
        <v>298</v>
      </c>
      <c r="B166" s="66">
        <v>162</v>
      </c>
      <c r="C166" s="67" t="s">
        <v>710</v>
      </c>
      <c r="D166" s="68" t="s">
        <v>579</v>
      </c>
      <c r="E166" s="68" t="s">
        <v>1100</v>
      </c>
      <c r="F166" s="50">
        <v>1</v>
      </c>
      <c r="G166" s="51"/>
      <c r="H166" s="52">
        <f t="shared" si="9"/>
        <v>0</v>
      </c>
      <c r="I166" s="52">
        <f t="shared" si="10"/>
        <v>0</v>
      </c>
      <c r="J166" s="53">
        <f t="shared" si="11"/>
        <v>0</v>
      </c>
    </row>
    <row r="167" spans="1:10" s="48" customFormat="1" ht="15" customHeight="1" x14ac:dyDescent="0.25">
      <c r="A167" s="49">
        <v>299</v>
      </c>
      <c r="B167" s="66">
        <v>163</v>
      </c>
      <c r="C167" s="67" t="s">
        <v>711</v>
      </c>
      <c r="D167" s="68" t="s">
        <v>579</v>
      </c>
      <c r="E167" s="68" t="s">
        <v>712</v>
      </c>
      <c r="F167" s="50">
        <v>1</v>
      </c>
      <c r="G167" s="51"/>
      <c r="H167" s="52">
        <f t="shared" si="9"/>
        <v>0</v>
      </c>
      <c r="I167" s="52">
        <f t="shared" si="10"/>
        <v>0</v>
      </c>
      <c r="J167" s="53">
        <f t="shared" si="11"/>
        <v>0</v>
      </c>
    </row>
    <row r="168" spans="1:10" s="48" customFormat="1" ht="15" customHeight="1" x14ac:dyDescent="0.25">
      <c r="A168" s="49">
        <v>303</v>
      </c>
      <c r="B168" s="66">
        <v>164</v>
      </c>
      <c r="C168" s="67" t="s">
        <v>711</v>
      </c>
      <c r="D168" s="68" t="s">
        <v>579</v>
      </c>
      <c r="E168" s="68" t="s">
        <v>713</v>
      </c>
      <c r="F168" s="50">
        <v>1</v>
      </c>
      <c r="G168" s="51"/>
      <c r="H168" s="52">
        <f t="shared" si="9"/>
        <v>0</v>
      </c>
      <c r="I168" s="52">
        <f t="shared" si="10"/>
        <v>0</v>
      </c>
      <c r="J168" s="53">
        <f t="shared" si="11"/>
        <v>0</v>
      </c>
    </row>
    <row r="169" spans="1:10" s="48" customFormat="1" ht="15" customHeight="1" x14ac:dyDescent="0.25">
      <c r="A169" s="49">
        <v>304</v>
      </c>
      <c r="B169" s="66">
        <v>165</v>
      </c>
      <c r="C169" s="67" t="s">
        <v>711</v>
      </c>
      <c r="D169" s="68" t="s">
        <v>579</v>
      </c>
      <c r="E169" s="68" t="s">
        <v>714</v>
      </c>
      <c r="F169" s="50">
        <v>1</v>
      </c>
      <c r="G169" s="51"/>
      <c r="H169" s="52">
        <f t="shared" si="9"/>
        <v>0</v>
      </c>
      <c r="I169" s="52">
        <f t="shared" si="10"/>
        <v>0</v>
      </c>
      <c r="J169" s="53">
        <f t="shared" si="11"/>
        <v>0</v>
      </c>
    </row>
    <row r="170" spans="1:10" s="48" customFormat="1" ht="15" customHeight="1" x14ac:dyDescent="0.25">
      <c r="A170" s="49">
        <v>305</v>
      </c>
      <c r="B170" s="66">
        <v>166</v>
      </c>
      <c r="C170" s="67" t="s">
        <v>715</v>
      </c>
      <c r="D170" s="68" t="s">
        <v>569</v>
      </c>
      <c r="E170" s="68" t="s">
        <v>1101</v>
      </c>
      <c r="F170" s="50">
        <v>1</v>
      </c>
      <c r="G170" s="51"/>
      <c r="H170" s="52">
        <f t="shared" si="9"/>
        <v>0</v>
      </c>
      <c r="I170" s="52">
        <f t="shared" si="10"/>
        <v>0</v>
      </c>
      <c r="J170" s="53">
        <f t="shared" si="11"/>
        <v>0</v>
      </c>
    </row>
    <row r="171" spans="1:10" s="48" customFormat="1" ht="15" customHeight="1" x14ac:dyDescent="0.25">
      <c r="A171" s="49">
        <v>306</v>
      </c>
      <c r="B171" s="66">
        <v>167</v>
      </c>
      <c r="C171" s="67" t="s">
        <v>715</v>
      </c>
      <c r="D171" s="68" t="s">
        <v>569</v>
      </c>
      <c r="E171" s="68" t="s">
        <v>1102</v>
      </c>
      <c r="F171" s="50">
        <v>1</v>
      </c>
      <c r="G171" s="51"/>
      <c r="H171" s="52">
        <f t="shared" si="9"/>
        <v>0</v>
      </c>
      <c r="I171" s="52">
        <f t="shared" si="10"/>
        <v>0</v>
      </c>
      <c r="J171" s="53">
        <f t="shared" si="11"/>
        <v>0</v>
      </c>
    </row>
    <row r="172" spans="1:10" s="48" customFormat="1" ht="15" customHeight="1" x14ac:dyDescent="0.25">
      <c r="A172" s="49">
        <v>307</v>
      </c>
      <c r="B172" s="66">
        <v>168</v>
      </c>
      <c r="C172" s="67" t="s">
        <v>715</v>
      </c>
      <c r="D172" s="68" t="s">
        <v>569</v>
      </c>
      <c r="E172" s="68" t="s">
        <v>1103</v>
      </c>
      <c r="F172" s="50">
        <v>1</v>
      </c>
      <c r="G172" s="51"/>
      <c r="H172" s="52">
        <f t="shared" si="9"/>
        <v>0</v>
      </c>
      <c r="I172" s="52">
        <f t="shared" si="10"/>
        <v>0</v>
      </c>
      <c r="J172" s="53">
        <f t="shared" si="11"/>
        <v>0</v>
      </c>
    </row>
    <row r="173" spans="1:10" s="48" customFormat="1" ht="15" customHeight="1" x14ac:dyDescent="0.25">
      <c r="A173" s="49">
        <v>308</v>
      </c>
      <c r="B173" s="66">
        <v>169</v>
      </c>
      <c r="C173" s="67" t="s">
        <v>715</v>
      </c>
      <c r="D173" s="68" t="s">
        <v>569</v>
      </c>
      <c r="E173" s="68" t="s">
        <v>1104</v>
      </c>
      <c r="F173" s="50">
        <v>1</v>
      </c>
      <c r="G173" s="51"/>
      <c r="H173" s="52">
        <f t="shared" si="9"/>
        <v>0</v>
      </c>
      <c r="I173" s="52">
        <f t="shared" si="10"/>
        <v>0</v>
      </c>
      <c r="J173" s="53">
        <f t="shared" si="11"/>
        <v>0</v>
      </c>
    </row>
    <row r="174" spans="1:10" s="48" customFormat="1" ht="15" customHeight="1" x14ac:dyDescent="0.25">
      <c r="A174" s="49">
        <v>315</v>
      </c>
      <c r="B174" s="66">
        <v>170</v>
      </c>
      <c r="C174" s="67" t="s">
        <v>715</v>
      </c>
      <c r="D174" s="68" t="s">
        <v>569</v>
      </c>
      <c r="E174" s="68" t="s">
        <v>1105</v>
      </c>
      <c r="F174" s="50">
        <v>1</v>
      </c>
      <c r="G174" s="51"/>
      <c r="H174" s="52">
        <f t="shared" si="9"/>
        <v>0</v>
      </c>
      <c r="I174" s="52">
        <f t="shared" si="10"/>
        <v>0</v>
      </c>
      <c r="J174" s="53">
        <f t="shared" si="11"/>
        <v>0</v>
      </c>
    </row>
    <row r="175" spans="1:10" s="48" customFormat="1" ht="15" customHeight="1" x14ac:dyDescent="0.25">
      <c r="A175" s="49">
        <v>316</v>
      </c>
      <c r="B175" s="66">
        <v>171</v>
      </c>
      <c r="C175" s="67" t="s">
        <v>715</v>
      </c>
      <c r="D175" s="68" t="s">
        <v>569</v>
      </c>
      <c r="E175" s="68" t="s">
        <v>1106</v>
      </c>
      <c r="F175" s="50">
        <v>1</v>
      </c>
      <c r="G175" s="51"/>
      <c r="H175" s="52">
        <f t="shared" si="9"/>
        <v>0</v>
      </c>
      <c r="I175" s="52">
        <f t="shared" si="10"/>
        <v>0</v>
      </c>
      <c r="J175" s="53">
        <f t="shared" si="11"/>
        <v>0</v>
      </c>
    </row>
    <row r="176" spans="1:10" s="48" customFormat="1" ht="15" customHeight="1" x14ac:dyDescent="0.25">
      <c r="A176" s="49">
        <v>320</v>
      </c>
      <c r="B176" s="66">
        <v>172</v>
      </c>
      <c r="C176" s="67" t="s">
        <v>715</v>
      </c>
      <c r="D176" s="68" t="s">
        <v>569</v>
      </c>
      <c r="E176" s="68" t="s">
        <v>1107</v>
      </c>
      <c r="F176" s="50">
        <v>1</v>
      </c>
      <c r="G176" s="51"/>
      <c r="H176" s="52">
        <f t="shared" si="9"/>
        <v>0</v>
      </c>
      <c r="I176" s="52">
        <f t="shared" si="10"/>
        <v>0</v>
      </c>
      <c r="J176" s="53">
        <f t="shared" si="11"/>
        <v>0</v>
      </c>
    </row>
    <row r="177" spans="1:10" s="48" customFormat="1" ht="15" customHeight="1" x14ac:dyDescent="0.25">
      <c r="A177" s="49">
        <v>321</v>
      </c>
      <c r="B177" s="66">
        <v>173</v>
      </c>
      <c r="C177" s="67" t="s">
        <v>715</v>
      </c>
      <c r="D177" s="68" t="s">
        <v>569</v>
      </c>
      <c r="E177" s="68" t="s">
        <v>1108</v>
      </c>
      <c r="F177" s="50">
        <v>1</v>
      </c>
      <c r="G177" s="51"/>
      <c r="H177" s="52">
        <f t="shared" si="9"/>
        <v>0</v>
      </c>
      <c r="I177" s="52">
        <f t="shared" si="10"/>
        <v>0</v>
      </c>
      <c r="J177" s="53">
        <f t="shared" si="11"/>
        <v>0</v>
      </c>
    </row>
    <row r="178" spans="1:10" s="48" customFormat="1" ht="15" customHeight="1" x14ac:dyDescent="0.25">
      <c r="A178" s="49">
        <v>322</v>
      </c>
      <c r="B178" s="66">
        <v>174</v>
      </c>
      <c r="C178" s="67" t="s">
        <v>715</v>
      </c>
      <c r="D178" s="68" t="s">
        <v>569</v>
      </c>
      <c r="E178" s="68" t="s">
        <v>1109</v>
      </c>
      <c r="F178" s="50">
        <v>1</v>
      </c>
      <c r="G178" s="51"/>
      <c r="H178" s="52">
        <f t="shared" si="9"/>
        <v>0</v>
      </c>
      <c r="I178" s="52">
        <f t="shared" si="10"/>
        <v>0</v>
      </c>
      <c r="J178" s="53">
        <f t="shared" si="11"/>
        <v>0</v>
      </c>
    </row>
    <row r="179" spans="1:10" s="48" customFormat="1" ht="15" customHeight="1" x14ac:dyDescent="0.25">
      <c r="A179" s="49">
        <v>323</v>
      </c>
      <c r="B179" s="66">
        <v>175</v>
      </c>
      <c r="C179" s="67" t="s">
        <v>715</v>
      </c>
      <c r="D179" s="68" t="s">
        <v>569</v>
      </c>
      <c r="E179" s="68" t="s">
        <v>716</v>
      </c>
      <c r="F179" s="50">
        <v>1</v>
      </c>
      <c r="G179" s="51"/>
      <c r="H179" s="52">
        <f t="shared" si="9"/>
        <v>0</v>
      </c>
      <c r="I179" s="52">
        <f t="shared" si="10"/>
        <v>0</v>
      </c>
      <c r="J179" s="53">
        <f t="shared" si="11"/>
        <v>0</v>
      </c>
    </row>
    <row r="180" spans="1:10" s="48" customFormat="1" ht="15" customHeight="1" x14ac:dyDescent="0.25">
      <c r="A180" s="49">
        <v>324</v>
      </c>
      <c r="B180" s="66">
        <v>176</v>
      </c>
      <c r="C180" s="67" t="s">
        <v>715</v>
      </c>
      <c r="D180" s="68" t="s">
        <v>569</v>
      </c>
      <c r="E180" s="68" t="s">
        <v>1110</v>
      </c>
      <c r="F180" s="50">
        <v>1</v>
      </c>
      <c r="G180" s="51"/>
      <c r="H180" s="52">
        <f t="shared" si="9"/>
        <v>0</v>
      </c>
      <c r="I180" s="52">
        <f t="shared" si="10"/>
        <v>0</v>
      </c>
      <c r="J180" s="53">
        <f t="shared" si="11"/>
        <v>0</v>
      </c>
    </row>
    <row r="181" spans="1:10" s="48" customFormat="1" ht="15" customHeight="1" x14ac:dyDescent="0.25">
      <c r="A181" s="49">
        <v>325</v>
      </c>
      <c r="B181" s="66">
        <v>177</v>
      </c>
      <c r="C181" s="67" t="s">
        <v>715</v>
      </c>
      <c r="D181" s="68" t="s">
        <v>569</v>
      </c>
      <c r="E181" s="68" t="s">
        <v>1111</v>
      </c>
      <c r="F181" s="50">
        <v>1</v>
      </c>
      <c r="G181" s="51"/>
      <c r="H181" s="52">
        <f t="shared" si="9"/>
        <v>0</v>
      </c>
      <c r="I181" s="52">
        <f t="shared" si="10"/>
        <v>0</v>
      </c>
      <c r="J181" s="53">
        <f t="shared" si="11"/>
        <v>0</v>
      </c>
    </row>
    <row r="182" spans="1:10" s="48" customFormat="1" ht="15" customHeight="1" x14ac:dyDescent="0.25">
      <c r="A182" s="49">
        <v>326</v>
      </c>
      <c r="B182" s="66">
        <v>178</v>
      </c>
      <c r="C182" s="67" t="s">
        <v>715</v>
      </c>
      <c r="D182" s="68" t="s">
        <v>569</v>
      </c>
      <c r="E182" s="68" t="s">
        <v>1112</v>
      </c>
      <c r="F182" s="50">
        <v>1</v>
      </c>
      <c r="G182" s="51"/>
      <c r="H182" s="52">
        <f t="shared" si="9"/>
        <v>0</v>
      </c>
      <c r="I182" s="52">
        <f t="shared" si="10"/>
        <v>0</v>
      </c>
      <c r="J182" s="53">
        <f t="shared" si="11"/>
        <v>0</v>
      </c>
    </row>
    <row r="183" spans="1:10" s="48" customFormat="1" ht="15" customHeight="1" x14ac:dyDescent="0.25">
      <c r="A183" s="49">
        <v>327</v>
      </c>
      <c r="B183" s="66">
        <v>179</v>
      </c>
      <c r="C183" s="67" t="s">
        <v>715</v>
      </c>
      <c r="D183" s="68" t="s">
        <v>569</v>
      </c>
      <c r="E183" s="68" t="s">
        <v>1113</v>
      </c>
      <c r="F183" s="50">
        <v>1</v>
      </c>
      <c r="G183" s="51"/>
      <c r="H183" s="52">
        <f t="shared" si="9"/>
        <v>0</v>
      </c>
      <c r="I183" s="52">
        <f t="shared" si="10"/>
        <v>0</v>
      </c>
      <c r="J183" s="53">
        <f t="shared" si="11"/>
        <v>0</v>
      </c>
    </row>
    <row r="184" spans="1:10" s="48" customFormat="1" ht="15" customHeight="1" x14ac:dyDescent="0.25">
      <c r="A184" s="49">
        <v>328</v>
      </c>
      <c r="B184" s="66">
        <v>180</v>
      </c>
      <c r="C184" s="67" t="s">
        <v>715</v>
      </c>
      <c r="D184" s="68" t="s">
        <v>569</v>
      </c>
      <c r="E184" s="68" t="s">
        <v>1114</v>
      </c>
      <c r="F184" s="50">
        <v>1</v>
      </c>
      <c r="G184" s="51"/>
      <c r="H184" s="52">
        <f t="shared" si="9"/>
        <v>0</v>
      </c>
      <c r="I184" s="52">
        <f t="shared" si="10"/>
        <v>0</v>
      </c>
      <c r="J184" s="53">
        <f t="shared" si="11"/>
        <v>0</v>
      </c>
    </row>
    <row r="185" spans="1:10" s="48" customFormat="1" ht="15" customHeight="1" x14ac:dyDescent="0.25">
      <c r="A185" s="49">
        <v>329</v>
      </c>
      <c r="B185" s="66">
        <v>181</v>
      </c>
      <c r="C185" s="67" t="s">
        <v>715</v>
      </c>
      <c r="D185" s="68" t="s">
        <v>569</v>
      </c>
      <c r="E185" s="68" t="s">
        <v>717</v>
      </c>
      <c r="F185" s="50">
        <v>1</v>
      </c>
      <c r="G185" s="51"/>
      <c r="H185" s="52">
        <f t="shared" si="9"/>
        <v>0</v>
      </c>
      <c r="I185" s="52">
        <f t="shared" si="10"/>
        <v>0</v>
      </c>
      <c r="J185" s="53">
        <f t="shared" si="11"/>
        <v>0</v>
      </c>
    </row>
    <row r="186" spans="1:10" s="48" customFormat="1" ht="15" customHeight="1" x14ac:dyDescent="0.25">
      <c r="A186" s="49">
        <v>330</v>
      </c>
      <c r="B186" s="66">
        <v>182</v>
      </c>
      <c r="C186" s="67" t="s">
        <v>715</v>
      </c>
      <c r="D186" s="68" t="s">
        <v>569</v>
      </c>
      <c r="E186" s="68" t="s">
        <v>718</v>
      </c>
      <c r="F186" s="50">
        <v>1</v>
      </c>
      <c r="G186" s="51"/>
      <c r="H186" s="52">
        <f t="shared" si="9"/>
        <v>0</v>
      </c>
      <c r="I186" s="52">
        <f t="shared" si="10"/>
        <v>0</v>
      </c>
      <c r="J186" s="53">
        <f t="shared" si="11"/>
        <v>0</v>
      </c>
    </row>
    <row r="187" spans="1:10" s="48" customFormat="1" ht="15" customHeight="1" x14ac:dyDescent="0.25">
      <c r="A187" s="49">
        <v>331</v>
      </c>
      <c r="B187" s="66">
        <v>183</v>
      </c>
      <c r="C187" s="67" t="s">
        <v>715</v>
      </c>
      <c r="D187" s="68" t="s">
        <v>569</v>
      </c>
      <c r="E187" s="68" t="s">
        <v>719</v>
      </c>
      <c r="F187" s="50">
        <v>1</v>
      </c>
      <c r="G187" s="51"/>
      <c r="H187" s="52">
        <f t="shared" si="9"/>
        <v>0</v>
      </c>
      <c r="I187" s="52">
        <f t="shared" si="10"/>
        <v>0</v>
      </c>
      <c r="J187" s="53">
        <f t="shared" si="11"/>
        <v>0</v>
      </c>
    </row>
    <row r="188" spans="1:10" s="48" customFormat="1" ht="15" customHeight="1" x14ac:dyDescent="0.25">
      <c r="A188" s="49">
        <v>333</v>
      </c>
      <c r="B188" s="66">
        <v>184</v>
      </c>
      <c r="C188" s="67" t="s">
        <v>715</v>
      </c>
      <c r="D188" s="68" t="s">
        <v>569</v>
      </c>
      <c r="E188" s="68" t="s">
        <v>720</v>
      </c>
      <c r="F188" s="50">
        <v>1</v>
      </c>
      <c r="G188" s="51"/>
      <c r="H188" s="52">
        <f t="shared" si="9"/>
        <v>0</v>
      </c>
      <c r="I188" s="52">
        <f t="shared" si="10"/>
        <v>0</v>
      </c>
      <c r="J188" s="53">
        <f t="shared" si="11"/>
        <v>0</v>
      </c>
    </row>
    <row r="189" spans="1:10" s="48" customFormat="1" ht="15" customHeight="1" x14ac:dyDescent="0.25">
      <c r="A189" s="49">
        <v>334</v>
      </c>
      <c r="B189" s="66">
        <v>185</v>
      </c>
      <c r="C189" s="67" t="s">
        <v>715</v>
      </c>
      <c r="D189" s="68" t="s">
        <v>569</v>
      </c>
      <c r="E189" s="68" t="s">
        <v>721</v>
      </c>
      <c r="F189" s="50">
        <v>1</v>
      </c>
      <c r="G189" s="51"/>
      <c r="H189" s="52">
        <f t="shared" si="9"/>
        <v>0</v>
      </c>
      <c r="I189" s="52">
        <f t="shared" si="10"/>
        <v>0</v>
      </c>
      <c r="J189" s="53">
        <f t="shared" si="11"/>
        <v>0</v>
      </c>
    </row>
    <row r="190" spans="1:10" s="48" customFormat="1" ht="15" customHeight="1" x14ac:dyDescent="0.25">
      <c r="A190" s="49">
        <v>335</v>
      </c>
      <c r="B190" s="66">
        <v>186</v>
      </c>
      <c r="C190" s="67" t="s">
        <v>715</v>
      </c>
      <c r="D190" s="68" t="s">
        <v>569</v>
      </c>
      <c r="E190" s="68" t="s">
        <v>722</v>
      </c>
      <c r="F190" s="50">
        <v>1</v>
      </c>
      <c r="G190" s="51"/>
      <c r="H190" s="52">
        <f t="shared" si="9"/>
        <v>0</v>
      </c>
      <c r="I190" s="52">
        <f t="shared" si="10"/>
        <v>0</v>
      </c>
      <c r="J190" s="53">
        <f t="shared" si="11"/>
        <v>0</v>
      </c>
    </row>
    <row r="191" spans="1:10" s="48" customFormat="1" ht="15" customHeight="1" x14ac:dyDescent="0.25">
      <c r="A191" s="49">
        <v>337</v>
      </c>
      <c r="B191" s="66">
        <v>187</v>
      </c>
      <c r="C191" s="67" t="s">
        <v>715</v>
      </c>
      <c r="D191" s="68" t="s">
        <v>569</v>
      </c>
      <c r="E191" s="68" t="s">
        <v>723</v>
      </c>
      <c r="F191" s="50">
        <v>1</v>
      </c>
      <c r="G191" s="51"/>
      <c r="H191" s="52">
        <f t="shared" si="9"/>
        <v>0</v>
      </c>
      <c r="I191" s="52">
        <f t="shared" si="10"/>
        <v>0</v>
      </c>
      <c r="J191" s="53">
        <f t="shared" si="11"/>
        <v>0</v>
      </c>
    </row>
    <row r="192" spans="1:10" s="48" customFormat="1" ht="15" customHeight="1" x14ac:dyDescent="0.25">
      <c r="A192" s="49">
        <v>338</v>
      </c>
      <c r="B192" s="66">
        <v>188</v>
      </c>
      <c r="C192" s="67" t="s">
        <v>715</v>
      </c>
      <c r="D192" s="68" t="s">
        <v>569</v>
      </c>
      <c r="E192" s="68" t="s">
        <v>724</v>
      </c>
      <c r="F192" s="50">
        <v>1</v>
      </c>
      <c r="G192" s="51"/>
      <c r="H192" s="52">
        <f t="shared" si="9"/>
        <v>0</v>
      </c>
      <c r="I192" s="52">
        <f t="shared" si="10"/>
        <v>0</v>
      </c>
      <c r="J192" s="53">
        <f t="shared" si="11"/>
        <v>0</v>
      </c>
    </row>
    <row r="193" spans="1:10" s="48" customFormat="1" ht="15" customHeight="1" x14ac:dyDescent="0.25">
      <c r="A193" s="49">
        <v>340</v>
      </c>
      <c r="B193" s="66">
        <v>189</v>
      </c>
      <c r="C193" s="67" t="s">
        <v>715</v>
      </c>
      <c r="D193" s="68" t="s">
        <v>569</v>
      </c>
      <c r="E193" s="68" t="s">
        <v>725</v>
      </c>
      <c r="F193" s="50">
        <v>1</v>
      </c>
      <c r="G193" s="51"/>
      <c r="H193" s="52">
        <f t="shared" si="9"/>
        <v>0</v>
      </c>
      <c r="I193" s="52">
        <f t="shared" si="10"/>
        <v>0</v>
      </c>
      <c r="J193" s="53">
        <f t="shared" si="11"/>
        <v>0</v>
      </c>
    </row>
    <row r="194" spans="1:10" s="48" customFormat="1" ht="15" customHeight="1" x14ac:dyDescent="0.25">
      <c r="A194" s="49">
        <v>341</v>
      </c>
      <c r="B194" s="66">
        <v>190</v>
      </c>
      <c r="C194" s="67" t="s">
        <v>715</v>
      </c>
      <c r="D194" s="68" t="s">
        <v>569</v>
      </c>
      <c r="E194" s="68" t="s">
        <v>726</v>
      </c>
      <c r="F194" s="50">
        <v>1</v>
      </c>
      <c r="G194" s="51"/>
      <c r="H194" s="52">
        <f t="shared" si="9"/>
        <v>0</v>
      </c>
      <c r="I194" s="52">
        <f t="shared" si="10"/>
        <v>0</v>
      </c>
      <c r="J194" s="53">
        <f t="shared" si="11"/>
        <v>0</v>
      </c>
    </row>
    <row r="195" spans="1:10" s="48" customFormat="1" ht="15" customHeight="1" x14ac:dyDescent="0.25">
      <c r="A195" s="49">
        <v>342</v>
      </c>
      <c r="B195" s="66">
        <v>191</v>
      </c>
      <c r="C195" s="67" t="s">
        <v>715</v>
      </c>
      <c r="D195" s="68" t="s">
        <v>569</v>
      </c>
      <c r="E195" s="68" t="s">
        <v>727</v>
      </c>
      <c r="F195" s="50">
        <v>1</v>
      </c>
      <c r="G195" s="51"/>
      <c r="H195" s="52">
        <f t="shared" si="9"/>
        <v>0</v>
      </c>
      <c r="I195" s="52">
        <f t="shared" si="10"/>
        <v>0</v>
      </c>
      <c r="J195" s="53">
        <f t="shared" si="11"/>
        <v>0</v>
      </c>
    </row>
    <row r="196" spans="1:10" s="48" customFormat="1" ht="15" customHeight="1" x14ac:dyDescent="0.25">
      <c r="A196" s="49">
        <v>343</v>
      </c>
      <c r="B196" s="66">
        <v>192</v>
      </c>
      <c r="C196" s="67" t="s">
        <v>715</v>
      </c>
      <c r="D196" s="68" t="s">
        <v>569</v>
      </c>
      <c r="E196" s="68" t="s">
        <v>728</v>
      </c>
      <c r="F196" s="50">
        <v>1</v>
      </c>
      <c r="G196" s="51"/>
      <c r="H196" s="52">
        <f t="shared" si="9"/>
        <v>0</v>
      </c>
      <c r="I196" s="52">
        <f t="shared" si="10"/>
        <v>0</v>
      </c>
      <c r="J196" s="53">
        <f t="shared" si="11"/>
        <v>0</v>
      </c>
    </row>
    <row r="197" spans="1:10" s="48" customFormat="1" ht="15" customHeight="1" x14ac:dyDescent="0.25">
      <c r="A197" s="49">
        <v>344</v>
      </c>
      <c r="B197" s="66">
        <v>193</v>
      </c>
      <c r="C197" s="67" t="s">
        <v>715</v>
      </c>
      <c r="D197" s="68" t="s">
        <v>569</v>
      </c>
      <c r="E197" s="68" t="s">
        <v>1115</v>
      </c>
      <c r="F197" s="50">
        <v>1</v>
      </c>
      <c r="G197" s="51"/>
      <c r="H197" s="52">
        <f t="shared" si="9"/>
        <v>0</v>
      </c>
      <c r="I197" s="52">
        <f t="shared" si="10"/>
        <v>0</v>
      </c>
      <c r="J197" s="53">
        <f t="shared" si="11"/>
        <v>0</v>
      </c>
    </row>
    <row r="198" spans="1:10" s="48" customFormat="1" ht="15" customHeight="1" x14ac:dyDescent="0.25">
      <c r="A198" s="49">
        <v>345</v>
      </c>
      <c r="B198" s="66">
        <v>194</v>
      </c>
      <c r="C198" s="67" t="s">
        <v>715</v>
      </c>
      <c r="D198" s="68" t="s">
        <v>569</v>
      </c>
      <c r="E198" s="68" t="s">
        <v>1116</v>
      </c>
      <c r="F198" s="50">
        <v>1</v>
      </c>
      <c r="G198" s="51"/>
      <c r="H198" s="52">
        <f t="shared" si="9"/>
        <v>0</v>
      </c>
      <c r="I198" s="52">
        <f t="shared" si="10"/>
        <v>0</v>
      </c>
      <c r="J198" s="53">
        <f t="shared" si="11"/>
        <v>0</v>
      </c>
    </row>
    <row r="199" spans="1:10" s="48" customFormat="1" ht="15" customHeight="1" x14ac:dyDescent="0.25">
      <c r="A199" s="49">
        <v>346</v>
      </c>
      <c r="B199" s="66">
        <v>195</v>
      </c>
      <c r="C199" s="67" t="s">
        <v>715</v>
      </c>
      <c r="D199" s="68" t="s">
        <v>569</v>
      </c>
      <c r="E199" s="68" t="s">
        <v>1117</v>
      </c>
      <c r="F199" s="50">
        <v>1</v>
      </c>
      <c r="G199" s="51"/>
      <c r="H199" s="52">
        <f t="shared" si="9"/>
        <v>0</v>
      </c>
      <c r="I199" s="52">
        <f t="shared" si="10"/>
        <v>0</v>
      </c>
      <c r="J199" s="53">
        <f t="shared" si="11"/>
        <v>0</v>
      </c>
    </row>
    <row r="200" spans="1:10" s="48" customFormat="1" ht="15" customHeight="1" x14ac:dyDescent="0.25">
      <c r="A200" s="49">
        <v>347</v>
      </c>
      <c r="B200" s="66">
        <v>196</v>
      </c>
      <c r="C200" s="67" t="s">
        <v>715</v>
      </c>
      <c r="D200" s="68" t="s">
        <v>569</v>
      </c>
      <c r="E200" s="68" t="s">
        <v>1118</v>
      </c>
      <c r="F200" s="50">
        <v>1</v>
      </c>
      <c r="G200" s="51"/>
      <c r="H200" s="52">
        <f t="shared" si="9"/>
        <v>0</v>
      </c>
      <c r="I200" s="52">
        <f t="shared" si="10"/>
        <v>0</v>
      </c>
      <c r="J200" s="53">
        <f t="shared" si="11"/>
        <v>0</v>
      </c>
    </row>
    <row r="201" spans="1:10" s="48" customFormat="1" ht="15" customHeight="1" x14ac:dyDescent="0.25">
      <c r="A201" s="49">
        <v>348</v>
      </c>
      <c r="B201" s="66">
        <v>197</v>
      </c>
      <c r="C201" s="67" t="s">
        <v>715</v>
      </c>
      <c r="D201" s="68" t="s">
        <v>569</v>
      </c>
      <c r="E201" s="68" t="s">
        <v>1119</v>
      </c>
      <c r="F201" s="50">
        <v>1</v>
      </c>
      <c r="G201" s="51"/>
      <c r="H201" s="52">
        <f t="shared" si="9"/>
        <v>0</v>
      </c>
      <c r="I201" s="52">
        <f t="shared" si="10"/>
        <v>0</v>
      </c>
      <c r="J201" s="53">
        <f t="shared" si="11"/>
        <v>0</v>
      </c>
    </row>
    <row r="202" spans="1:10" s="48" customFormat="1" ht="15" customHeight="1" x14ac:dyDescent="0.25">
      <c r="A202" s="49">
        <v>349</v>
      </c>
      <c r="B202" s="66">
        <v>198</v>
      </c>
      <c r="C202" s="67" t="s">
        <v>715</v>
      </c>
      <c r="D202" s="68" t="s">
        <v>569</v>
      </c>
      <c r="E202" s="68" t="s">
        <v>1120</v>
      </c>
      <c r="F202" s="50">
        <v>1</v>
      </c>
      <c r="G202" s="51"/>
      <c r="H202" s="52">
        <f t="shared" si="9"/>
        <v>0</v>
      </c>
      <c r="I202" s="52">
        <f t="shared" si="10"/>
        <v>0</v>
      </c>
      <c r="J202" s="53">
        <f t="shared" si="11"/>
        <v>0</v>
      </c>
    </row>
    <row r="203" spans="1:10" s="48" customFormat="1" ht="15" customHeight="1" x14ac:dyDescent="0.25">
      <c r="A203" s="49">
        <v>350</v>
      </c>
      <c r="B203" s="66">
        <v>199</v>
      </c>
      <c r="C203" s="67" t="s">
        <v>715</v>
      </c>
      <c r="D203" s="68" t="s">
        <v>569</v>
      </c>
      <c r="E203" s="68" t="s">
        <v>1121</v>
      </c>
      <c r="F203" s="50">
        <v>1</v>
      </c>
      <c r="G203" s="51"/>
      <c r="H203" s="52">
        <f t="shared" si="9"/>
        <v>0</v>
      </c>
      <c r="I203" s="52">
        <f t="shared" si="10"/>
        <v>0</v>
      </c>
      <c r="J203" s="53">
        <f t="shared" si="11"/>
        <v>0</v>
      </c>
    </row>
    <row r="204" spans="1:10" s="48" customFormat="1" ht="15" customHeight="1" x14ac:dyDescent="0.25">
      <c r="A204" s="49">
        <v>351</v>
      </c>
      <c r="B204" s="66">
        <v>200</v>
      </c>
      <c r="C204" s="67" t="s">
        <v>715</v>
      </c>
      <c r="D204" s="68" t="s">
        <v>569</v>
      </c>
      <c r="E204" s="68" t="s">
        <v>1122</v>
      </c>
      <c r="F204" s="50">
        <v>1</v>
      </c>
      <c r="G204" s="51"/>
      <c r="H204" s="52">
        <f t="shared" si="9"/>
        <v>0</v>
      </c>
      <c r="I204" s="52">
        <f t="shared" si="10"/>
        <v>0</v>
      </c>
      <c r="J204" s="53">
        <f t="shared" si="11"/>
        <v>0</v>
      </c>
    </row>
    <row r="205" spans="1:10" s="48" customFormat="1" ht="15" customHeight="1" x14ac:dyDescent="0.25">
      <c r="A205" s="49">
        <v>352</v>
      </c>
      <c r="B205" s="66">
        <v>201</v>
      </c>
      <c r="C205" s="67" t="s">
        <v>715</v>
      </c>
      <c r="D205" s="68" t="s">
        <v>569</v>
      </c>
      <c r="E205" s="68" t="s">
        <v>729</v>
      </c>
      <c r="F205" s="50">
        <v>2</v>
      </c>
      <c r="G205" s="51"/>
      <c r="H205" s="52">
        <f t="shared" si="9"/>
        <v>0</v>
      </c>
      <c r="I205" s="52">
        <f t="shared" si="10"/>
        <v>0</v>
      </c>
      <c r="J205" s="53">
        <f t="shared" si="11"/>
        <v>0</v>
      </c>
    </row>
    <row r="206" spans="1:10" s="48" customFormat="1" ht="15" customHeight="1" x14ac:dyDescent="0.25">
      <c r="A206" s="49">
        <v>353</v>
      </c>
      <c r="B206" s="66">
        <v>202</v>
      </c>
      <c r="C206" s="67" t="s">
        <v>715</v>
      </c>
      <c r="D206" s="68" t="s">
        <v>569</v>
      </c>
      <c r="E206" s="68" t="s">
        <v>1123</v>
      </c>
      <c r="F206" s="50">
        <v>10</v>
      </c>
      <c r="G206" s="51"/>
      <c r="H206" s="52">
        <f t="shared" si="9"/>
        <v>0</v>
      </c>
      <c r="I206" s="52">
        <f t="shared" si="10"/>
        <v>0</v>
      </c>
      <c r="J206" s="53">
        <f t="shared" si="11"/>
        <v>0</v>
      </c>
    </row>
    <row r="207" spans="1:10" s="48" customFormat="1" ht="15" customHeight="1" x14ac:dyDescent="0.25">
      <c r="A207" s="49">
        <v>356</v>
      </c>
      <c r="B207" s="66">
        <v>203</v>
      </c>
      <c r="C207" s="67" t="s">
        <v>715</v>
      </c>
      <c r="D207" s="68" t="s">
        <v>569</v>
      </c>
      <c r="E207" s="68" t="s">
        <v>1124</v>
      </c>
      <c r="F207" s="50">
        <v>2</v>
      </c>
      <c r="G207" s="51"/>
      <c r="H207" s="52">
        <f t="shared" si="9"/>
        <v>0</v>
      </c>
      <c r="I207" s="52">
        <f t="shared" si="10"/>
        <v>0</v>
      </c>
      <c r="J207" s="53">
        <f t="shared" si="11"/>
        <v>0</v>
      </c>
    </row>
    <row r="208" spans="1:10" s="48" customFormat="1" ht="15" customHeight="1" x14ac:dyDescent="0.25">
      <c r="A208" s="49">
        <v>357</v>
      </c>
      <c r="B208" s="66">
        <v>204</v>
      </c>
      <c r="C208" s="67" t="s">
        <v>715</v>
      </c>
      <c r="D208" s="68" t="s">
        <v>569</v>
      </c>
      <c r="E208" s="68" t="s">
        <v>1125</v>
      </c>
      <c r="F208" s="50">
        <v>1</v>
      </c>
      <c r="G208" s="51"/>
      <c r="H208" s="52">
        <f t="shared" si="9"/>
        <v>0</v>
      </c>
      <c r="I208" s="52">
        <f t="shared" si="10"/>
        <v>0</v>
      </c>
      <c r="J208" s="53">
        <f t="shared" si="11"/>
        <v>0</v>
      </c>
    </row>
    <row r="209" spans="1:10" s="48" customFormat="1" ht="15" customHeight="1" x14ac:dyDescent="0.25">
      <c r="A209" s="49">
        <v>358</v>
      </c>
      <c r="B209" s="66">
        <v>205</v>
      </c>
      <c r="C209" s="67" t="s">
        <v>715</v>
      </c>
      <c r="D209" s="68" t="s">
        <v>569</v>
      </c>
      <c r="E209" s="68" t="s">
        <v>1126</v>
      </c>
      <c r="F209" s="50">
        <v>1</v>
      </c>
      <c r="G209" s="51"/>
      <c r="H209" s="52">
        <f t="shared" si="9"/>
        <v>0</v>
      </c>
      <c r="I209" s="52">
        <f t="shared" si="10"/>
        <v>0</v>
      </c>
      <c r="J209" s="53">
        <f t="shared" si="11"/>
        <v>0</v>
      </c>
    </row>
    <row r="210" spans="1:10" s="48" customFormat="1" ht="15" customHeight="1" x14ac:dyDescent="0.25">
      <c r="A210" s="49">
        <v>360</v>
      </c>
      <c r="B210" s="66">
        <v>206</v>
      </c>
      <c r="C210" s="67" t="s">
        <v>715</v>
      </c>
      <c r="D210" s="68" t="s">
        <v>569</v>
      </c>
      <c r="E210" s="68" t="s">
        <v>730</v>
      </c>
      <c r="F210" s="50">
        <v>1</v>
      </c>
      <c r="G210" s="51"/>
      <c r="H210" s="52">
        <f t="shared" si="9"/>
        <v>0</v>
      </c>
      <c r="I210" s="52">
        <f t="shared" si="10"/>
        <v>0</v>
      </c>
      <c r="J210" s="53">
        <f t="shared" si="11"/>
        <v>0</v>
      </c>
    </row>
    <row r="211" spans="1:10" s="48" customFormat="1" ht="15" customHeight="1" x14ac:dyDescent="0.25">
      <c r="A211" s="49">
        <v>361</v>
      </c>
      <c r="B211" s="66">
        <v>207</v>
      </c>
      <c r="C211" s="67" t="s">
        <v>715</v>
      </c>
      <c r="D211" s="68" t="s">
        <v>569</v>
      </c>
      <c r="E211" s="68" t="s">
        <v>731</v>
      </c>
      <c r="F211" s="50">
        <v>1</v>
      </c>
      <c r="G211" s="51"/>
      <c r="H211" s="52">
        <f t="shared" ref="H211:H274" si="12">G211*0.21</f>
        <v>0</v>
      </c>
      <c r="I211" s="52">
        <f t="shared" ref="I211:I274" si="13">G211+H211</f>
        <v>0</v>
      </c>
      <c r="J211" s="53">
        <f t="shared" ref="J211:J274" si="14">F211*G211</f>
        <v>0</v>
      </c>
    </row>
    <row r="212" spans="1:10" s="48" customFormat="1" ht="15" customHeight="1" x14ac:dyDescent="0.25">
      <c r="A212" s="49">
        <v>362</v>
      </c>
      <c r="B212" s="66">
        <v>208</v>
      </c>
      <c r="C212" s="67" t="s">
        <v>715</v>
      </c>
      <c r="D212" s="68" t="s">
        <v>569</v>
      </c>
      <c r="E212" s="68" t="s">
        <v>732</v>
      </c>
      <c r="F212" s="50">
        <v>1</v>
      </c>
      <c r="G212" s="51"/>
      <c r="H212" s="52">
        <f t="shared" si="12"/>
        <v>0</v>
      </c>
      <c r="I212" s="52">
        <f t="shared" si="13"/>
        <v>0</v>
      </c>
      <c r="J212" s="53">
        <f t="shared" si="14"/>
        <v>0</v>
      </c>
    </row>
    <row r="213" spans="1:10" s="48" customFormat="1" ht="15" customHeight="1" x14ac:dyDescent="0.25">
      <c r="A213" s="49">
        <v>363</v>
      </c>
      <c r="B213" s="66">
        <v>209</v>
      </c>
      <c r="C213" s="67" t="s">
        <v>715</v>
      </c>
      <c r="D213" s="68" t="s">
        <v>569</v>
      </c>
      <c r="E213" s="68" t="s">
        <v>733</v>
      </c>
      <c r="F213" s="50">
        <v>1</v>
      </c>
      <c r="G213" s="51"/>
      <c r="H213" s="52">
        <f t="shared" si="12"/>
        <v>0</v>
      </c>
      <c r="I213" s="52">
        <f t="shared" si="13"/>
        <v>0</v>
      </c>
      <c r="J213" s="53">
        <f t="shared" si="14"/>
        <v>0</v>
      </c>
    </row>
    <row r="214" spans="1:10" s="48" customFormat="1" ht="15" customHeight="1" x14ac:dyDescent="0.25">
      <c r="A214" s="49">
        <v>364</v>
      </c>
      <c r="B214" s="66">
        <v>210</v>
      </c>
      <c r="C214" s="67" t="s">
        <v>715</v>
      </c>
      <c r="D214" s="68" t="s">
        <v>569</v>
      </c>
      <c r="E214" s="68" t="s">
        <v>1127</v>
      </c>
      <c r="F214" s="50">
        <v>1</v>
      </c>
      <c r="G214" s="51"/>
      <c r="H214" s="52">
        <f t="shared" si="12"/>
        <v>0</v>
      </c>
      <c r="I214" s="52">
        <f t="shared" si="13"/>
        <v>0</v>
      </c>
      <c r="J214" s="53">
        <f t="shared" si="14"/>
        <v>0</v>
      </c>
    </row>
    <row r="215" spans="1:10" s="48" customFormat="1" ht="15" customHeight="1" x14ac:dyDescent="0.25">
      <c r="A215" s="49">
        <v>365</v>
      </c>
      <c r="B215" s="66">
        <v>211</v>
      </c>
      <c r="C215" s="67" t="s">
        <v>715</v>
      </c>
      <c r="D215" s="68" t="s">
        <v>569</v>
      </c>
      <c r="E215" s="68" t="s">
        <v>1128</v>
      </c>
      <c r="F215" s="50">
        <v>1</v>
      </c>
      <c r="G215" s="51"/>
      <c r="H215" s="52">
        <f t="shared" si="12"/>
        <v>0</v>
      </c>
      <c r="I215" s="52">
        <f t="shared" si="13"/>
        <v>0</v>
      </c>
      <c r="J215" s="53">
        <f t="shared" si="14"/>
        <v>0</v>
      </c>
    </row>
    <row r="216" spans="1:10" s="48" customFormat="1" ht="15" customHeight="1" x14ac:dyDescent="0.25">
      <c r="A216" s="49">
        <v>366</v>
      </c>
      <c r="B216" s="66">
        <v>212</v>
      </c>
      <c r="C216" s="67" t="s">
        <v>715</v>
      </c>
      <c r="D216" s="68" t="s">
        <v>569</v>
      </c>
      <c r="E216" s="68" t="s">
        <v>1129</v>
      </c>
      <c r="F216" s="50">
        <v>1</v>
      </c>
      <c r="G216" s="51"/>
      <c r="H216" s="52">
        <f t="shared" si="12"/>
        <v>0</v>
      </c>
      <c r="I216" s="52">
        <f t="shared" si="13"/>
        <v>0</v>
      </c>
      <c r="J216" s="53">
        <f t="shared" si="14"/>
        <v>0</v>
      </c>
    </row>
    <row r="217" spans="1:10" s="48" customFormat="1" ht="15" customHeight="1" x14ac:dyDescent="0.25">
      <c r="A217" s="49">
        <v>367</v>
      </c>
      <c r="B217" s="66">
        <v>213</v>
      </c>
      <c r="C217" s="67" t="s">
        <v>715</v>
      </c>
      <c r="D217" s="68" t="s">
        <v>569</v>
      </c>
      <c r="E217" s="68" t="s">
        <v>1130</v>
      </c>
      <c r="F217" s="50">
        <v>1</v>
      </c>
      <c r="G217" s="51"/>
      <c r="H217" s="52">
        <f t="shared" si="12"/>
        <v>0</v>
      </c>
      <c r="I217" s="52">
        <f t="shared" si="13"/>
        <v>0</v>
      </c>
      <c r="J217" s="53">
        <f t="shared" si="14"/>
        <v>0</v>
      </c>
    </row>
    <row r="218" spans="1:10" s="48" customFormat="1" ht="15" customHeight="1" x14ac:dyDescent="0.25">
      <c r="A218" s="49">
        <v>368</v>
      </c>
      <c r="B218" s="66">
        <v>214</v>
      </c>
      <c r="C218" s="67" t="s">
        <v>715</v>
      </c>
      <c r="D218" s="68" t="s">
        <v>569</v>
      </c>
      <c r="E218" s="68" t="s">
        <v>1131</v>
      </c>
      <c r="F218" s="50">
        <v>1</v>
      </c>
      <c r="G218" s="51"/>
      <c r="H218" s="52">
        <f t="shared" si="12"/>
        <v>0</v>
      </c>
      <c r="I218" s="52">
        <f t="shared" si="13"/>
        <v>0</v>
      </c>
      <c r="J218" s="53">
        <f t="shared" si="14"/>
        <v>0</v>
      </c>
    </row>
    <row r="219" spans="1:10" s="48" customFormat="1" ht="15" customHeight="1" x14ac:dyDescent="0.25">
      <c r="A219" s="49">
        <v>369</v>
      </c>
      <c r="B219" s="66">
        <v>215</v>
      </c>
      <c r="C219" s="67" t="s">
        <v>715</v>
      </c>
      <c r="D219" s="68" t="s">
        <v>659</v>
      </c>
      <c r="E219" s="68" t="s">
        <v>734</v>
      </c>
      <c r="F219" s="50">
        <v>1</v>
      </c>
      <c r="G219" s="51"/>
      <c r="H219" s="52">
        <f t="shared" si="12"/>
        <v>0</v>
      </c>
      <c r="I219" s="52">
        <f t="shared" si="13"/>
        <v>0</v>
      </c>
      <c r="J219" s="53">
        <f t="shared" si="14"/>
        <v>0</v>
      </c>
    </row>
    <row r="220" spans="1:10" s="48" customFormat="1" ht="15" customHeight="1" x14ac:dyDescent="0.25">
      <c r="A220" s="49">
        <v>370</v>
      </c>
      <c r="B220" s="66">
        <v>216</v>
      </c>
      <c r="C220" s="67" t="s">
        <v>715</v>
      </c>
      <c r="D220" s="68" t="s">
        <v>659</v>
      </c>
      <c r="E220" s="68" t="s">
        <v>1132</v>
      </c>
      <c r="F220" s="50">
        <v>1</v>
      </c>
      <c r="G220" s="51"/>
      <c r="H220" s="52">
        <f t="shared" si="12"/>
        <v>0</v>
      </c>
      <c r="I220" s="52">
        <f t="shared" si="13"/>
        <v>0</v>
      </c>
      <c r="J220" s="53">
        <f t="shared" si="14"/>
        <v>0</v>
      </c>
    </row>
    <row r="221" spans="1:10" s="48" customFormat="1" ht="15" customHeight="1" x14ac:dyDescent="0.25">
      <c r="A221" s="49">
        <v>371</v>
      </c>
      <c r="B221" s="66">
        <v>217</v>
      </c>
      <c r="C221" s="67" t="s">
        <v>715</v>
      </c>
      <c r="D221" s="68" t="s">
        <v>659</v>
      </c>
      <c r="E221" s="68" t="s">
        <v>735</v>
      </c>
      <c r="F221" s="50">
        <v>1</v>
      </c>
      <c r="G221" s="51"/>
      <c r="H221" s="52">
        <f t="shared" si="12"/>
        <v>0</v>
      </c>
      <c r="I221" s="52">
        <f t="shared" si="13"/>
        <v>0</v>
      </c>
      <c r="J221" s="53">
        <f t="shared" si="14"/>
        <v>0</v>
      </c>
    </row>
    <row r="222" spans="1:10" s="48" customFormat="1" ht="15" customHeight="1" x14ac:dyDescent="0.25">
      <c r="A222" s="49">
        <v>372</v>
      </c>
      <c r="B222" s="66">
        <v>218</v>
      </c>
      <c r="C222" s="67" t="s">
        <v>715</v>
      </c>
      <c r="D222" s="68" t="s">
        <v>659</v>
      </c>
      <c r="E222" s="68" t="s">
        <v>1133</v>
      </c>
      <c r="F222" s="50">
        <v>1</v>
      </c>
      <c r="G222" s="51"/>
      <c r="H222" s="52">
        <f t="shared" si="12"/>
        <v>0</v>
      </c>
      <c r="I222" s="52">
        <f t="shared" si="13"/>
        <v>0</v>
      </c>
      <c r="J222" s="53">
        <f t="shared" si="14"/>
        <v>0</v>
      </c>
    </row>
    <row r="223" spans="1:10" s="48" customFormat="1" ht="15" customHeight="1" x14ac:dyDescent="0.25">
      <c r="A223" s="49">
        <v>373</v>
      </c>
      <c r="B223" s="66">
        <v>219</v>
      </c>
      <c r="C223" s="67" t="s">
        <v>715</v>
      </c>
      <c r="D223" s="68" t="s">
        <v>659</v>
      </c>
      <c r="E223" s="68" t="s">
        <v>736</v>
      </c>
      <c r="F223" s="50">
        <v>1</v>
      </c>
      <c r="G223" s="51"/>
      <c r="H223" s="52">
        <f t="shared" si="12"/>
        <v>0</v>
      </c>
      <c r="I223" s="52">
        <f t="shared" si="13"/>
        <v>0</v>
      </c>
      <c r="J223" s="53">
        <f t="shared" si="14"/>
        <v>0</v>
      </c>
    </row>
    <row r="224" spans="1:10" s="48" customFormat="1" ht="15" customHeight="1" x14ac:dyDescent="0.25">
      <c r="A224" s="49">
        <v>374</v>
      </c>
      <c r="B224" s="66">
        <v>220</v>
      </c>
      <c r="C224" s="67" t="s">
        <v>715</v>
      </c>
      <c r="D224" s="68" t="s">
        <v>579</v>
      </c>
      <c r="E224" s="68" t="s">
        <v>737</v>
      </c>
      <c r="F224" s="50">
        <v>1</v>
      </c>
      <c r="G224" s="51"/>
      <c r="H224" s="52">
        <f t="shared" si="12"/>
        <v>0</v>
      </c>
      <c r="I224" s="52">
        <f t="shared" si="13"/>
        <v>0</v>
      </c>
      <c r="J224" s="53">
        <f t="shared" si="14"/>
        <v>0</v>
      </c>
    </row>
    <row r="225" spans="1:10" s="48" customFormat="1" ht="15" customHeight="1" x14ac:dyDescent="0.25">
      <c r="A225" s="49">
        <v>375</v>
      </c>
      <c r="B225" s="66">
        <v>221</v>
      </c>
      <c r="C225" s="67" t="s">
        <v>715</v>
      </c>
      <c r="D225" s="68" t="s">
        <v>579</v>
      </c>
      <c r="E225" s="68" t="s">
        <v>1134</v>
      </c>
      <c r="F225" s="50">
        <v>2</v>
      </c>
      <c r="G225" s="51"/>
      <c r="H225" s="52">
        <f t="shared" si="12"/>
        <v>0</v>
      </c>
      <c r="I225" s="52">
        <f t="shared" si="13"/>
        <v>0</v>
      </c>
      <c r="J225" s="53">
        <f t="shared" si="14"/>
        <v>0</v>
      </c>
    </row>
    <row r="226" spans="1:10" s="48" customFormat="1" ht="15" customHeight="1" x14ac:dyDescent="0.25">
      <c r="A226" s="49">
        <v>376</v>
      </c>
      <c r="B226" s="66">
        <v>222</v>
      </c>
      <c r="C226" s="67" t="s">
        <v>715</v>
      </c>
      <c r="D226" s="68" t="s">
        <v>579</v>
      </c>
      <c r="E226" s="68" t="s">
        <v>738</v>
      </c>
      <c r="F226" s="50">
        <v>1</v>
      </c>
      <c r="G226" s="51"/>
      <c r="H226" s="52">
        <f t="shared" si="12"/>
        <v>0</v>
      </c>
      <c r="I226" s="52">
        <f t="shared" si="13"/>
        <v>0</v>
      </c>
      <c r="J226" s="53">
        <f t="shared" si="14"/>
        <v>0</v>
      </c>
    </row>
    <row r="227" spans="1:10" s="48" customFormat="1" ht="15" customHeight="1" x14ac:dyDescent="0.25">
      <c r="A227" s="49">
        <v>377</v>
      </c>
      <c r="B227" s="66">
        <v>223</v>
      </c>
      <c r="C227" s="67" t="s">
        <v>715</v>
      </c>
      <c r="D227" s="68" t="s">
        <v>579</v>
      </c>
      <c r="E227" s="68" t="s">
        <v>739</v>
      </c>
      <c r="F227" s="50">
        <v>1</v>
      </c>
      <c r="G227" s="51"/>
      <c r="H227" s="52">
        <f t="shared" si="12"/>
        <v>0</v>
      </c>
      <c r="I227" s="52">
        <f t="shared" si="13"/>
        <v>0</v>
      </c>
      <c r="J227" s="53">
        <f t="shared" si="14"/>
        <v>0</v>
      </c>
    </row>
    <row r="228" spans="1:10" s="48" customFormat="1" ht="15" customHeight="1" x14ac:dyDescent="0.25">
      <c r="A228" s="49">
        <v>378</v>
      </c>
      <c r="B228" s="66">
        <v>224</v>
      </c>
      <c r="C228" s="67" t="s">
        <v>715</v>
      </c>
      <c r="D228" s="68" t="s">
        <v>579</v>
      </c>
      <c r="E228" s="68" t="s">
        <v>1135</v>
      </c>
      <c r="F228" s="50">
        <v>1</v>
      </c>
      <c r="G228" s="51"/>
      <c r="H228" s="52">
        <f t="shared" si="12"/>
        <v>0</v>
      </c>
      <c r="I228" s="52">
        <f t="shared" si="13"/>
        <v>0</v>
      </c>
      <c r="J228" s="53">
        <f t="shared" si="14"/>
        <v>0</v>
      </c>
    </row>
    <row r="229" spans="1:10" s="48" customFormat="1" ht="15" customHeight="1" x14ac:dyDescent="0.25">
      <c r="A229" s="49">
        <v>379</v>
      </c>
      <c r="B229" s="66">
        <v>225</v>
      </c>
      <c r="C229" s="67" t="s">
        <v>715</v>
      </c>
      <c r="D229" s="68" t="s">
        <v>579</v>
      </c>
      <c r="E229" s="68" t="s">
        <v>1136</v>
      </c>
      <c r="F229" s="50">
        <v>1</v>
      </c>
      <c r="G229" s="51"/>
      <c r="H229" s="52">
        <f t="shared" si="12"/>
        <v>0</v>
      </c>
      <c r="I229" s="52">
        <f t="shared" si="13"/>
        <v>0</v>
      </c>
      <c r="J229" s="53">
        <f t="shared" si="14"/>
        <v>0</v>
      </c>
    </row>
    <row r="230" spans="1:10" s="48" customFormat="1" ht="15" customHeight="1" x14ac:dyDescent="0.25">
      <c r="A230" s="49">
        <v>380</v>
      </c>
      <c r="B230" s="66">
        <v>226</v>
      </c>
      <c r="C230" s="67" t="s">
        <v>715</v>
      </c>
      <c r="D230" s="68" t="s">
        <v>579</v>
      </c>
      <c r="E230" s="68" t="s">
        <v>1137</v>
      </c>
      <c r="F230" s="50">
        <v>1</v>
      </c>
      <c r="G230" s="51"/>
      <c r="H230" s="52">
        <f t="shared" si="12"/>
        <v>0</v>
      </c>
      <c r="I230" s="52">
        <f t="shared" si="13"/>
        <v>0</v>
      </c>
      <c r="J230" s="53">
        <f t="shared" si="14"/>
        <v>0</v>
      </c>
    </row>
    <row r="231" spans="1:10" s="48" customFormat="1" ht="15" customHeight="1" x14ac:dyDescent="0.25">
      <c r="A231" s="49">
        <v>381</v>
      </c>
      <c r="B231" s="66">
        <v>227</v>
      </c>
      <c r="C231" s="67" t="s">
        <v>715</v>
      </c>
      <c r="D231" s="68" t="s">
        <v>579</v>
      </c>
      <c r="E231" s="68" t="s">
        <v>740</v>
      </c>
      <c r="F231" s="50">
        <v>1</v>
      </c>
      <c r="G231" s="51"/>
      <c r="H231" s="52">
        <f t="shared" si="12"/>
        <v>0</v>
      </c>
      <c r="I231" s="52">
        <f t="shared" si="13"/>
        <v>0</v>
      </c>
      <c r="J231" s="53">
        <f t="shared" si="14"/>
        <v>0</v>
      </c>
    </row>
    <row r="232" spans="1:10" s="48" customFormat="1" ht="15" customHeight="1" x14ac:dyDescent="0.25">
      <c r="A232" s="49">
        <v>382</v>
      </c>
      <c r="B232" s="66">
        <v>228</v>
      </c>
      <c r="C232" s="67" t="s">
        <v>715</v>
      </c>
      <c r="D232" s="68" t="s">
        <v>579</v>
      </c>
      <c r="E232" s="68" t="s">
        <v>741</v>
      </c>
      <c r="F232" s="50">
        <v>1</v>
      </c>
      <c r="G232" s="51"/>
      <c r="H232" s="52">
        <f t="shared" si="12"/>
        <v>0</v>
      </c>
      <c r="I232" s="52">
        <f t="shared" si="13"/>
        <v>0</v>
      </c>
      <c r="J232" s="53">
        <f t="shared" si="14"/>
        <v>0</v>
      </c>
    </row>
    <row r="233" spans="1:10" s="48" customFormat="1" ht="15" customHeight="1" x14ac:dyDescent="0.25">
      <c r="A233" s="49">
        <v>383</v>
      </c>
      <c r="B233" s="66">
        <v>229</v>
      </c>
      <c r="C233" s="67" t="s">
        <v>715</v>
      </c>
      <c r="D233" s="68" t="s">
        <v>579</v>
      </c>
      <c r="E233" s="68" t="s">
        <v>742</v>
      </c>
      <c r="F233" s="50">
        <v>1</v>
      </c>
      <c r="G233" s="51"/>
      <c r="H233" s="52">
        <f t="shared" si="12"/>
        <v>0</v>
      </c>
      <c r="I233" s="52">
        <f t="shared" si="13"/>
        <v>0</v>
      </c>
      <c r="J233" s="53">
        <f t="shared" si="14"/>
        <v>0</v>
      </c>
    </row>
    <row r="234" spans="1:10" s="48" customFormat="1" ht="15" customHeight="1" x14ac:dyDescent="0.25">
      <c r="A234" s="49">
        <v>384</v>
      </c>
      <c r="B234" s="66">
        <v>230</v>
      </c>
      <c r="C234" s="67" t="s">
        <v>715</v>
      </c>
      <c r="D234" s="68" t="s">
        <v>579</v>
      </c>
      <c r="E234" s="68" t="s">
        <v>743</v>
      </c>
      <c r="F234" s="50">
        <v>1</v>
      </c>
      <c r="G234" s="51"/>
      <c r="H234" s="52">
        <f t="shared" si="12"/>
        <v>0</v>
      </c>
      <c r="I234" s="52">
        <f t="shared" si="13"/>
        <v>0</v>
      </c>
      <c r="J234" s="53">
        <f t="shared" si="14"/>
        <v>0</v>
      </c>
    </row>
    <row r="235" spans="1:10" s="48" customFormat="1" ht="15" customHeight="1" x14ac:dyDescent="0.25">
      <c r="A235" s="49">
        <v>385</v>
      </c>
      <c r="B235" s="66">
        <v>231</v>
      </c>
      <c r="C235" s="67" t="s">
        <v>715</v>
      </c>
      <c r="D235" s="68" t="s">
        <v>579</v>
      </c>
      <c r="E235" s="68" t="s">
        <v>744</v>
      </c>
      <c r="F235" s="50">
        <v>1</v>
      </c>
      <c r="G235" s="51"/>
      <c r="H235" s="52">
        <f t="shared" si="12"/>
        <v>0</v>
      </c>
      <c r="I235" s="52">
        <f t="shared" si="13"/>
        <v>0</v>
      </c>
      <c r="J235" s="53">
        <f t="shared" si="14"/>
        <v>0</v>
      </c>
    </row>
    <row r="236" spans="1:10" s="48" customFormat="1" ht="15" customHeight="1" x14ac:dyDescent="0.25">
      <c r="A236" s="49">
        <v>386</v>
      </c>
      <c r="B236" s="66">
        <v>232</v>
      </c>
      <c r="C236" s="67" t="s">
        <v>745</v>
      </c>
      <c r="D236" s="68" t="s">
        <v>569</v>
      </c>
      <c r="E236" s="68" t="s">
        <v>746</v>
      </c>
      <c r="F236" s="50">
        <v>1</v>
      </c>
      <c r="G236" s="51"/>
      <c r="H236" s="52">
        <f t="shared" si="12"/>
        <v>0</v>
      </c>
      <c r="I236" s="52">
        <f t="shared" si="13"/>
        <v>0</v>
      </c>
      <c r="J236" s="53">
        <f t="shared" si="14"/>
        <v>0</v>
      </c>
    </row>
    <row r="237" spans="1:10" s="48" customFormat="1" ht="15" customHeight="1" x14ac:dyDescent="0.25">
      <c r="A237" s="49">
        <v>387</v>
      </c>
      <c r="B237" s="66">
        <v>233</v>
      </c>
      <c r="C237" s="67" t="s">
        <v>745</v>
      </c>
      <c r="D237" s="68" t="s">
        <v>569</v>
      </c>
      <c r="E237" s="68" t="s">
        <v>747</v>
      </c>
      <c r="F237" s="50">
        <v>1</v>
      </c>
      <c r="G237" s="51"/>
      <c r="H237" s="52">
        <f t="shared" si="12"/>
        <v>0</v>
      </c>
      <c r="I237" s="52">
        <f t="shared" si="13"/>
        <v>0</v>
      </c>
      <c r="J237" s="53">
        <f t="shared" si="14"/>
        <v>0</v>
      </c>
    </row>
    <row r="238" spans="1:10" s="48" customFormat="1" ht="15" customHeight="1" x14ac:dyDescent="0.25">
      <c r="A238" s="49">
        <v>388</v>
      </c>
      <c r="B238" s="66">
        <v>234</v>
      </c>
      <c r="C238" s="67" t="s">
        <v>745</v>
      </c>
      <c r="D238" s="68" t="s">
        <v>569</v>
      </c>
      <c r="E238" s="68" t="s">
        <v>748</v>
      </c>
      <c r="F238" s="50">
        <v>1</v>
      </c>
      <c r="G238" s="51"/>
      <c r="H238" s="52">
        <f t="shared" si="12"/>
        <v>0</v>
      </c>
      <c r="I238" s="52">
        <f t="shared" si="13"/>
        <v>0</v>
      </c>
      <c r="J238" s="53">
        <f t="shared" si="14"/>
        <v>0</v>
      </c>
    </row>
    <row r="239" spans="1:10" s="48" customFormat="1" ht="15" customHeight="1" x14ac:dyDescent="0.25">
      <c r="A239" s="49">
        <v>389</v>
      </c>
      <c r="B239" s="66">
        <v>235</v>
      </c>
      <c r="C239" s="67" t="s">
        <v>745</v>
      </c>
      <c r="D239" s="68" t="s">
        <v>569</v>
      </c>
      <c r="E239" s="68" t="s">
        <v>749</v>
      </c>
      <c r="F239" s="50">
        <v>1</v>
      </c>
      <c r="G239" s="51"/>
      <c r="H239" s="52">
        <f t="shared" si="12"/>
        <v>0</v>
      </c>
      <c r="I239" s="52">
        <f t="shared" si="13"/>
        <v>0</v>
      </c>
      <c r="J239" s="53">
        <f t="shared" si="14"/>
        <v>0</v>
      </c>
    </row>
    <row r="240" spans="1:10" s="48" customFormat="1" ht="15" customHeight="1" x14ac:dyDescent="0.25">
      <c r="A240" s="49">
        <v>390</v>
      </c>
      <c r="B240" s="66">
        <v>236</v>
      </c>
      <c r="C240" s="67" t="s">
        <v>745</v>
      </c>
      <c r="D240" s="68" t="s">
        <v>569</v>
      </c>
      <c r="E240" s="68" t="s">
        <v>750</v>
      </c>
      <c r="F240" s="50">
        <v>1</v>
      </c>
      <c r="G240" s="51"/>
      <c r="H240" s="52">
        <f t="shared" si="12"/>
        <v>0</v>
      </c>
      <c r="I240" s="52">
        <f t="shared" si="13"/>
        <v>0</v>
      </c>
      <c r="J240" s="53">
        <f t="shared" si="14"/>
        <v>0</v>
      </c>
    </row>
    <row r="241" spans="1:10" s="48" customFormat="1" ht="15" customHeight="1" x14ac:dyDescent="0.25">
      <c r="A241" s="49">
        <v>391</v>
      </c>
      <c r="B241" s="66">
        <v>237</v>
      </c>
      <c r="C241" s="67" t="s">
        <v>745</v>
      </c>
      <c r="D241" s="68" t="s">
        <v>569</v>
      </c>
      <c r="E241" s="68" t="s">
        <v>751</v>
      </c>
      <c r="F241" s="50">
        <v>2</v>
      </c>
      <c r="G241" s="51"/>
      <c r="H241" s="52">
        <f t="shared" si="12"/>
        <v>0</v>
      </c>
      <c r="I241" s="52">
        <f t="shared" si="13"/>
        <v>0</v>
      </c>
      <c r="J241" s="53">
        <f t="shared" si="14"/>
        <v>0</v>
      </c>
    </row>
    <row r="242" spans="1:10" s="48" customFormat="1" ht="15" customHeight="1" x14ac:dyDescent="0.25">
      <c r="A242" s="49">
        <v>392</v>
      </c>
      <c r="B242" s="66">
        <v>238</v>
      </c>
      <c r="C242" s="67" t="s">
        <v>745</v>
      </c>
      <c r="D242" s="68" t="s">
        <v>569</v>
      </c>
      <c r="E242" s="68" t="s">
        <v>752</v>
      </c>
      <c r="F242" s="50">
        <v>1</v>
      </c>
      <c r="G242" s="51"/>
      <c r="H242" s="52">
        <f t="shared" si="12"/>
        <v>0</v>
      </c>
      <c r="I242" s="52">
        <f t="shared" si="13"/>
        <v>0</v>
      </c>
      <c r="J242" s="53">
        <f t="shared" si="14"/>
        <v>0</v>
      </c>
    </row>
    <row r="243" spans="1:10" s="48" customFormat="1" ht="15" customHeight="1" x14ac:dyDescent="0.25">
      <c r="A243" s="49">
        <v>393</v>
      </c>
      <c r="B243" s="66">
        <v>239</v>
      </c>
      <c r="C243" s="67" t="s">
        <v>745</v>
      </c>
      <c r="D243" s="68" t="s">
        <v>569</v>
      </c>
      <c r="E243" s="68" t="s">
        <v>753</v>
      </c>
      <c r="F243" s="50">
        <v>1</v>
      </c>
      <c r="G243" s="51"/>
      <c r="H243" s="52">
        <f t="shared" si="12"/>
        <v>0</v>
      </c>
      <c r="I243" s="52">
        <f t="shared" si="13"/>
        <v>0</v>
      </c>
      <c r="J243" s="53">
        <f t="shared" si="14"/>
        <v>0</v>
      </c>
    </row>
    <row r="244" spans="1:10" s="48" customFormat="1" ht="15" customHeight="1" x14ac:dyDescent="0.25">
      <c r="A244" s="49">
        <v>394</v>
      </c>
      <c r="B244" s="66">
        <v>240</v>
      </c>
      <c r="C244" s="67" t="s">
        <v>745</v>
      </c>
      <c r="D244" s="68" t="s">
        <v>569</v>
      </c>
      <c r="E244" s="68" t="s">
        <v>754</v>
      </c>
      <c r="F244" s="50">
        <v>1</v>
      </c>
      <c r="G244" s="51"/>
      <c r="H244" s="52">
        <f t="shared" si="12"/>
        <v>0</v>
      </c>
      <c r="I244" s="52">
        <f t="shared" si="13"/>
        <v>0</v>
      </c>
      <c r="J244" s="53">
        <f t="shared" si="14"/>
        <v>0</v>
      </c>
    </row>
    <row r="245" spans="1:10" s="48" customFormat="1" ht="15" customHeight="1" x14ac:dyDescent="0.25">
      <c r="A245" s="49">
        <v>395</v>
      </c>
      <c r="B245" s="66">
        <v>241</v>
      </c>
      <c r="C245" s="67" t="s">
        <v>745</v>
      </c>
      <c r="D245" s="68" t="s">
        <v>569</v>
      </c>
      <c r="E245" s="68" t="s">
        <v>755</v>
      </c>
      <c r="F245" s="50">
        <v>1</v>
      </c>
      <c r="G245" s="51"/>
      <c r="H245" s="52">
        <f t="shared" si="12"/>
        <v>0</v>
      </c>
      <c r="I245" s="52">
        <f t="shared" si="13"/>
        <v>0</v>
      </c>
      <c r="J245" s="53">
        <f t="shared" si="14"/>
        <v>0</v>
      </c>
    </row>
    <row r="246" spans="1:10" s="48" customFormat="1" ht="15" customHeight="1" x14ac:dyDescent="0.25">
      <c r="A246" s="49">
        <v>396</v>
      </c>
      <c r="B246" s="66">
        <v>242</v>
      </c>
      <c r="C246" s="67" t="s">
        <v>745</v>
      </c>
      <c r="D246" s="68" t="s">
        <v>569</v>
      </c>
      <c r="E246" s="68" t="s">
        <v>756</v>
      </c>
      <c r="F246" s="50">
        <v>1</v>
      </c>
      <c r="G246" s="51"/>
      <c r="H246" s="52">
        <f t="shared" si="12"/>
        <v>0</v>
      </c>
      <c r="I246" s="52">
        <f t="shared" si="13"/>
        <v>0</v>
      </c>
      <c r="J246" s="53">
        <f t="shared" si="14"/>
        <v>0</v>
      </c>
    </row>
    <row r="247" spans="1:10" s="48" customFormat="1" ht="15" customHeight="1" x14ac:dyDescent="0.25">
      <c r="A247" s="49">
        <v>397</v>
      </c>
      <c r="B247" s="66">
        <v>243</v>
      </c>
      <c r="C247" s="67" t="s">
        <v>745</v>
      </c>
      <c r="D247" s="68" t="s">
        <v>569</v>
      </c>
      <c r="E247" s="68" t="s">
        <v>757</v>
      </c>
      <c r="F247" s="50">
        <v>1</v>
      </c>
      <c r="G247" s="51"/>
      <c r="H247" s="52">
        <f t="shared" si="12"/>
        <v>0</v>
      </c>
      <c r="I247" s="52">
        <f t="shared" si="13"/>
        <v>0</v>
      </c>
      <c r="J247" s="53">
        <f t="shared" si="14"/>
        <v>0</v>
      </c>
    </row>
    <row r="248" spans="1:10" s="48" customFormat="1" ht="15" customHeight="1" x14ac:dyDescent="0.25">
      <c r="A248" s="49">
        <v>398</v>
      </c>
      <c r="B248" s="66">
        <v>244</v>
      </c>
      <c r="C248" s="67" t="s">
        <v>745</v>
      </c>
      <c r="D248" s="68" t="s">
        <v>569</v>
      </c>
      <c r="E248" s="68" t="s">
        <v>758</v>
      </c>
      <c r="F248" s="50">
        <v>6</v>
      </c>
      <c r="G248" s="51"/>
      <c r="H248" s="52">
        <f t="shared" si="12"/>
        <v>0</v>
      </c>
      <c r="I248" s="52">
        <f t="shared" si="13"/>
        <v>0</v>
      </c>
      <c r="J248" s="53">
        <f t="shared" si="14"/>
        <v>0</v>
      </c>
    </row>
    <row r="249" spans="1:10" s="48" customFormat="1" ht="15" customHeight="1" x14ac:dyDescent="0.25">
      <c r="A249" s="49">
        <v>399</v>
      </c>
      <c r="B249" s="66">
        <v>245</v>
      </c>
      <c r="C249" s="67" t="s">
        <v>745</v>
      </c>
      <c r="D249" s="68" t="s">
        <v>569</v>
      </c>
      <c r="E249" s="68" t="s">
        <v>759</v>
      </c>
      <c r="F249" s="50">
        <v>3</v>
      </c>
      <c r="G249" s="51"/>
      <c r="H249" s="52">
        <f t="shared" si="12"/>
        <v>0</v>
      </c>
      <c r="I249" s="52">
        <f t="shared" si="13"/>
        <v>0</v>
      </c>
      <c r="J249" s="53">
        <f t="shared" si="14"/>
        <v>0</v>
      </c>
    </row>
    <row r="250" spans="1:10" s="48" customFormat="1" ht="15" customHeight="1" x14ac:dyDescent="0.25">
      <c r="A250" s="49">
        <v>400</v>
      </c>
      <c r="B250" s="66">
        <v>246</v>
      </c>
      <c r="C250" s="67" t="s">
        <v>745</v>
      </c>
      <c r="D250" s="68" t="s">
        <v>569</v>
      </c>
      <c r="E250" s="68" t="s">
        <v>760</v>
      </c>
      <c r="F250" s="50">
        <v>1</v>
      </c>
      <c r="G250" s="51"/>
      <c r="H250" s="52">
        <f t="shared" si="12"/>
        <v>0</v>
      </c>
      <c r="I250" s="52">
        <f t="shared" si="13"/>
        <v>0</v>
      </c>
      <c r="J250" s="53">
        <f t="shared" si="14"/>
        <v>0</v>
      </c>
    </row>
    <row r="251" spans="1:10" s="48" customFormat="1" ht="15" customHeight="1" x14ac:dyDescent="0.25">
      <c r="A251" s="49">
        <v>401</v>
      </c>
      <c r="B251" s="66">
        <v>247</v>
      </c>
      <c r="C251" s="67" t="s">
        <v>745</v>
      </c>
      <c r="D251" s="68" t="s">
        <v>569</v>
      </c>
      <c r="E251" s="68" t="s">
        <v>761</v>
      </c>
      <c r="F251" s="50">
        <v>1</v>
      </c>
      <c r="G251" s="51"/>
      <c r="H251" s="52">
        <f t="shared" si="12"/>
        <v>0</v>
      </c>
      <c r="I251" s="52">
        <f t="shared" si="13"/>
        <v>0</v>
      </c>
      <c r="J251" s="53">
        <f t="shared" si="14"/>
        <v>0</v>
      </c>
    </row>
    <row r="252" spans="1:10" s="48" customFormat="1" ht="15" customHeight="1" x14ac:dyDescent="0.25">
      <c r="A252" s="49">
        <v>402</v>
      </c>
      <c r="B252" s="66">
        <v>248</v>
      </c>
      <c r="C252" s="67" t="s">
        <v>745</v>
      </c>
      <c r="D252" s="68" t="s">
        <v>569</v>
      </c>
      <c r="E252" s="68" t="s">
        <v>1065</v>
      </c>
      <c r="F252" s="50">
        <v>1</v>
      </c>
      <c r="G252" s="51"/>
      <c r="H252" s="52">
        <f t="shared" si="12"/>
        <v>0</v>
      </c>
      <c r="I252" s="52">
        <f t="shared" si="13"/>
        <v>0</v>
      </c>
      <c r="J252" s="53">
        <f t="shared" si="14"/>
        <v>0</v>
      </c>
    </row>
    <row r="253" spans="1:10" s="48" customFormat="1" ht="15" customHeight="1" x14ac:dyDescent="0.25">
      <c r="A253" s="49">
        <v>403</v>
      </c>
      <c r="B253" s="66">
        <v>249</v>
      </c>
      <c r="C253" s="67" t="s">
        <v>745</v>
      </c>
      <c r="D253" s="68" t="s">
        <v>569</v>
      </c>
      <c r="E253" s="68" t="s">
        <v>1066</v>
      </c>
      <c r="F253" s="50">
        <v>1</v>
      </c>
      <c r="G253" s="51"/>
      <c r="H253" s="52">
        <f t="shared" si="12"/>
        <v>0</v>
      </c>
      <c r="I253" s="52">
        <f t="shared" si="13"/>
        <v>0</v>
      </c>
      <c r="J253" s="53">
        <f t="shared" si="14"/>
        <v>0</v>
      </c>
    </row>
    <row r="254" spans="1:10" s="48" customFormat="1" ht="15" customHeight="1" x14ac:dyDescent="0.25">
      <c r="A254" s="49">
        <v>404</v>
      </c>
      <c r="B254" s="66">
        <v>250</v>
      </c>
      <c r="C254" s="67" t="s">
        <v>745</v>
      </c>
      <c r="D254" s="68" t="s">
        <v>569</v>
      </c>
      <c r="E254" s="68" t="s">
        <v>1064</v>
      </c>
      <c r="F254" s="50">
        <v>1</v>
      </c>
      <c r="G254" s="51"/>
      <c r="H254" s="52">
        <f t="shared" si="12"/>
        <v>0</v>
      </c>
      <c r="I254" s="52">
        <f t="shared" si="13"/>
        <v>0</v>
      </c>
      <c r="J254" s="53">
        <f t="shared" si="14"/>
        <v>0</v>
      </c>
    </row>
    <row r="255" spans="1:10" s="48" customFormat="1" ht="15" customHeight="1" x14ac:dyDescent="0.25">
      <c r="A255" s="49">
        <v>405</v>
      </c>
      <c r="B255" s="66">
        <v>251</v>
      </c>
      <c r="C255" s="67" t="s">
        <v>745</v>
      </c>
      <c r="D255" s="68" t="s">
        <v>569</v>
      </c>
      <c r="E255" s="68" t="s">
        <v>762</v>
      </c>
      <c r="F255" s="50">
        <v>1</v>
      </c>
      <c r="G255" s="51"/>
      <c r="H255" s="52">
        <f t="shared" si="12"/>
        <v>0</v>
      </c>
      <c r="I255" s="52">
        <f t="shared" si="13"/>
        <v>0</v>
      </c>
      <c r="J255" s="53">
        <f t="shared" si="14"/>
        <v>0</v>
      </c>
    </row>
    <row r="256" spans="1:10" s="48" customFormat="1" ht="15" customHeight="1" x14ac:dyDescent="0.25">
      <c r="A256" s="49">
        <v>406</v>
      </c>
      <c r="B256" s="66">
        <v>252</v>
      </c>
      <c r="C256" s="67" t="s">
        <v>745</v>
      </c>
      <c r="D256" s="68" t="s">
        <v>569</v>
      </c>
      <c r="E256" s="68" t="s">
        <v>763</v>
      </c>
      <c r="F256" s="50">
        <v>1</v>
      </c>
      <c r="G256" s="51"/>
      <c r="H256" s="52">
        <f t="shared" si="12"/>
        <v>0</v>
      </c>
      <c r="I256" s="52">
        <f t="shared" si="13"/>
        <v>0</v>
      </c>
      <c r="J256" s="53">
        <f t="shared" si="14"/>
        <v>0</v>
      </c>
    </row>
    <row r="257" spans="1:10" s="48" customFormat="1" ht="15" customHeight="1" x14ac:dyDescent="0.25">
      <c r="A257" s="49">
        <v>407</v>
      </c>
      <c r="B257" s="66">
        <v>253</v>
      </c>
      <c r="C257" s="67" t="s">
        <v>745</v>
      </c>
      <c r="D257" s="68" t="s">
        <v>569</v>
      </c>
      <c r="E257" s="68" t="s">
        <v>1138</v>
      </c>
      <c r="F257" s="50">
        <v>1</v>
      </c>
      <c r="G257" s="51"/>
      <c r="H257" s="52">
        <f t="shared" si="12"/>
        <v>0</v>
      </c>
      <c r="I257" s="52">
        <f t="shared" si="13"/>
        <v>0</v>
      </c>
      <c r="J257" s="53">
        <f t="shared" si="14"/>
        <v>0</v>
      </c>
    </row>
    <row r="258" spans="1:10" s="48" customFormat="1" ht="15" customHeight="1" x14ac:dyDescent="0.25">
      <c r="A258" s="49">
        <v>408</v>
      </c>
      <c r="B258" s="66">
        <v>254</v>
      </c>
      <c r="C258" s="67" t="s">
        <v>745</v>
      </c>
      <c r="D258" s="68" t="s">
        <v>569</v>
      </c>
      <c r="E258" s="68" t="s">
        <v>1139</v>
      </c>
      <c r="F258" s="50">
        <v>1</v>
      </c>
      <c r="G258" s="51"/>
      <c r="H258" s="52">
        <f t="shared" si="12"/>
        <v>0</v>
      </c>
      <c r="I258" s="52">
        <f t="shared" si="13"/>
        <v>0</v>
      </c>
      <c r="J258" s="53">
        <f t="shared" si="14"/>
        <v>0</v>
      </c>
    </row>
    <row r="259" spans="1:10" s="48" customFormat="1" ht="15" customHeight="1" x14ac:dyDescent="0.25">
      <c r="A259" s="49">
        <v>409</v>
      </c>
      <c r="B259" s="66">
        <v>255</v>
      </c>
      <c r="C259" s="67" t="s">
        <v>745</v>
      </c>
      <c r="D259" s="68" t="s">
        <v>569</v>
      </c>
      <c r="E259" s="68" t="s">
        <v>1140</v>
      </c>
      <c r="F259" s="50">
        <v>1</v>
      </c>
      <c r="G259" s="51"/>
      <c r="H259" s="52">
        <f t="shared" si="12"/>
        <v>0</v>
      </c>
      <c r="I259" s="52">
        <f t="shared" si="13"/>
        <v>0</v>
      </c>
      <c r="J259" s="53">
        <f t="shared" si="14"/>
        <v>0</v>
      </c>
    </row>
    <row r="260" spans="1:10" s="48" customFormat="1" ht="15" customHeight="1" x14ac:dyDescent="0.25">
      <c r="A260" s="49">
        <v>410</v>
      </c>
      <c r="B260" s="66">
        <v>256</v>
      </c>
      <c r="C260" s="67" t="s">
        <v>745</v>
      </c>
      <c r="D260" s="68" t="s">
        <v>569</v>
      </c>
      <c r="E260" s="68" t="s">
        <v>1141</v>
      </c>
      <c r="F260" s="50">
        <v>1</v>
      </c>
      <c r="G260" s="51"/>
      <c r="H260" s="52">
        <f t="shared" si="12"/>
        <v>0</v>
      </c>
      <c r="I260" s="52">
        <f t="shared" si="13"/>
        <v>0</v>
      </c>
      <c r="J260" s="53">
        <f t="shared" si="14"/>
        <v>0</v>
      </c>
    </row>
    <row r="261" spans="1:10" s="48" customFormat="1" ht="15" customHeight="1" x14ac:dyDescent="0.25">
      <c r="A261" s="49">
        <v>411</v>
      </c>
      <c r="B261" s="66">
        <v>257</v>
      </c>
      <c r="C261" s="67" t="s">
        <v>745</v>
      </c>
      <c r="D261" s="68" t="s">
        <v>569</v>
      </c>
      <c r="E261" s="68" t="s">
        <v>1142</v>
      </c>
      <c r="F261" s="50">
        <v>1</v>
      </c>
      <c r="G261" s="51"/>
      <c r="H261" s="52">
        <f t="shared" si="12"/>
        <v>0</v>
      </c>
      <c r="I261" s="52">
        <f t="shared" si="13"/>
        <v>0</v>
      </c>
      <c r="J261" s="53">
        <f t="shared" si="14"/>
        <v>0</v>
      </c>
    </row>
    <row r="262" spans="1:10" s="48" customFormat="1" ht="15" customHeight="1" x14ac:dyDescent="0.25">
      <c r="A262" s="49">
        <v>412</v>
      </c>
      <c r="B262" s="66">
        <v>258</v>
      </c>
      <c r="C262" s="67" t="s">
        <v>745</v>
      </c>
      <c r="D262" s="68" t="s">
        <v>569</v>
      </c>
      <c r="E262" s="68" t="s">
        <v>1143</v>
      </c>
      <c r="F262" s="50">
        <v>1</v>
      </c>
      <c r="G262" s="51"/>
      <c r="H262" s="52">
        <f t="shared" si="12"/>
        <v>0</v>
      </c>
      <c r="I262" s="52">
        <f t="shared" si="13"/>
        <v>0</v>
      </c>
      <c r="J262" s="53">
        <f t="shared" si="14"/>
        <v>0</v>
      </c>
    </row>
    <row r="263" spans="1:10" s="48" customFormat="1" ht="15" customHeight="1" x14ac:dyDescent="0.25">
      <c r="A263" s="49">
        <v>413</v>
      </c>
      <c r="B263" s="66">
        <v>259</v>
      </c>
      <c r="C263" s="67" t="s">
        <v>745</v>
      </c>
      <c r="D263" s="68" t="s">
        <v>569</v>
      </c>
      <c r="E263" s="68" t="s">
        <v>764</v>
      </c>
      <c r="F263" s="50">
        <v>1</v>
      </c>
      <c r="G263" s="51"/>
      <c r="H263" s="52">
        <f t="shared" si="12"/>
        <v>0</v>
      </c>
      <c r="I263" s="52">
        <f t="shared" si="13"/>
        <v>0</v>
      </c>
      <c r="J263" s="53">
        <f t="shared" si="14"/>
        <v>0</v>
      </c>
    </row>
    <row r="264" spans="1:10" s="48" customFormat="1" ht="15" customHeight="1" x14ac:dyDescent="0.25">
      <c r="A264" s="49">
        <v>414</v>
      </c>
      <c r="B264" s="66">
        <v>260</v>
      </c>
      <c r="C264" s="67" t="s">
        <v>745</v>
      </c>
      <c r="D264" s="68" t="s">
        <v>569</v>
      </c>
      <c r="E264" s="68" t="s">
        <v>765</v>
      </c>
      <c r="F264" s="50">
        <v>1</v>
      </c>
      <c r="G264" s="51"/>
      <c r="H264" s="52">
        <f t="shared" si="12"/>
        <v>0</v>
      </c>
      <c r="I264" s="52">
        <f t="shared" si="13"/>
        <v>0</v>
      </c>
      <c r="J264" s="53">
        <f t="shared" si="14"/>
        <v>0</v>
      </c>
    </row>
    <row r="265" spans="1:10" s="48" customFormat="1" ht="15" customHeight="1" x14ac:dyDescent="0.25">
      <c r="A265" s="49">
        <v>415</v>
      </c>
      <c r="B265" s="66">
        <v>261</v>
      </c>
      <c r="C265" s="67" t="s">
        <v>745</v>
      </c>
      <c r="D265" s="68" t="s">
        <v>569</v>
      </c>
      <c r="E265" s="68" t="s">
        <v>1144</v>
      </c>
      <c r="F265" s="50">
        <v>5</v>
      </c>
      <c r="G265" s="51"/>
      <c r="H265" s="52">
        <f t="shared" si="12"/>
        <v>0</v>
      </c>
      <c r="I265" s="52">
        <f t="shared" si="13"/>
        <v>0</v>
      </c>
      <c r="J265" s="53">
        <f t="shared" si="14"/>
        <v>0</v>
      </c>
    </row>
    <row r="266" spans="1:10" s="48" customFormat="1" ht="15" customHeight="1" x14ac:dyDescent="0.25">
      <c r="A266" s="49">
        <v>416</v>
      </c>
      <c r="B266" s="66">
        <v>262</v>
      </c>
      <c r="C266" s="67" t="s">
        <v>745</v>
      </c>
      <c r="D266" s="68" t="s">
        <v>569</v>
      </c>
      <c r="E266" s="68" t="s">
        <v>1145</v>
      </c>
      <c r="F266" s="50">
        <v>1</v>
      </c>
      <c r="G266" s="51"/>
      <c r="H266" s="52">
        <f t="shared" si="12"/>
        <v>0</v>
      </c>
      <c r="I266" s="52">
        <f t="shared" si="13"/>
        <v>0</v>
      </c>
      <c r="J266" s="53">
        <f t="shared" si="14"/>
        <v>0</v>
      </c>
    </row>
    <row r="267" spans="1:10" s="48" customFormat="1" ht="15" customHeight="1" x14ac:dyDescent="0.25">
      <c r="A267" s="49">
        <v>417</v>
      </c>
      <c r="B267" s="66">
        <v>263</v>
      </c>
      <c r="C267" s="67" t="s">
        <v>745</v>
      </c>
      <c r="D267" s="68" t="s">
        <v>569</v>
      </c>
      <c r="E267" s="68" t="s">
        <v>1146</v>
      </c>
      <c r="F267" s="50">
        <v>1</v>
      </c>
      <c r="G267" s="51"/>
      <c r="H267" s="52">
        <f t="shared" si="12"/>
        <v>0</v>
      </c>
      <c r="I267" s="52">
        <f t="shared" si="13"/>
        <v>0</v>
      </c>
      <c r="J267" s="53">
        <f t="shared" si="14"/>
        <v>0</v>
      </c>
    </row>
    <row r="268" spans="1:10" s="48" customFormat="1" ht="15" customHeight="1" x14ac:dyDescent="0.25">
      <c r="A268" s="49">
        <v>418</v>
      </c>
      <c r="B268" s="66">
        <v>264</v>
      </c>
      <c r="C268" s="67" t="s">
        <v>745</v>
      </c>
      <c r="D268" s="68" t="s">
        <v>569</v>
      </c>
      <c r="E268" s="68" t="s">
        <v>1147</v>
      </c>
      <c r="F268" s="50">
        <v>1</v>
      </c>
      <c r="G268" s="51"/>
      <c r="H268" s="52">
        <f t="shared" si="12"/>
        <v>0</v>
      </c>
      <c r="I268" s="52">
        <f t="shared" si="13"/>
        <v>0</v>
      </c>
      <c r="J268" s="53">
        <f t="shared" si="14"/>
        <v>0</v>
      </c>
    </row>
    <row r="269" spans="1:10" s="48" customFormat="1" ht="15" customHeight="1" x14ac:dyDescent="0.25">
      <c r="A269" s="49">
        <v>419</v>
      </c>
      <c r="B269" s="66">
        <v>265</v>
      </c>
      <c r="C269" s="67" t="s">
        <v>745</v>
      </c>
      <c r="D269" s="68" t="s">
        <v>569</v>
      </c>
      <c r="E269" s="68" t="s">
        <v>766</v>
      </c>
      <c r="F269" s="50">
        <v>1</v>
      </c>
      <c r="G269" s="51"/>
      <c r="H269" s="52">
        <f t="shared" si="12"/>
        <v>0</v>
      </c>
      <c r="I269" s="52">
        <f t="shared" si="13"/>
        <v>0</v>
      </c>
      <c r="J269" s="53">
        <f t="shared" si="14"/>
        <v>0</v>
      </c>
    </row>
    <row r="270" spans="1:10" s="48" customFormat="1" ht="15" customHeight="1" x14ac:dyDescent="0.25">
      <c r="A270" s="49">
        <v>420</v>
      </c>
      <c r="B270" s="66">
        <v>266</v>
      </c>
      <c r="C270" s="67" t="s">
        <v>745</v>
      </c>
      <c r="D270" s="68" t="s">
        <v>569</v>
      </c>
      <c r="E270" s="68" t="s">
        <v>767</v>
      </c>
      <c r="F270" s="50">
        <v>1</v>
      </c>
      <c r="G270" s="51"/>
      <c r="H270" s="52">
        <f t="shared" si="12"/>
        <v>0</v>
      </c>
      <c r="I270" s="52">
        <f t="shared" si="13"/>
        <v>0</v>
      </c>
      <c r="J270" s="53">
        <f t="shared" si="14"/>
        <v>0</v>
      </c>
    </row>
    <row r="271" spans="1:10" s="48" customFormat="1" ht="15" customHeight="1" x14ac:dyDescent="0.25">
      <c r="A271" s="49">
        <v>421</v>
      </c>
      <c r="B271" s="66">
        <v>267</v>
      </c>
      <c r="C271" s="67" t="s">
        <v>745</v>
      </c>
      <c r="D271" s="68" t="s">
        <v>569</v>
      </c>
      <c r="E271" s="68" t="s">
        <v>768</v>
      </c>
      <c r="F271" s="50">
        <v>5</v>
      </c>
      <c r="G271" s="51"/>
      <c r="H271" s="52">
        <f t="shared" si="12"/>
        <v>0</v>
      </c>
      <c r="I271" s="52">
        <f t="shared" si="13"/>
        <v>0</v>
      </c>
      <c r="J271" s="53">
        <f t="shared" si="14"/>
        <v>0</v>
      </c>
    </row>
    <row r="272" spans="1:10" s="48" customFormat="1" ht="15" customHeight="1" x14ac:dyDescent="0.25">
      <c r="A272" s="49">
        <v>422</v>
      </c>
      <c r="B272" s="66">
        <v>268</v>
      </c>
      <c r="C272" s="67" t="s">
        <v>745</v>
      </c>
      <c r="D272" s="68" t="s">
        <v>569</v>
      </c>
      <c r="E272" s="68" t="s">
        <v>769</v>
      </c>
      <c r="F272" s="50">
        <v>1</v>
      </c>
      <c r="G272" s="51"/>
      <c r="H272" s="52">
        <f t="shared" si="12"/>
        <v>0</v>
      </c>
      <c r="I272" s="52">
        <f t="shared" si="13"/>
        <v>0</v>
      </c>
      <c r="J272" s="53">
        <f t="shared" si="14"/>
        <v>0</v>
      </c>
    </row>
    <row r="273" spans="1:10" s="48" customFormat="1" ht="15" customHeight="1" x14ac:dyDescent="0.25">
      <c r="A273" s="49">
        <v>423</v>
      </c>
      <c r="B273" s="66">
        <v>269</v>
      </c>
      <c r="C273" s="67" t="s">
        <v>745</v>
      </c>
      <c r="D273" s="68" t="s">
        <v>569</v>
      </c>
      <c r="E273" s="68" t="s">
        <v>770</v>
      </c>
      <c r="F273" s="50">
        <v>1</v>
      </c>
      <c r="G273" s="51"/>
      <c r="H273" s="52">
        <f t="shared" si="12"/>
        <v>0</v>
      </c>
      <c r="I273" s="52">
        <f t="shared" si="13"/>
        <v>0</v>
      </c>
      <c r="J273" s="53">
        <f t="shared" si="14"/>
        <v>0</v>
      </c>
    </row>
    <row r="274" spans="1:10" s="48" customFormat="1" ht="15" customHeight="1" x14ac:dyDescent="0.25">
      <c r="A274" s="49">
        <v>424</v>
      </c>
      <c r="B274" s="66">
        <v>270</v>
      </c>
      <c r="C274" s="67" t="s">
        <v>745</v>
      </c>
      <c r="D274" s="68" t="s">
        <v>569</v>
      </c>
      <c r="E274" s="68" t="s">
        <v>771</v>
      </c>
      <c r="F274" s="50">
        <v>1</v>
      </c>
      <c r="G274" s="51"/>
      <c r="H274" s="52">
        <f t="shared" si="12"/>
        <v>0</v>
      </c>
      <c r="I274" s="52">
        <f t="shared" si="13"/>
        <v>0</v>
      </c>
      <c r="J274" s="53">
        <f t="shared" si="14"/>
        <v>0</v>
      </c>
    </row>
    <row r="275" spans="1:10" s="48" customFormat="1" ht="15" customHeight="1" x14ac:dyDescent="0.25">
      <c r="A275" s="49">
        <v>425</v>
      </c>
      <c r="B275" s="66">
        <v>271</v>
      </c>
      <c r="C275" s="67" t="s">
        <v>745</v>
      </c>
      <c r="D275" s="68" t="s">
        <v>569</v>
      </c>
      <c r="E275" s="68" t="s">
        <v>772</v>
      </c>
      <c r="F275" s="50">
        <v>1</v>
      </c>
      <c r="G275" s="51"/>
      <c r="H275" s="52">
        <f t="shared" ref="H275:H338" si="15">G275*0.21</f>
        <v>0</v>
      </c>
      <c r="I275" s="52">
        <f t="shared" ref="I275:I338" si="16">G275+H275</f>
        <v>0</v>
      </c>
      <c r="J275" s="53">
        <f t="shared" ref="J275:J338" si="17">F275*G275</f>
        <v>0</v>
      </c>
    </row>
    <row r="276" spans="1:10" s="48" customFormat="1" ht="15" customHeight="1" x14ac:dyDescent="0.25">
      <c r="A276" s="49">
        <v>426</v>
      </c>
      <c r="B276" s="66">
        <v>272</v>
      </c>
      <c r="C276" s="67" t="s">
        <v>745</v>
      </c>
      <c r="D276" s="68" t="s">
        <v>569</v>
      </c>
      <c r="E276" s="68" t="s">
        <v>773</v>
      </c>
      <c r="F276" s="50">
        <v>1</v>
      </c>
      <c r="G276" s="51"/>
      <c r="H276" s="52">
        <f t="shared" si="15"/>
        <v>0</v>
      </c>
      <c r="I276" s="52">
        <f t="shared" si="16"/>
        <v>0</v>
      </c>
      <c r="J276" s="53">
        <f t="shared" si="17"/>
        <v>0</v>
      </c>
    </row>
    <row r="277" spans="1:10" s="48" customFormat="1" ht="15" customHeight="1" x14ac:dyDescent="0.25">
      <c r="A277" s="49">
        <v>427</v>
      </c>
      <c r="B277" s="66">
        <v>273</v>
      </c>
      <c r="C277" s="67" t="s">
        <v>745</v>
      </c>
      <c r="D277" s="68" t="s">
        <v>569</v>
      </c>
      <c r="E277" s="68" t="s">
        <v>774</v>
      </c>
      <c r="F277" s="50">
        <v>1</v>
      </c>
      <c r="G277" s="51"/>
      <c r="H277" s="52">
        <f t="shared" si="15"/>
        <v>0</v>
      </c>
      <c r="I277" s="52">
        <f t="shared" si="16"/>
        <v>0</v>
      </c>
      <c r="J277" s="53">
        <f t="shared" si="17"/>
        <v>0</v>
      </c>
    </row>
    <row r="278" spans="1:10" s="48" customFormat="1" ht="15" customHeight="1" x14ac:dyDescent="0.25">
      <c r="A278" s="49">
        <v>428</v>
      </c>
      <c r="B278" s="66">
        <v>274</v>
      </c>
      <c r="C278" s="67" t="s">
        <v>745</v>
      </c>
      <c r="D278" s="68" t="s">
        <v>569</v>
      </c>
      <c r="E278" s="68" t="s">
        <v>775</v>
      </c>
      <c r="F278" s="50">
        <v>1</v>
      </c>
      <c r="G278" s="51"/>
      <c r="H278" s="52">
        <f t="shared" si="15"/>
        <v>0</v>
      </c>
      <c r="I278" s="52">
        <f t="shared" si="16"/>
        <v>0</v>
      </c>
      <c r="J278" s="53">
        <f t="shared" si="17"/>
        <v>0</v>
      </c>
    </row>
    <row r="279" spans="1:10" s="48" customFormat="1" ht="15" customHeight="1" x14ac:dyDescent="0.25">
      <c r="A279" s="49">
        <v>429</v>
      </c>
      <c r="B279" s="66">
        <v>275</v>
      </c>
      <c r="C279" s="67" t="s">
        <v>745</v>
      </c>
      <c r="D279" s="68" t="s">
        <v>569</v>
      </c>
      <c r="E279" s="68" t="s">
        <v>776</v>
      </c>
      <c r="F279" s="50">
        <v>1</v>
      </c>
      <c r="G279" s="51"/>
      <c r="H279" s="52">
        <f t="shared" si="15"/>
        <v>0</v>
      </c>
      <c r="I279" s="52">
        <f t="shared" si="16"/>
        <v>0</v>
      </c>
      <c r="J279" s="53">
        <f t="shared" si="17"/>
        <v>0</v>
      </c>
    </row>
    <row r="280" spans="1:10" s="48" customFormat="1" ht="15" customHeight="1" x14ac:dyDescent="0.25">
      <c r="A280" s="49">
        <v>430</v>
      </c>
      <c r="B280" s="66">
        <v>276</v>
      </c>
      <c r="C280" s="67" t="s">
        <v>745</v>
      </c>
      <c r="D280" s="68" t="s">
        <v>569</v>
      </c>
      <c r="E280" s="68" t="s">
        <v>777</v>
      </c>
      <c r="F280" s="50">
        <v>1</v>
      </c>
      <c r="G280" s="51"/>
      <c r="H280" s="52">
        <f t="shared" si="15"/>
        <v>0</v>
      </c>
      <c r="I280" s="52">
        <f t="shared" si="16"/>
        <v>0</v>
      </c>
      <c r="J280" s="53">
        <f t="shared" si="17"/>
        <v>0</v>
      </c>
    </row>
    <row r="281" spans="1:10" s="48" customFormat="1" ht="15" customHeight="1" x14ac:dyDescent="0.25">
      <c r="A281" s="49">
        <v>431</v>
      </c>
      <c r="B281" s="66">
        <v>277</v>
      </c>
      <c r="C281" s="67" t="s">
        <v>745</v>
      </c>
      <c r="D281" s="68" t="s">
        <v>569</v>
      </c>
      <c r="E281" s="68" t="s">
        <v>778</v>
      </c>
      <c r="F281" s="50">
        <v>5</v>
      </c>
      <c r="G281" s="51"/>
      <c r="H281" s="52">
        <f t="shared" si="15"/>
        <v>0</v>
      </c>
      <c r="I281" s="52">
        <f t="shared" si="16"/>
        <v>0</v>
      </c>
      <c r="J281" s="53">
        <f t="shared" si="17"/>
        <v>0</v>
      </c>
    </row>
    <row r="282" spans="1:10" s="48" customFormat="1" ht="15" customHeight="1" x14ac:dyDescent="0.25">
      <c r="A282" s="49">
        <v>436</v>
      </c>
      <c r="B282" s="66">
        <v>278</v>
      </c>
      <c r="C282" s="67" t="s">
        <v>745</v>
      </c>
      <c r="D282" s="68" t="s">
        <v>659</v>
      </c>
      <c r="E282" s="68" t="s">
        <v>779</v>
      </c>
      <c r="F282" s="50">
        <v>1</v>
      </c>
      <c r="G282" s="51"/>
      <c r="H282" s="52">
        <f t="shared" si="15"/>
        <v>0</v>
      </c>
      <c r="I282" s="52">
        <f t="shared" si="16"/>
        <v>0</v>
      </c>
      <c r="J282" s="53">
        <f t="shared" si="17"/>
        <v>0</v>
      </c>
    </row>
    <row r="283" spans="1:10" s="48" customFormat="1" ht="15" customHeight="1" x14ac:dyDescent="0.25">
      <c r="A283" s="49">
        <v>437</v>
      </c>
      <c r="B283" s="66">
        <v>279</v>
      </c>
      <c r="C283" s="67" t="s">
        <v>745</v>
      </c>
      <c r="D283" s="68" t="s">
        <v>659</v>
      </c>
      <c r="E283" s="68" t="s">
        <v>1148</v>
      </c>
      <c r="F283" s="50">
        <v>1</v>
      </c>
      <c r="G283" s="51"/>
      <c r="H283" s="52">
        <f t="shared" si="15"/>
        <v>0</v>
      </c>
      <c r="I283" s="52">
        <f t="shared" si="16"/>
        <v>0</v>
      </c>
      <c r="J283" s="53">
        <f t="shared" si="17"/>
        <v>0</v>
      </c>
    </row>
    <row r="284" spans="1:10" s="48" customFormat="1" ht="15" customHeight="1" x14ac:dyDescent="0.25">
      <c r="A284" s="49">
        <v>438</v>
      </c>
      <c r="B284" s="66">
        <v>280</v>
      </c>
      <c r="C284" s="67" t="s">
        <v>745</v>
      </c>
      <c r="D284" s="68" t="s">
        <v>579</v>
      </c>
      <c r="E284" s="68" t="s">
        <v>780</v>
      </c>
      <c r="F284" s="50">
        <v>1</v>
      </c>
      <c r="G284" s="51"/>
      <c r="H284" s="52">
        <f t="shared" si="15"/>
        <v>0</v>
      </c>
      <c r="I284" s="52">
        <f t="shared" si="16"/>
        <v>0</v>
      </c>
      <c r="J284" s="53">
        <f t="shared" si="17"/>
        <v>0</v>
      </c>
    </row>
    <row r="285" spans="1:10" s="48" customFormat="1" ht="15" customHeight="1" x14ac:dyDescent="0.25">
      <c r="A285" s="49">
        <v>439</v>
      </c>
      <c r="B285" s="66">
        <v>281</v>
      </c>
      <c r="C285" s="67" t="s">
        <v>745</v>
      </c>
      <c r="D285" s="68" t="s">
        <v>579</v>
      </c>
      <c r="E285" s="68" t="s">
        <v>781</v>
      </c>
      <c r="F285" s="50">
        <v>1</v>
      </c>
      <c r="G285" s="51"/>
      <c r="H285" s="52">
        <f t="shared" si="15"/>
        <v>0</v>
      </c>
      <c r="I285" s="52">
        <f t="shared" si="16"/>
        <v>0</v>
      </c>
      <c r="J285" s="53">
        <f t="shared" si="17"/>
        <v>0</v>
      </c>
    </row>
    <row r="286" spans="1:10" s="48" customFormat="1" ht="15" customHeight="1" x14ac:dyDescent="0.25">
      <c r="A286" s="49">
        <v>440</v>
      </c>
      <c r="B286" s="66">
        <v>282</v>
      </c>
      <c r="C286" s="67" t="s">
        <v>745</v>
      </c>
      <c r="D286" s="68" t="s">
        <v>579</v>
      </c>
      <c r="E286" s="68" t="s">
        <v>782</v>
      </c>
      <c r="F286" s="50">
        <v>42</v>
      </c>
      <c r="G286" s="51"/>
      <c r="H286" s="52">
        <f t="shared" si="15"/>
        <v>0</v>
      </c>
      <c r="I286" s="52">
        <f t="shared" si="16"/>
        <v>0</v>
      </c>
      <c r="J286" s="53">
        <f t="shared" si="17"/>
        <v>0</v>
      </c>
    </row>
    <row r="287" spans="1:10" s="48" customFormat="1" ht="15" customHeight="1" x14ac:dyDescent="0.25">
      <c r="A287" s="49">
        <v>441</v>
      </c>
      <c r="B287" s="66">
        <v>283</v>
      </c>
      <c r="C287" s="67" t="s">
        <v>745</v>
      </c>
      <c r="D287" s="68" t="s">
        <v>579</v>
      </c>
      <c r="E287" s="68" t="s">
        <v>1149</v>
      </c>
      <c r="F287" s="50">
        <v>1</v>
      </c>
      <c r="G287" s="51"/>
      <c r="H287" s="52">
        <f t="shared" si="15"/>
        <v>0</v>
      </c>
      <c r="I287" s="52">
        <f t="shared" si="16"/>
        <v>0</v>
      </c>
      <c r="J287" s="53">
        <f t="shared" si="17"/>
        <v>0</v>
      </c>
    </row>
    <row r="288" spans="1:10" s="48" customFormat="1" ht="15" customHeight="1" x14ac:dyDescent="0.25">
      <c r="A288" s="49">
        <v>442</v>
      </c>
      <c r="B288" s="66">
        <v>284</v>
      </c>
      <c r="C288" s="67" t="s">
        <v>745</v>
      </c>
      <c r="D288" s="68" t="s">
        <v>579</v>
      </c>
      <c r="E288" s="68" t="s">
        <v>783</v>
      </c>
      <c r="F288" s="50">
        <v>1</v>
      </c>
      <c r="G288" s="51"/>
      <c r="H288" s="52">
        <f t="shared" si="15"/>
        <v>0</v>
      </c>
      <c r="I288" s="52">
        <f t="shared" si="16"/>
        <v>0</v>
      </c>
      <c r="J288" s="53">
        <f t="shared" si="17"/>
        <v>0</v>
      </c>
    </row>
    <row r="289" spans="1:10" s="48" customFormat="1" ht="15" customHeight="1" x14ac:dyDescent="0.25">
      <c r="A289" s="49">
        <v>443</v>
      </c>
      <c r="B289" s="66">
        <v>285</v>
      </c>
      <c r="C289" s="67" t="s">
        <v>745</v>
      </c>
      <c r="D289" s="68" t="s">
        <v>579</v>
      </c>
      <c r="E289" s="68" t="s">
        <v>1150</v>
      </c>
      <c r="F289" s="50">
        <v>1</v>
      </c>
      <c r="G289" s="51"/>
      <c r="H289" s="52">
        <f t="shared" si="15"/>
        <v>0</v>
      </c>
      <c r="I289" s="52">
        <f t="shared" si="16"/>
        <v>0</v>
      </c>
      <c r="J289" s="53">
        <f t="shared" si="17"/>
        <v>0</v>
      </c>
    </row>
    <row r="290" spans="1:10" s="48" customFormat="1" ht="15" customHeight="1" x14ac:dyDescent="0.25">
      <c r="A290" s="49">
        <v>444</v>
      </c>
      <c r="B290" s="66">
        <v>286</v>
      </c>
      <c r="C290" s="67" t="s">
        <v>745</v>
      </c>
      <c r="D290" s="68" t="s">
        <v>579</v>
      </c>
      <c r="E290" s="68" t="s">
        <v>1151</v>
      </c>
      <c r="F290" s="50">
        <v>1</v>
      </c>
      <c r="G290" s="51"/>
      <c r="H290" s="52">
        <f t="shared" si="15"/>
        <v>0</v>
      </c>
      <c r="I290" s="52">
        <f t="shared" si="16"/>
        <v>0</v>
      </c>
      <c r="J290" s="53">
        <f t="shared" si="17"/>
        <v>0</v>
      </c>
    </row>
    <row r="291" spans="1:10" s="48" customFormat="1" ht="15" customHeight="1" x14ac:dyDescent="0.25">
      <c r="A291" s="49">
        <v>445</v>
      </c>
      <c r="B291" s="66">
        <v>287</v>
      </c>
      <c r="C291" s="67" t="s">
        <v>745</v>
      </c>
      <c r="D291" s="68" t="s">
        <v>579</v>
      </c>
      <c r="E291" s="68" t="s">
        <v>784</v>
      </c>
      <c r="F291" s="50">
        <v>10</v>
      </c>
      <c r="G291" s="51"/>
      <c r="H291" s="52">
        <f t="shared" si="15"/>
        <v>0</v>
      </c>
      <c r="I291" s="52">
        <f t="shared" si="16"/>
        <v>0</v>
      </c>
      <c r="J291" s="53">
        <f t="shared" si="17"/>
        <v>0</v>
      </c>
    </row>
    <row r="292" spans="1:10" s="48" customFormat="1" ht="15" customHeight="1" x14ac:dyDescent="0.25">
      <c r="A292" s="49">
        <v>446</v>
      </c>
      <c r="B292" s="66">
        <v>288</v>
      </c>
      <c r="C292" s="67" t="s">
        <v>745</v>
      </c>
      <c r="D292" s="68" t="s">
        <v>579</v>
      </c>
      <c r="E292" s="68" t="s">
        <v>785</v>
      </c>
      <c r="F292" s="50">
        <v>7</v>
      </c>
      <c r="G292" s="51"/>
      <c r="H292" s="52">
        <f t="shared" si="15"/>
        <v>0</v>
      </c>
      <c r="I292" s="52">
        <f t="shared" si="16"/>
        <v>0</v>
      </c>
      <c r="J292" s="53">
        <f t="shared" si="17"/>
        <v>0</v>
      </c>
    </row>
    <row r="293" spans="1:10" s="48" customFormat="1" ht="15" customHeight="1" x14ac:dyDescent="0.25">
      <c r="A293" s="49">
        <v>447</v>
      </c>
      <c r="B293" s="66">
        <v>289</v>
      </c>
      <c r="C293" s="67" t="s">
        <v>745</v>
      </c>
      <c r="D293" s="68" t="s">
        <v>579</v>
      </c>
      <c r="E293" s="68" t="s">
        <v>786</v>
      </c>
      <c r="F293" s="50">
        <v>8</v>
      </c>
      <c r="G293" s="51"/>
      <c r="H293" s="52">
        <f t="shared" si="15"/>
        <v>0</v>
      </c>
      <c r="I293" s="52">
        <f t="shared" si="16"/>
        <v>0</v>
      </c>
      <c r="J293" s="53">
        <f t="shared" si="17"/>
        <v>0</v>
      </c>
    </row>
    <row r="294" spans="1:10" s="48" customFormat="1" ht="15" customHeight="1" x14ac:dyDescent="0.25">
      <c r="A294" s="49">
        <v>448</v>
      </c>
      <c r="B294" s="66">
        <v>290</v>
      </c>
      <c r="C294" s="67" t="s">
        <v>745</v>
      </c>
      <c r="D294" s="68" t="s">
        <v>579</v>
      </c>
      <c r="E294" s="68" t="s">
        <v>787</v>
      </c>
      <c r="F294" s="50">
        <v>1</v>
      </c>
      <c r="G294" s="51"/>
      <c r="H294" s="52">
        <f t="shared" si="15"/>
        <v>0</v>
      </c>
      <c r="I294" s="52">
        <f t="shared" si="16"/>
        <v>0</v>
      </c>
      <c r="J294" s="53">
        <f t="shared" si="17"/>
        <v>0</v>
      </c>
    </row>
    <row r="295" spans="1:10" s="48" customFormat="1" ht="15" customHeight="1" x14ac:dyDescent="0.25">
      <c r="A295" s="49">
        <v>449</v>
      </c>
      <c r="B295" s="66">
        <v>291</v>
      </c>
      <c r="C295" s="67" t="s">
        <v>745</v>
      </c>
      <c r="D295" s="68" t="s">
        <v>579</v>
      </c>
      <c r="E295" s="68" t="s">
        <v>788</v>
      </c>
      <c r="F295" s="50">
        <v>5</v>
      </c>
      <c r="G295" s="51"/>
      <c r="H295" s="52">
        <f t="shared" si="15"/>
        <v>0</v>
      </c>
      <c r="I295" s="52">
        <f t="shared" si="16"/>
        <v>0</v>
      </c>
      <c r="J295" s="53">
        <f t="shared" si="17"/>
        <v>0</v>
      </c>
    </row>
    <row r="296" spans="1:10" s="48" customFormat="1" ht="15" customHeight="1" x14ac:dyDescent="0.25">
      <c r="A296" s="49">
        <v>450</v>
      </c>
      <c r="B296" s="66">
        <v>292</v>
      </c>
      <c r="C296" s="67" t="s">
        <v>745</v>
      </c>
      <c r="D296" s="68" t="s">
        <v>579</v>
      </c>
      <c r="E296" s="68" t="s">
        <v>789</v>
      </c>
      <c r="F296" s="50">
        <v>7</v>
      </c>
      <c r="G296" s="51"/>
      <c r="H296" s="52">
        <f t="shared" si="15"/>
        <v>0</v>
      </c>
      <c r="I296" s="52">
        <f t="shared" si="16"/>
        <v>0</v>
      </c>
      <c r="J296" s="53">
        <f t="shared" si="17"/>
        <v>0</v>
      </c>
    </row>
    <row r="297" spans="1:10" s="48" customFormat="1" ht="15" customHeight="1" x14ac:dyDescent="0.25">
      <c r="A297" s="49">
        <v>451</v>
      </c>
      <c r="B297" s="66">
        <v>293</v>
      </c>
      <c r="C297" s="67" t="s">
        <v>745</v>
      </c>
      <c r="D297" s="68" t="s">
        <v>579</v>
      </c>
      <c r="E297" s="68" t="s">
        <v>790</v>
      </c>
      <c r="F297" s="50">
        <v>6</v>
      </c>
      <c r="G297" s="51"/>
      <c r="H297" s="52">
        <f t="shared" si="15"/>
        <v>0</v>
      </c>
      <c r="I297" s="52">
        <f t="shared" si="16"/>
        <v>0</v>
      </c>
      <c r="J297" s="53">
        <f t="shared" si="17"/>
        <v>0</v>
      </c>
    </row>
    <row r="298" spans="1:10" s="48" customFormat="1" ht="15" customHeight="1" x14ac:dyDescent="0.25">
      <c r="A298" s="49">
        <v>454</v>
      </c>
      <c r="B298" s="66">
        <v>294</v>
      </c>
      <c r="C298" s="67" t="s">
        <v>745</v>
      </c>
      <c r="D298" s="68" t="s">
        <v>579</v>
      </c>
      <c r="E298" s="68" t="s">
        <v>791</v>
      </c>
      <c r="F298" s="50">
        <v>1</v>
      </c>
      <c r="G298" s="51"/>
      <c r="H298" s="52">
        <f t="shared" si="15"/>
        <v>0</v>
      </c>
      <c r="I298" s="52">
        <f t="shared" si="16"/>
        <v>0</v>
      </c>
      <c r="J298" s="53">
        <f t="shared" si="17"/>
        <v>0</v>
      </c>
    </row>
    <row r="299" spans="1:10" s="48" customFormat="1" ht="15" customHeight="1" x14ac:dyDescent="0.25">
      <c r="A299" s="49">
        <v>455</v>
      </c>
      <c r="B299" s="66">
        <v>295</v>
      </c>
      <c r="C299" s="67" t="s">
        <v>745</v>
      </c>
      <c r="D299" s="68" t="s">
        <v>579</v>
      </c>
      <c r="E299" s="68" t="s">
        <v>792</v>
      </c>
      <c r="F299" s="50">
        <v>1</v>
      </c>
      <c r="G299" s="51"/>
      <c r="H299" s="52">
        <f t="shared" si="15"/>
        <v>0</v>
      </c>
      <c r="I299" s="52">
        <f t="shared" si="16"/>
        <v>0</v>
      </c>
      <c r="J299" s="53">
        <f t="shared" si="17"/>
        <v>0</v>
      </c>
    </row>
    <row r="300" spans="1:10" s="48" customFormat="1" ht="15" customHeight="1" x14ac:dyDescent="0.25">
      <c r="A300" s="49">
        <v>462</v>
      </c>
      <c r="B300" s="66">
        <v>296</v>
      </c>
      <c r="C300" s="67" t="s">
        <v>745</v>
      </c>
      <c r="D300" s="68" t="s">
        <v>579</v>
      </c>
      <c r="E300" s="68" t="s">
        <v>793</v>
      </c>
      <c r="F300" s="50">
        <v>1</v>
      </c>
      <c r="G300" s="51"/>
      <c r="H300" s="52">
        <f t="shared" si="15"/>
        <v>0</v>
      </c>
      <c r="I300" s="52">
        <f t="shared" si="16"/>
        <v>0</v>
      </c>
      <c r="J300" s="53">
        <f t="shared" si="17"/>
        <v>0</v>
      </c>
    </row>
    <row r="301" spans="1:10" s="48" customFormat="1" ht="15" customHeight="1" x14ac:dyDescent="0.25">
      <c r="A301" s="49">
        <v>463</v>
      </c>
      <c r="B301" s="66">
        <v>297</v>
      </c>
      <c r="C301" s="67" t="s">
        <v>745</v>
      </c>
      <c r="D301" s="68" t="s">
        <v>579</v>
      </c>
      <c r="E301" s="68" t="s">
        <v>794</v>
      </c>
      <c r="F301" s="50">
        <v>1</v>
      </c>
      <c r="G301" s="51"/>
      <c r="H301" s="52">
        <f t="shared" si="15"/>
        <v>0</v>
      </c>
      <c r="I301" s="52">
        <f t="shared" si="16"/>
        <v>0</v>
      </c>
      <c r="J301" s="53">
        <f t="shared" si="17"/>
        <v>0</v>
      </c>
    </row>
    <row r="302" spans="1:10" s="48" customFormat="1" ht="15" customHeight="1" x14ac:dyDescent="0.25">
      <c r="A302" s="49">
        <v>464</v>
      </c>
      <c r="B302" s="66">
        <v>298</v>
      </c>
      <c r="C302" s="67" t="s">
        <v>745</v>
      </c>
      <c r="D302" s="68" t="s">
        <v>579</v>
      </c>
      <c r="E302" s="68" t="s">
        <v>1152</v>
      </c>
      <c r="F302" s="50">
        <v>1</v>
      </c>
      <c r="G302" s="51"/>
      <c r="H302" s="52">
        <f t="shared" si="15"/>
        <v>0</v>
      </c>
      <c r="I302" s="52">
        <f t="shared" si="16"/>
        <v>0</v>
      </c>
      <c r="J302" s="53">
        <f t="shared" si="17"/>
        <v>0</v>
      </c>
    </row>
    <row r="303" spans="1:10" s="48" customFormat="1" ht="15" customHeight="1" x14ac:dyDescent="0.25">
      <c r="A303" s="49">
        <v>465</v>
      </c>
      <c r="B303" s="66">
        <v>299</v>
      </c>
      <c r="C303" s="67" t="s">
        <v>745</v>
      </c>
      <c r="D303" s="68" t="s">
        <v>579</v>
      </c>
      <c r="E303" s="68" t="s">
        <v>795</v>
      </c>
      <c r="F303" s="50">
        <v>1</v>
      </c>
      <c r="G303" s="51"/>
      <c r="H303" s="52">
        <f t="shared" si="15"/>
        <v>0</v>
      </c>
      <c r="I303" s="52">
        <f t="shared" si="16"/>
        <v>0</v>
      </c>
      <c r="J303" s="53">
        <f t="shared" si="17"/>
        <v>0</v>
      </c>
    </row>
    <row r="304" spans="1:10" s="48" customFormat="1" ht="15" customHeight="1" x14ac:dyDescent="0.25">
      <c r="A304" s="49">
        <v>466</v>
      </c>
      <c r="B304" s="66">
        <v>300</v>
      </c>
      <c r="C304" s="67" t="s">
        <v>745</v>
      </c>
      <c r="D304" s="68" t="s">
        <v>579</v>
      </c>
      <c r="E304" s="68" t="s">
        <v>796</v>
      </c>
      <c r="F304" s="50">
        <v>1</v>
      </c>
      <c r="G304" s="51"/>
      <c r="H304" s="52">
        <f t="shared" si="15"/>
        <v>0</v>
      </c>
      <c r="I304" s="52">
        <f t="shared" si="16"/>
        <v>0</v>
      </c>
      <c r="J304" s="53">
        <f t="shared" si="17"/>
        <v>0</v>
      </c>
    </row>
    <row r="305" spans="1:10" s="48" customFormat="1" ht="15" customHeight="1" x14ac:dyDescent="0.25">
      <c r="A305" s="49">
        <v>467</v>
      </c>
      <c r="B305" s="66">
        <v>301</v>
      </c>
      <c r="C305" s="67" t="s">
        <v>745</v>
      </c>
      <c r="D305" s="68" t="s">
        <v>579</v>
      </c>
      <c r="E305" s="68" t="s">
        <v>797</v>
      </c>
      <c r="F305" s="50">
        <v>1</v>
      </c>
      <c r="G305" s="51"/>
      <c r="H305" s="52">
        <f t="shared" si="15"/>
        <v>0</v>
      </c>
      <c r="I305" s="52">
        <f t="shared" si="16"/>
        <v>0</v>
      </c>
      <c r="J305" s="53">
        <f t="shared" si="17"/>
        <v>0</v>
      </c>
    </row>
    <row r="306" spans="1:10" s="48" customFormat="1" ht="15" customHeight="1" x14ac:dyDescent="0.25">
      <c r="A306" s="49">
        <v>468</v>
      </c>
      <c r="B306" s="66">
        <v>302</v>
      </c>
      <c r="C306" s="67" t="s">
        <v>745</v>
      </c>
      <c r="D306" s="68" t="s">
        <v>579</v>
      </c>
      <c r="E306" s="68" t="s">
        <v>798</v>
      </c>
      <c r="F306" s="50">
        <v>1</v>
      </c>
      <c r="G306" s="51"/>
      <c r="H306" s="52">
        <f t="shared" si="15"/>
        <v>0</v>
      </c>
      <c r="I306" s="52">
        <f t="shared" si="16"/>
        <v>0</v>
      </c>
      <c r="J306" s="53">
        <f t="shared" si="17"/>
        <v>0</v>
      </c>
    </row>
    <row r="307" spans="1:10" s="48" customFormat="1" ht="15" customHeight="1" x14ac:dyDescent="0.25">
      <c r="A307" s="49">
        <v>469</v>
      </c>
      <c r="B307" s="66">
        <v>303</v>
      </c>
      <c r="C307" s="67" t="s">
        <v>745</v>
      </c>
      <c r="D307" s="68" t="s">
        <v>579</v>
      </c>
      <c r="E307" s="68" t="s">
        <v>799</v>
      </c>
      <c r="F307" s="50">
        <v>30</v>
      </c>
      <c r="G307" s="51"/>
      <c r="H307" s="52">
        <f t="shared" si="15"/>
        <v>0</v>
      </c>
      <c r="I307" s="52">
        <f t="shared" si="16"/>
        <v>0</v>
      </c>
      <c r="J307" s="53">
        <f t="shared" si="17"/>
        <v>0</v>
      </c>
    </row>
    <row r="308" spans="1:10" s="48" customFormat="1" ht="15" customHeight="1" x14ac:dyDescent="0.25">
      <c r="A308" s="49">
        <v>470</v>
      </c>
      <c r="B308" s="66">
        <v>304</v>
      </c>
      <c r="C308" s="67" t="s">
        <v>745</v>
      </c>
      <c r="D308" s="68" t="s">
        <v>579</v>
      </c>
      <c r="E308" s="68" t="s">
        <v>800</v>
      </c>
      <c r="F308" s="50">
        <v>1</v>
      </c>
      <c r="G308" s="51"/>
      <c r="H308" s="52">
        <f t="shared" si="15"/>
        <v>0</v>
      </c>
      <c r="I308" s="52">
        <f t="shared" si="16"/>
        <v>0</v>
      </c>
      <c r="J308" s="53">
        <f t="shared" si="17"/>
        <v>0</v>
      </c>
    </row>
    <row r="309" spans="1:10" s="48" customFormat="1" ht="15" customHeight="1" x14ac:dyDescent="0.25">
      <c r="A309" s="49">
        <v>471</v>
      </c>
      <c r="B309" s="66">
        <v>305</v>
      </c>
      <c r="C309" s="67" t="s">
        <v>745</v>
      </c>
      <c r="D309" s="68" t="s">
        <v>579</v>
      </c>
      <c r="E309" s="68" t="s">
        <v>801</v>
      </c>
      <c r="F309" s="50">
        <v>44</v>
      </c>
      <c r="G309" s="51"/>
      <c r="H309" s="52">
        <f t="shared" si="15"/>
        <v>0</v>
      </c>
      <c r="I309" s="52">
        <f t="shared" si="16"/>
        <v>0</v>
      </c>
      <c r="J309" s="53">
        <f t="shared" si="17"/>
        <v>0</v>
      </c>
    </row>
    <row r="310" spans="1:10" s="48" customFormat="1" ht="15" customHeight="1" x14ac:dyDescent="0.25">
      <c r="A310" s="49">
        <v>472</v>
      </c>
      <c r="B310" s="66">
        <v>306</v>
      </c>
      <c r="C310" s="67" t="s">
        <v>745</v>
      </c>
      <c r="D310" s="68" t="s">
        <v>579</v>
      </c>
      <c r="E310" s="68" t="s">
        <v>802</v>
      </c>
      <c r="F310" s="50">
        <v>4</v>
      </c>
      <c r="G310" s="51"/>
      <c r="H310" s="52">
        <f t="shared" si="15"/>
        <v>0</v>
      </c>
      <c r="I310" s="52">
        <f t="shared" si="16"/>
        <v>0</v>
      </c>
      <c r="J310" s="53">
        <f t="shared" si="17"/>
        <v>0</v>
      </c>
    </row>
    <row r="311" spans="1:10" s="48" customFormat="1" ht="15" customHeight="1" x14ac:dyDescent="0.25">
      <c r="A311" s="49">
        <v>473</v>
      </c>
      <c r="B311" s="66">
        <v>307</v>
      </c>
      <c r="C311" s="67" t="s">
        <v>745</v>
      </c>
      <c r="D311" s="68" t="s">
        <v>579</v>
      </c>
      <c r="E311" s="68" t="s">
        <v>803</v>
      </c>
      <c r="F311" s="50">
        <v>4</v>
      </c>
      <c r="G311" s="51"/>
      <c r="H311" s="52">
        <f t="shared" si="15"/>
        <v>0</v>
      </c>
      <c r="I311" s="52">
        <f t="shared" si="16"/>
        <v>0</v>
      </c>
      <c r="J311" s="53">
        <f t="shared" si="17"/>
        <v>0</v>
      </c>
    </row>
    <row r="312" spans="1:10" s="48" customFormat="1" ht="15" customHeight="1" x14ac:dyDescent="0.25">
      <c r="A312" s="49">
        <v>474</v>
      </c>
      <c r="B312" s="66">
        <v>308</v>
      </c>
      <c r="C312" s="67" t="s">
        <v>745</v>
      </c>
      <c r="D312" s="68" t="s">
        <v>579</v>
      </c>
      <c r="E312" s="68" t="s">
        <v>804</v>
      </c>
      <c r="F312" s="50">
        <v>4</v>
      </c>
      <c r="G312" s="51"/>
      <c r="H312" s="52">
        <f t="shared" si="15"/>
        <v>0</v>
      </c>
      <c r="I312" s="52">
        <f t="shared" si="16"/>
        <v>0</v>
      </c>
      <c r="J312" s="53">
        <f t="shared" si="17"/>
        <v>0</v>
      </c>
    </row>
    <row r="313" spans="1:10" s="48" customFormat="1" ht="15" customHeight="1" x14ac:dyDescent="0.25">
      <c r="A313" s="49">
        <v>476</v>
      </c>
      <c r="B313" s="66">
        <v>309</v>
      </c>
      <c r="C313" s="67" t="s">
        <v>745</v>
      </c>
      <c r="D313" s="68" t="s">
        <v>579</v>
      </c>
      <c r="E313" s="68" t="s">
        <v>805</v>
      </c>
      <c r="F313" s="50">
        <v>4</v>
      </c>
      <c r="G313" s="51"/>
      <c r="H313" s="52">
        <f t="shared" si="15"/>
        <v>0</v>
      </c>
      <c r="I313" s="52">
        <f t="shared" si="16"/>
        <v>0</v>
      </c>
      <c r="J313" s="53">
        <f t="shared" si="17"/>
        <v>0</v>
      </c>
    </row>
    <row r="314" spans="1:10" s="48" customFormat="1" ht="15" customHeight="1" x14ac:dyDescent="0.25">
      <c r="A314" s="49">
        <v>477</v>
      </c>
      <c r="B314" s="66">
        <v>310</v>
      </c>
      <c r="C314" s="67" t="s">
        <v>745</v>
      </c>
      <c r="D314" s="68" t="s">
        <v>579</v>
      </c>
      <c r="E314" s="68" t="s">
        <v>806</v>
      </c>
      <c r="F314" s="50">
        <v>1</v>
      </c>
      <c r="G314" s="51"/>
      <c r="H314" s="52">
        <f t="shared" si="15"/>
        <v>0</v>
      </c>
      <c r="I314" s="52">
        <f t="shared" si="16"/>
        <v>0</v>
      </c>
      <c r="J314" s="53">
        <f t="shared" si="17"/>
        <v>0</v>
      </c>
    </row>
    <row r="315" spans="1:10" s="48" customFormat="1" ht="15" customHeight="1" x14ac:dyDescent="0.25">
      <c r="A315" s="49">
        <v>478</v>
      </c>
      <c r="B315" s="66">
        <v>311</v>
      </c>
      <c r="C315" s="67" t="s">
        <v>745</v>
      </c>
      <c r="D315" s="68" t="s">
        <v>579</v>
      </c>
      <c r="E315" s="68" t="s">
        <v>807</v>
      </c>
      <c r="F315" s="50">
        <v>1</v>
      </c>
      <c r="G315" s="51"/>
      <c r="H315" s="52">
        <f t="shared" si="15"/>
        <v>0</v>
      </c>
      <c r="I315" s="52">
        <f t="shared" si="16"/>
        <v>0</v>
      </c>
      <c r="J315" s="53">
        <f t="shared" si="17"/>
        <v>0</v>
      </c>
    </row>
    <row r="316" spans="1:10" s="48" customFormat="1" ht="15" customHeight="1" x14ac:dyDescent="0.25">
      <c r="A316" s="49">
        <v>479</v>
      </c>
      <c r="B316" s="66">
        <v>312</v>
      </c>
      <c r="C316" s="67" t="s">
        <v>745</v>
      </c>
      <c r="D316" s="68" t="s">
        <v>579</v>
      </c>
      <c r="E316" s="68" t="s">
        <v>808</v>
      </c>
      <c r="F316" s="50">
        <v>1</v>
      </c>
      <c r="G316" s="51"/>
      <c r="H316" s="52">
        <f t="shared" si="15"/>
        <v>0</v>
      </c>
      <c r="I316" s="52">
        <f t="shared" si="16"/>
        <v>0</v>
      </c>
      <c r="J316" s="53">
        <f t="shared" si="17"/>
        <v>0</v>
      </c>
    </row>
    <row r="317" spans="1:10" s="48" customFormat="1" ht="15" customHeight="1" x14ac:dyDescent="0.25">
      <c r="A317" s="49">
        <v>480</v>
      </c>
      <c r="B317" s="66">
        <v>313</v>
      </c>
      <c r="C317" s="67" t="s">
        <v>745</v>
      </c>
      <c r="D317" s="68" t="s">
        <v>579</v>
      </c>
      <c r="E317" s="68" t="s">
        <v>809</v>
      </c>
      <c r="F317" s="50">
        <v>1</v>
      </c>
      <c r="G317" s="51"/>
      <c r="H317" s="52">
        <f t="shared" si="15"/>
        <v>0</v>
      </c>
      <c r="I317" s="52">
        <f t="shared" si="16"/>
        <v>0</v>
      </c>
      <c r="J317" s="53">
        <f t="shared" si="17"/>
        <v>0</v>
      </c>
    </row>
    <row r="318" spans="1:10" s="48" customFormat="1" ht="15" customHeight="1" x14ac:dyDescent="0.25">
      <c r="A318" s="49">
        <v>481</v>
      </c>
      <c r="B318" s="66">
        <v>314</v>
      </c>
      <c r="C318" s="67" t="s">
        <v>745</v>
      </c>
      <c r="D318" s="68" t="s">
        <v>579</v>
      </c>
      <c r="E318" s="68" t="s">
        <v>1153</v>
      </c>
      <c r="F318" s="50">
        <v>1</v>
      </c>
      <c r="G318" s="51"/>
      <c r="H318" s="52">
        <f t="shared" si="15"/>
        <v>0</v>
      </c>
      <c r="I318" s="52">
        <f t="shared" si="16"/>
        <v>0</v>
      </c>
      <c r="J318" s="53">
        <f t="shared" si="17"/>
        <v>0</v>
      </c>
    </row>
    <row r="319" spans="1:10" s="48" customFormat="1" ht="15" customHeight="1" x14ac:dyDescent="0.25">
      <c r="A319" s="49">
        <v>482</v>
      </c>
      <c r="B319" s="66">
        <v>315</v>
      </c>
      <c r="C319" s="67" t="s">
        <v>745</v>
      </c>
      <c r="D319" s="68" t="s">
        <v>579</v>
      </c>
      <c r="E319" s="68" t="s">
        <v>810</v>
      </c>
      <c r="F319" s="50">
        <v>1</v>
      </c>
      <c r="G319" s="51"/>
      <c r="H319" s="52">
        <f t="shared" si="15"/>
        <v>0</v>
      </c>
      <c r="I319" s="52">
        <f t="shared" si="16"/>
        <v>0</v>
      </c>
      <c r="J319" s="53">
        <f t="shared" si="17"/>
        <v>0</v>
      </c>
    </row>
    <row r="320" spans="1:10" s="48" customFormat="1" ht="15" customHeight="1" x14ac:dyDescent="0.25">
      <c r="A320" s="49">
        <v>483</v>
      </c>
      <c r="B320" s="66">
        <v>316</v>
      </c>
      <c r="C320" s="67" t="s">
        <v>745</v>
      </c>
      <c r="D320" s="68" t="s">
        <v>579</v>
      </c>
      <c r="E320" s="68" t="s">
        <v>811</v>
      </c>
      <c r="F320" s="50">
        <v>1</v>
      </c>
      <c r="G320" s="51"/>
      <c r="H320" s="52">
        <f t="shared" si="15"/>
        <v>0</v>
      </c>
      <c r="I320" s="52">
        <f t="shared" si="16"/>
        <v>0</v>
      </c>
      <c r="J320" s="53">
        <f t="shared" si="17"/>
        <v>0</v>
      </c>
    </row>
    <row r="321" spans="1:10" s="48" customFormat="1" ht="15" customHeight="1" x14ac:dyDescent="0.25">
      <c r="A321" s="49">
        <v>492</v>
      </c>
      <c r="B321" s="66">
        <v>317</v>
      </c>
      <c r="C321" s="67" t="s">
        <v>745</v>
      </c>
      <c r="D321" s="68" t="s">
        <v>579</v>
      </c>
      <c r="E321" s="68" t="s">
        <v>812</v>
      </c>
      <c r="F321" s="50">
        <v>1</v>
      </c>
      <c r="G321" s="51"/>
      <c r="H321" s="52">
        <f t="shared" si="15"/>
        <v>0</v>
      </c>
      <c r="I321" s="52">
        <f t="shared" si="16"/>
        <v>0</v>
      </c>
      <c r="J321" s="53">
        <f t="shared" si="17"/>
        <v>0</v>
      </c>
    </row>
    <row r="322" spans="1:10" s="48" customFormat="1" ht="15" customHeight="1" x14ac:dyDescent="0.25">
      <c r="A322" s="49">
        <v>493</v>
      </c>
      <c r="B322" s="66">
        <v>318</v>
      </c>
      <c r="C322" s="67" t="s">
        <v>745</v>
      </c>
      <c r="D322" s="68" t="s">
        <v>579</v>
      </c>
      <c r="E322" s="68" t="s">
        <v>813</v>
      </c>
      <c r="F322" s="50">
        <v>1</v>
      </c>
      <c r="G322" s="51"/>
      <c r="H322" s="52">
        <f t="shared" si="15"/>
        <v>0</v>
      </c>
      <c r="I322" s="52">
        <f t="shared" si="16"/>
        <v>0</v>
      </c>
      <c r="J322" s="53">
        <f t="shared" si="17"/>
        <v>0</v>
      </c>
    </row>
    <row r="323" spans="1:10" s="48" customFormat="1" ht="15" customHeight="1" x14ac:dyDescent="0.25">
      <c r="A323" s="49">
        <v>494</v>
      </c>
      <c r="B323" s="66">
        <v>319</v>
      </c>
      <c r="C323" s="67" t="s">
        <v>745</v>
      </c>
      <c r="D323" s="68" t="s">
        <v>579</v>
      </c>
      <c r="E323" s="68" t="s">
        <v>814</v>
      </c>
      <c r="F323" s="50">
        <v>1</v>
      </c>
      <c r="G323" s="51"/>
      <c r="H323" s="52">
        <f t="shared" si="15"/>
        <v>0</v>
      </c>
      <c r="I323" s="52">
        <f t="shared" si="16"/>
        <v>0</v>
      </c>
      <c r="J323" s="53">
        <f t="shared" si="17"/>
        <v>0</v>
      </c>
    </row>
    <row r="324" spans="1:10" s="48" customFormat="1" ht="15" customHeight="1" x14ac:dyDescent="0.25">
      <c r="A324" s="49">
        <v>495</v>
      </c>
      <c r="B324" s="66">
        <v>320</v>
      </c>
      <c r="C324" s="67" t="s">
        <v>745</v>
      </c>
      <c r="D324" s="68" t="s">
        <v>579</v>
      </c>
      <c r="E324" s="68" t="s">
        <v>815</v>
      </c>
      <c r="F324" s="50">
        <v>2</v>
      </c>
      <c r="G324" s="51"/>
      <c r="H324" s="52">
        <f t="shared" si="15"/>
        <v>0</v>
      </c>
      <c r="I324" s="52">
        <f t="shared" si="16"/>
        <v>0</v>
      </c>
      <c r="J324" s="53">
        <f t="shared" si="17"/>
        <v>0</v>
      </c>
    </row>
    <row r="325" spans="1:10" s="48" customFormat="1" ht="15" customHeight="1" x14ac:dyDescent="0.25">
      <c r="A325" s="49">
        <v>496</v>
      </c>
      <c r="B325" s="66">
        <v>321</v>
      </c>
      <c r="C325" s="67" t="s">
        <v>745</v>
      </c>
      <c r="D325" s="68" t="s">
        <v>579</v>
      </c>
      <c r="E325" s="68" t="s">
        <v>816</v>
      </c>
      <c r="F325" s="50">
        <v>1</v>
      </c>
      <c r="G325" s="51"/>
      <c r="H325" s="52">
        <f t="shared" si="15"/>
        <v>0</v>
      </c>
      <c r="I325" s="52">
        <f t="shared" si="16"/>
        <v>0</v>
      </c>
      <c r="J325" s="53">
        <f t="shared" si="17"/>
        <v>0</v>
      </c>
    </row>
    <row r="326" spans="1:10" s="48" customFormat="1" ht="15" customHeight="1" x14ac:dyDescent="0.25">
      <c r="A326" s="49">
        <v>497</v>
      </c>
      <c r="B326" s="66">
        <v>322</v>
      </c>
      <c r="C326" s="67" t="s">
        <v>745</v>
      </c>
      <c r="D326" s="68" t="s">
        <v>579</v>
      </c>
      <c r="E326" s="68" t="s">
        <v>817</v>
      </c>
      <c r="F326" s="50">
        <v>1</v>
      </c>
      <c r="G326" s="51"/>
      <c r="H326" s="52">
        <f t="shared" si="15"/>
        <v>0</v>
      </c>
      <c r="I326" s="52">
        <f t="shared" si="16"/>
        <v>0</v>
      </c>
      <c r="J326" s="53">
        <f t="shared" si="17"/>
        <v>0</v>
      </c>
    </row>
    <row r="327" spans="1:10" s="48" customFormat="1" ht="15" customHeight="1" x14ac:dyDescent="0.25">
      <c r="A327" s="49">
        <v>498</v>
      </c>
      <c r="B327" s="66">
        <v>323</v>
      </c>
      <c r="C327" s="67" t="s">
        <v>745</v>
      </c>
      <c r="D327" s="68" t="s">
        <v>579</v>
      </c>
      <c r="E327" s="68" t="s">
        <v>818</v>
      </c>
      <c r="F327" s="50">
        <v>1</v>
      </c>
      <c r="G327" s="51"/>
      <c r="H327" s="52">
        <f t="shared" si="15"/>
        <v>0</v>
      </c>
      <c r="I327" s="52">
        <f t="shared" si="16"/>
        <v>0</v>
      </c>
      <c r="J327" s="53">
        <f t="shared" si="17"/>
        <v>0</v>
      </c>
    </row>
    <row r="328" spans="1:10" s="48" customFormat="1" ht="15" customHeight="1" x14ac:dyDescent="0.25">
      <c r="A328" s="49">
        <v>499</v>
      </c>
      <c r="B328" s="66">
        <v>324</v>
      </c>
      <c r="C328" s="67" t="s">
        <v>745</v>
      </c>
      <c r="D328" s="68" t="s">
        <v>579</v>
      </c>
      <c r="E328" s="68" t="s">
        <v>819</v>
      </c>
      <c r="F328" s="50">
        <v>14</v>
      </c>
      <c r="G328" s="51"/>
      <c r="H328" s="52">
        <f t="shared" si="15"/>
        <v>0</v>
      </c>
      <c r="I328" s="52">
        <f t="shared" si="16"/>
        <v>0</v>
      </c>
      <c r="J328" s="53">
        <f t="shared" si="17"/>
        <v>0</v>
      </c>
    </row>
    <row r="329" spans="1:10" s="48" customFormat="1" ht="15" customHeight="1" x14ac:dyDescent="0.25">
      <c r="A329" s="49">
        <v>500</v>
      </c>
      <c r="B329" s="66">
        <v>325</v>
      </c>
      <c r="C329" s="67" t="s">
        <v>745</v>
      </c>
      <c r="D329" s="68" t="s">
        <v>579</v>
      </c>
      <c r="E329" s="68" t="s">
        <v>820</v>
      </c>
      <c r="F329" s="50">
        <v>1</v>
      </c>
      <c r="G329" s="51"/>
      <c r="H329" s="52">
        <f t="shared" si="15"/>
        <v>0</v>
      </c>
      <c r="I329" s="52">
        <f t="shared" si="16"/>
        <v>0</v>
      </c>
      <c r="J329" s="53">
        <f t="shared" si="17"/>
        <v>0</v>
      </c>
    </row>
    <row r="330" spans="1:10" s="48" customFormat="1" ht="15" customHeight="1" x14ac:dyDescent="0.25">
      <c r="A330" s="49">
        <v>509</v>
      </c>
      <c r="B330" s="66">
        <v>326</v>
      </c>
      <c r="C330" s="67" t="s">
        <v>745</v>
      </c>
      <c r="D330" s="68" t="s">
        <v>579</v>
      </c>
      <c r="E330" s="68" t="s">
        <v>821</v>
      </c>
      <c r="F330" s="50">
        <v>4</v>
      </c>
      <c r="G330" s="51"/>
      <c r="H330" s="52">
        <f t="shared" si="15"/>
        <v>0</v>
      </c>
      <c r="I330" s="52">
        <f t="shared" si="16"/>
        <v>0</v>
      </c>
      <c r="J330" s="53">
        <f t="shared" si="17"/>
        <v>0</v>
      </c>
    </row>
    <row r="331" spans="1:10" s="48" customFormat="1" ht="15" customHeight="1" x14ac:dyDescent="0.25">
      <c r="A331" s="49">
        <v>514</v>
      </c>
      <c r="B331" s="66">
        <v>327</v>
      </c>
      <c r="C331" s="67" t="s">
        <v>745</v>
      </c>
      <c r="D331" s="68" t="s">
        <v>579</v>
      </c>
      <c r="E331" s="68" t="s">
        <v>822</v>
      </c>
      <c r="F331" s="50">
        <v>1</v>
      </c>
      <c r="G331" s="51"/>
      <c r="H331" s="52">
        <f t="shared" si="15"/>
        <v>0</v>
      </c>
      <c r="I331" s="52">
        <f t="shared" si="16"/>
        <v>0</v>
      </c>
      <c r="J331" s="53">
        <f t="shared" si="17"/>
        <v>0</v>
      </c>
    </row>
    <row r="332" spans="1:10" s="48" customFormat="1" ht="15" customHeight="1" x14ac:dyDescent="0.25">
      <c r="A332" s="49">
        <v>515</v>
      </c>
      <c r="B332" s="66">
        <v>328</v>
      </c>
      <c r="C332" s="67" t="s">
        <v>745</v>
      </c>
      <c r="D332" s="68" t="s">
        <v>579</v>
      </c>
      <c r="E332" s="68" t="s">
        <v>823</v>
      </c>
      <c r="F332" s="50">
        <v>1</v>
      </c>
      <c r="G332" s="51"/>
      <c r="H332" s="52">
        <f t="shared" si="15"/>
        <v>0</v>
      </c>
      <c r="I332" s="52">
        <f t="shared" si="16"/>
        <v>0</v>
      </c>
      <c r="J332" s="53">
        <f t="shared" si="17"/>
        <v>0</v>
      </c>
    </row>
    <row r="333" spans="1:10" s="48" customFormat="1" ht="15" customHeight="1" x14ac:dyDescent="0.25">
      <c r="A333" s="49">
        <v>516</v>
      </c>
      <c r="B333" s="66">
        <v>329</v>
      </c>
      <c r="C333" s="67" t="s">
        <v>745</v>
      </c>
      <c r="D333" s="68" t="s">
        <v>579</v>
      </c>
      <c r="E333" s="68" t="s">
        <v>824</v>
      </c>
      <c r="F333" s="50">
        <v>1</v>
      </c>
      <c r="G333" s="51"/>
      <c r="H333" s="52">
        <f t="shared" si="15"/>
        <v>0</v>
      </c>
      <c r="I333" s="52">
        <f t="shared" si="16"/>
        <v>0</v>
      </c>
      <c r="J333" s="53">
        <f t="shared" si="17"/>
        <v>0</v>
      </c>
    </row>
    <row r="334" spans="1:10" s="48" customFormat="1" ht="15" customHeight="1" x14ac:dyDescent="0.25">
      <c r="A334" s="49">
        <v>517</v>
      </c>
      <c r="B334" s="66">
        <v>330</v>
      </c>
      <c r="C334" s="67" t="s">
        <v>745</v>
      </c>
      <c r="D334" s="68" t="s">
        <v>579</v>
      </c>
      <c r="E334" s="68" t="s">
        <v>825</v>
      </c>
      <c r="F334" s="50">
        <v>1</v>
      </c>
      <c r="G334" s="51"/>
      <c r="H334" s="52">
        <f t="shared" si="15"/>
        <v>0</v>
      </c>
      <c r="I334" s="52">
        <f t="shared" si="16"/>
        <v>0</v>
      </c>
      <c r="J334" s="53">
        <f t="shared" si="17"/>
        <v>0</v>
      </c>
    </row>
    <row r="335" spans="1:10" s="48" customFormat="1" ht="15" customHeight="1" x14ac:dyDescent="0.25">
      <c r="A335" s="49">
        <v>518</v>
      </c>
      <c r="B335" s="66">
        <v>331</v>
      </c>
      <c r="C335" s="67" t="s">
        <v>745</v>
      </c>
      <c r="D335" s="68" t="s">
        <v>579</v>
      </c>
      <c r="E335" s="68" t="s">
        <v>826</v>
      </c>
      <c r="F335" s="50">
        <v>1</v>
      </c>
      <c r="G335" s="51"/>
      <c r="H335" s="52">
        <f t="shared" si="15"/>
        <v>0</v>
      </c>
      <c r="I335" s="52">
        <f t="shared" si="16"/>
        <v>0</v>
      </c>
      <c r="J335" s="53">
        <f t="shared" si="17"/>
        <v>0</v>
      </c>
    </row>
    <row r="336" spans="1:10" s="48" customFormat="1" ht="15" customHeight="1" x14ac:dyDescent="0.25">
      <c r="A336" s="49">
        <v>519</v>
      </c>
      <c r="B336" s="66">
        <v>332</v>
      </c>
      <c r="C336" s="67" t="s">
        <v>745</v>
      </c>
      <c r="D336" s="68" t="s">
        <v>579</v>
      </c>
      <c r="E336" s="68" t="s">
        <v>827</v>
      </c>
      <c r="F336" s="50">
        <v>1</v>
      </c>
      <c r="G336" s="51"/>
      <c r="H336" s="52">
        <f t="shared" si="15"/>
        <v>0</v>
      </c>
      <c r="I336" s="52">
        <f t="shared" si="16"/>
        <v>0</v>
      </c>
      <c r="J336" s="53">
        <f t="shared" si="17"/>
        <v>0</v>
      </c>
    </row>
    <row r="337" spans="1:10" s="48" customFormat="1" ht="15" customHeight="1" x14ac:dyDescent="0.25">
      <c r="A337" s="49">
        <v>520</v>
      </c>
      <c r="B337" s="66">
        <v>333</v>
      </c>
      <c r="C337" s="67" t="s">
        <v>745</v>
      </c>
      <c r="D337" s="68" t="s">
        <v>579</v>
      </c>
      <c r="E337" s="68" t="s">
        <v>828</v>
      </c>
      <c r="F337" s="50">
        <v>1</v>
      </c>
      <c r="G337" s="51"/>
      <c r="H337" s="52">
        <f t="shared" si="15"/>
        <v>0</v>
      </c>
      <c r="I337" s="52">
        <f t="shared" si="16"/>
        <v>0</v>
      </c>
      <c r="J337" s="53">
        <f t="shared" si="17"/>
        <v>0</v>
      </c>
    </row>
    <row r="338" spans="1:10" s="48" customFormat="1" ht="15" customHeight="1" x14ac:dyDescent="0.25">
      <c r="A338" s="49">
        <v>521</v>
      </c>
      <c r="B338" s="66">
        <v>334</v>
      </c>
      <c r="C338" s="67" t="s">
        <v>745</v>
      </c>
      <c r="D338" s="68" t="s">
        <v>579</v>
      </c>
      <c r="E338" s="68" t="s">
        <v>829</v>
      </c>
      <c r="F338" s="50">
        <v>1</v>
      </c>
      <c r="G338" s="51"/>
      <c r="H338" s="52">
        <f t="shared" si="15"/>
        <v>0</v>
      </c>
      <c r="I338" s="52">
        <f t="shared" si="16"/>
        <v>0</v>
      </c>
      <c r="J338" s="53">
        <f t="shared" si="17"/>
        <v>0</v>
      </c>
    </row>
    <row r="339" spans="1:10" s="48" customFormat="1" ht="15" customHeight="1" x14ac:dyDescent="0.25">
      <c r="A339" s="49">
        <v>522</v>
      </c>
      <c r="B339" s="66">
        <v>335</v>
      </c>
      <c r="C339" s="67" t="s">
        <v>745</v>
      </c>
      <c r="D339" s="68" t="s">
        <v>579</v>
      </c>
      <c r="E339" s="68" t="s">
        <v>830</v>
      </c>
      <c r="F339" s="50">
        <v>1</v>
      </c>
      <c r="G339" s="51"/>
      <c r="H339" s="52">
        <f t="shared" ref="H339:H402" si="18">G339*0.21</f>
        <v>0</v>
      </c>
      <c r="I339" s="52">
        <f t="shared" ref="I339:I402" si="19">G339+H339</f>
        <v>0</v>
      </c>
      <c r="J339" s="53">
        <f t="shared" ref="J339:J402" si="20">F339*G339</f>
        <v>0</v>
      </c>
    </row>
    <row r="340" spans="1:10" s="48" customFormat="1" ht="15" customHeight="1" x14ac:dyDescent="0.25">
      <c r="A340" s="49">
        <v>523</v>
      </c>
      <c r="B340" s="66">
        <v>336</v>
      </c>
      <c r="C340" s="67" t="s">
        <v>745</v>
      </c>
      <c r="D340" s="68" t="s">
        <v>579</v>
      </c>
      <c r="E340" s="68" t="s">
        <v>831</v>
      </c>
      <c r="F340" s="50">
        <v>3</v>
      </c>
      <c r="G340" s="51"/>
      <c r="H340" s="52">
        <f t="shared" si="18"/>
        <v>0</v>
      </c>
      <c r="I340" s="52">
        <f t="shared" si="19"/>
        <v>0</v>
      </c>
      <c r="J340" s="53">
        <f t="shared" si="20"/>
        <v>0</v>
      </c>
    </row>
    <row r="341" spans="1:10" s="48" customFormat="1" ht="15" customHeight="1" x14ac:dyDescent="0.25">
      <c r="A341" s="49">
        <v>524</v>
      </c>
      <c r="B341" s="66">
        <v>337</v>
      </c>
      <c r="C341" s="67" t="s">
        <v>745</v>
      </c>
      <c r="D341" s="68" t="s">
        <v>579</v>
      </c>
      <c r="E341" s="68" t="s">
        <v>832</v>
      </c>
      <c r="F341" s="50">
        <v>10</v>
      </c>
      <c r="G341" s="51"/>
      <c r="H341" s="52">
        <f t="shared" si="18"/>
        <v>0</v>
      </c>
      <c r="I341" s="52">
        <f t="shared" si="19"/>
        <v>0</v>
      </c>
      <c r="J341" s="53">
        <f t="shared" si="20"/>
        <v>0</v>
      </c>
    </row>
    <row r="342" spans="1:10" s="48" customFormat="1" ht="15" customHeight="1" x14ac:dyDescent="0.25">
      <c r="A342" s="49">
        <v>525</v>
      </c>
      <c r="B342" s="66">
        <v>338</v>
      </c>
      <c r="C342" s="67" t="s">
        <v>745</v>
      </c>
      <c r="D342" s="68" t="s">
        <v>579</v>
      </c>
      <c r="E342" s="68" t="s">
        <v>833</v>
      </c>
      <c r="F342" s="50">
        <v>35</v>
      </c>
      <c r="G342" s="51"/>
      <c r="H342" s="52">
        <f t="shared" si="18"/>
        <v>0</v>
      </c>
      <c r="I342" s="52">
        <f t="shared" si="19"/>
        <v>0</v>
      </c>
      <c r="J342" s="53">
        <f t="shared" si="20"/>
        <v>0</v>
      </c>
    </row>
    <row r="343" spans="1:10" s="48" customFormat="1" ht="15" customHeight="1" x14ac:dyDescent="0.25">
      <c r="A343" s="49">
        <v>526</v>
      </c>
      <c r="B343" s="66">
        <v>339</v>
      </c>
      <c r="C343" s="67" t="s">
        <v>745</v>
      </c>
      <c r="D343" s="68" t="s">
        <v>579</v>
      </c>
      <c r="E343" s="68" t="s">
        <v>1154</v>
      </c>
      <c r="F343" s="50">
        <v>7</v>
      </c>
      <c r="G343" s="51"/>
      <c r="H343" s="52">
        <f t="shared" si="18"/>
        <v>0</v>
      </c>
      <c r="I343" s="52">
        <f t="shared" si="19"/>
        <v>0</v>
      </c>
      <c r="J343" s="53">
        <f t="shared" si="20"/>
        <v>0</v>
      </c>
    </row>
    <row r="344" spans="1:10" s="48" customFormat="1" ht="15" customHeight="1" x14ac:dyDescent="0.25">
      <c r="A344" s="49">
        <v>527</v>
      </c>
      <c r="B344" s="66">
        <v>340</v>
      </c>
      <c r="C344" s="67" t="s">
        <v>745</v>
      </c>
      <c r="D344" s="68" t="s">
        <v>579</v>
      </c>
      <c r="E344" s="68" t="s">
        <v>1155</v>
      </c>
      <c r="F344" s="50">
        <v>1</v>
      </c>
      <c r="G344" s="51"/>
      <c r="H344" s="52">
        <f t="shared" si="18"/>
        <v>0</v>
      </c>
      <c r="I344" s="52">
        <f t="shared" si="19"/>
        <v>0</v>
      </c>
      <c r="J344" s="53">
        <f t="shared" si="20"/>
        <v>0</v>
      </c>
    </row>
    <row r="345" spans="1:10" s="48" customFormat="1" ht="15" customHeight="1" x14ac:dyDescent="0.25">
      <c r="A345" s="49">
        <v>528</v>
      </c>
      <c r="B345" s="66">
        <v>341</v>
      </c>
      <c r="C345" s="67" t="s">
        <v>745</v>
      </c>
      <c r="D345" s="68" t="s">
        <v>579</v>
      </c>
      <c r="E345" s="68" t="s">
        <v>1156</v>
      </c>
      <c r="F345" s="50">
        <v>2</v>
      </c>
      <c r="G345" s="51"/>
      <c r="H345" s="52">
        <f t="shared" si="18"/>
        <v>0</v>
      </c>
      <c r="I345" s="52">
        <f t="shared" si="19"/>
        <v>0</v>
      </c>
      <c r="J345" s="53">
        <f t="shared" si="20"/>
        <v>0</v>
      </c>
    </row>
    <row r="346" spans="1:10" s="48" customFormat="1" ht="15" customHeight="1" x14ac:dyDescent="0.25">
      <c r="A346" s="49">
        <v>529</v>
      </c>
      <c r="B346" s="66">
        <v>342</v>
      </c>
      <c r="C346" s="67" t="s">
        <v>745</v>
      </c>
      <c r="D346" s="68" t="s">
        <v>579</v>
      </c>
      <c r="E346" s="68" t="s">
        <v>834</v>
      </c>
      <c r="F346" s="50">
        <v>2</v>
      </c>
      <c r="G346" s="51"/>
      <c r="H346" s="52">
        <f t="shared" si="18"/>
        <v>0</v>
      </c>
      <c r="I346" s="52">
        <f t="shared" si="19"/>
        <v>0</v>
      </c>
      <c r="J346" s="53">
        <f t="shared" si="20"/>
        <v>0</v>
      </c>
    </row>
    <row r="347" spans="1:10" s="48" customFormat="1" ht="15" customHeight="1" x14ac:dyDescent="0.25">
      <c r="A347" s="49">
        <v>530</v>
      </c>
      <c r="B347" s="66">
        <v>343</v>
      </c>
      <c r="C347" s="67" t="s">
        <v>745</v>
      </c>
      <c r="D347" s="68" t="s">
        <v>579</v>
      </c>
      <c r="E347" s="68" t="s">
        <v>835</v>
      </c>
      <c r="F347" s="50">
        <v>1</v>
      </c>
      <c r="G347" s="51"/>
      <c r="H347" s="52">
        <f t="shared" si="18"/>
        <v>0</v>
      </c>
      <c r="I347" s="52">
        <f t="shared" si="19"/>
        <v>0</v>
      </c>
      <c r="J347" s="53">
        <f t="shared" si="20"/>
        <v>0</v>
      </c>
    </row>
    <row r="348" spans="1:10" s="48" customFormat="1" ht="15" customHeight="1" x14ac:dyDescent="0.25">
      <c r="A348" s="49">
        <v>531</v>
      </c>
      <c r="B348" s="66">
        <v>344</v>
      </c>
      <c r="C348" s="67" t="s">
        <v>745</v>
      </c>
      <c r="D348" s="68" t="s">
        <v>579</v>
      </c>
      <c r="E348" s="68" t="s">
        <v>836</v>
      </c>
      <c r="F348" s="50">
        <v>36</v>
      </c>
      <c r="G348" s="51"/>
      <c r="H348" s="52">
        <f t="shared" si="18"/>
        <v>0</v>
      </c>
      <c r="I348" s="52">
        <f t="shared" si="19"/>
        <v>0</v>
      </c>
      <c r="J348" s="53">
        <f t="shared" si="20"/>
        <v>0</v>
      </c>
    </row>
    <row r="349" spans="1:10" s="48" customFormat="1" ht="15" customHeight="1" x14ac:dyDescent="0.25">
      <c r="A349" s="49">
        <v>532</v>
      </c>
      <c r="B349" s="66">
        <v>345</v>
      </c>
      <c r="C349" s="67" t="s">
        <v>745</v>
      </c>
      <c r="D349" s="68" t="s">
        <v>579</v>
      </c>
      <c r="E349" s="68" t="s">
        <v>837</v>
      </c>
      <c r="F349" s="50">
        <v>3</v>
      </c>
      <c r="G349" s="51"/>
      <c r="H349" s="52">
        <f t="shared" si="18"/>
        <v>0</v>
      </c>
      <c r="I349" s="52">
        <f t="shared" si="19"/>
        <v>0</v>
      </c>
      <c r="J349" s="53">
        <f t="shared" si="20"/>
        <v>0</v>
      </c>
    </row>
    <row r="350" spans="1:10" s="48" customFormat="1" ht="15" customHeight="1" x14ac:dyDescent="0.25">
      <c r="A350" s="49">
        <v>533</v>
      </c>
      <c r="B350" s="66">
        <v>346</v>
      </c>
      <c r="C350" s="67" t="s">
        <v>745</v>
      </c>
      <c r="D350" s="68" t="s">
        <v>579</v>
      </c>
      <c r="E350" s="68" t="s">
        <v>838</v>
      </c>
      <c r="F350" s="50">
        <v>1</v>
      </c>
      <c r="G350" s="51"/>
      <c r="H350" s="52">
        <f t="shared" si="18"/>
        <v>0</v>
      </c>
      <c r="I350" s="52">
        <f t="shared" si="19"/>
        <v>0</v>
      </c>
      <c r="J350" s="53">
        <f t="shared" si="20"/>
        <v>0</v>
      </c>
    </row>
    <row r="351" spans="1:10" s="48" customFormat="1" ht="15" customHeight="1" x14ac:dyDescent="0.25">
      <c r="A351" s="49">
        <v>534</v>
      </c>
      <c r="B351" s="66">
        <v>347</v>
      </c>
      <c r="C351" s="67" t="s">
        <v>745</v>
      </c>
      <c r="D351" s="68" t="s">
        <v>579</v>
      </c>
      <c r="E351" s="68" t="s">
        <v>839</v>
      </c>
      <c r="F351" s="50">
        <v>2</v>
      </c>
      <c r="G351" s="51"/>
      <c r="H351" s="52">
        <f t="shared" si="18"/>
        <v>0</v>
      </c>
      <c r="I351" s="52">
        <f t="shared" si="19"/>
        <v>0</v>
      </c>
      <c r="J351" s="53">
        <f t="shared" si="20"/>
        <v>0</v>
      </c>
    </row>
    <row r="352" spans="1:10" s="48" customFormat="1" ht="15" customHeight="1" x14ac:dyDescent="0.25">
      <c r="A352" s="49">
        <v>535</v>
      </c>
      <c r="B352" s="66">
        <v>348</v>
      </c>
      <c r="C352" s="67" t="s">
        <v>745</v>
      </c>
      <c r="D352" s="68" t="s">
        <v>579</v>
      </c>
      <c r="E352" s="68" t="s">
        <v>840</v>
      </c>
      <c r="F352" s="50">
        <v>2</v>
      </c>
      <c r="G352" s="51"/>
      <c r="H352" s="52">
        <f t="shared" si="18"/>
        <v>0</v>
      </c>
      <c r="I352" s="52">
        <f t="shared" si="19"/>
        <v>0</v>
      </c>
      <c r="J352" s="53">
        <f t="shared" si="20"/>
        <v>0</v>
      </c>
    </row>
    <row r="353" spans="1:10" s="48" customFormat="1" ht="15" customHeight="1" x14ac:dyDescent="0.25">
      <c r="A353" s="49">
        <v>536</v>
      </c>
      <c r="B353" s="66">
        <v>349</v>
      </c>
      <c r="C353" s="67" t="s">
        <v>745</v>
      </c>
      <c r="D353" s="68" t="s">
        <v>579</v>
      </c>
      <c r="E353" s="68" t="s">
        <v>841</v>
      </c>
      <c r="F353" s="50">
        <v>1</v>
      </c>
      <c r="G353" s="51"/>
      <c r="H353" s="52">
        <f t="shared" si="18"/>
        <v>0</v>
      </c>
      <c r="I353" s="52">
        <f t="shared" si="19"/>
        <v>0</v>
      </c>
      <c r="J353" s="53">
        <f t="shared" si="20"/>
        <v>0</v>
      </c>
    </row>
    <row r="354" spans="1:10" s="48" customFormat="1" ht="15" customHeight="1" x14ac:dyDescent="0.25">
      <c r="A354" s="49">
        <v>537</v>
      </c>
      <c r="B354" s="66">
        <v>350</v>
      </c>
      <c r="C354" s="67" t="s">
        <v>745</v>
      </c>
      <c r="D354" s="68" t="s">
        <v>579</v>
      </c>
      <c r="E354" s="68" t="s">
        <v>842</v>
      </c>
      <c r="F354" s="50">
        <v>1</v>
      </c>
      <c r="G354" s="51"/>
      <c r="H354" s="52">
        <f t="shared" si="18"/>
        <v>0</v>
      </c>
      <c r="I354" s="52">
        <f t="shared" si="19"/>
        <v>0</v>
      </c>
      <c r="J354" s="53">
        <f t="shared" si="20"/>
        <v>0</v>
      </c>
    </row>
    <row r="355" spans="1:10" s="48" customFormat="1" ht="15" customHeight="1" x14ac:dyDescent="0.25">
      <c r="A355" s="49">
        <v>547</v>
      </c>
      <c r="B355" s="66">
        <v>351</v>
      </c>
      <c r="C355" s="67" t="s">
        <v>745</v>
      </c>
      <c r="D355" s="68" t="s">
        <v>579</v>
      </c>
      <c r="E355" s="68" t="s">
        <v>843</v>
      </c>
      <c r="F355" s="50">
        <v>1</v>
      </c>
      <c r="G355" s="51"/>
      <c r="H355" s="52">
        <f t="shared" si="18"/>
        <v>0</v>
      </c>
      <c r="I355" s="52">
        <f t="shared" si="19"/>
        <v>0</v>
      </c>
      <c r="J355" s="53">
        <f t="shared" si="20"/>
        <v>0</v>
      </c>
    </row>
    <row r="356" spans="1:10" s="48" customFormat="1" ht="15" customHeight="1" x14ac:dyDescent="0.25">
      <c r="A356" s="49">
        <v>548</v>
      </c>
      <c r="B356" s="66">
        <v>352</v>
      </c>
      <c r="C356" s="67" t="s">
        <v>745</v>
      </c>
      <c r="D356" s="68" t="s">
        <v>579</v>
      </c>
      <c r="E356" s="68" t="s">
        <v>844</v>
      </c>
      <c r="F356" s="50">
        <v>1</v>
      </c>
      <c r="G356" s="51"/>
      <c r="H356" s="52">
        <f t="shared" si="18"/>
        <v>0</v>
      </c>
      <c r="I356" s="52">
        <f t="shared" si="19"/>
        <v>0</v>
      </c>
      <c r="J356" s="53">
        <f t="shared" si="20"/>
        <v>0</v>
      </c>
    </row>
    <row r="357" spans="1:10" s="48" customFormat="1" ht="15" customHeight="1" x14ac:dyDescent="0.25">
      <c r="A357" s="49">
        <v>549</v>
      </c>
      <c r="B357" s="66">
        <v>353</v>
      </c>
      <c r="C357" s="67" t="s">
        <v>745</v>
      </c>
      <c r="D357" s="68" t="s">
        <v>579</v>
      </c>
      <c r="E357" s="68" t="s">
        <v>845</v>
      </c>
      <c r="F357" s="50">
        <v>5</v>
      </c>
      <c r="G357" s="51"/>
      <c r="H357" s="52">
        <f t="shared" si="18"/>
        <v>0</v>
      </c>
      <c r="I357" s="52">
        <f t="shared" si="19"/>
        <v>0</v>
      </c>
      <c r="J357" s="53">
        <f t="shared" si="20"/>
        <v>0</v>
      </c>
    </row>
    <row r="358" spans="1:10" s="48" customFormat="1" ht="15" customHeight="1" x14ac:dyDescent="0.25">
      <c r="A358" s="49">
        <v>550</v>
      </c>
      <c r="B358" s="66">
        <v>354</v>
      </c>
      <c r="C358" s="67" t="s">
        <v>745</v>
      </c>
      <c r="D358" s="68" t="s">
        <v>579</v>
      </c>
      <c r="E358" s="68" t="s">
        <v>846</v>
      </c>
      <c r="F358" s="50">
        <v>1</v>
      </c>
      <c r="G358" s="51"/>
      <c r="H358" s="52">
        <f t="shared" si="18"/>
        <v>0</v>
      </c>
      <c r="I358" s="52">
        <f t="shared" si="19"/>
        <v>0</v>
      </c>
      <c r="J358" s="53">
        <f t="shared" si="20"/>
        <v>0</v>
      </c>
    </row>
    <row r="359" spans="1:10" s="48" customFormat="1" ht="15" customHeight="1" x14ac:dyDescent="0.25">
      <c r="A359" s="49">
        <v>551</v>
      </c>
      <c r="B359" s="66">
        <v>355</v>
      </c>
      <c r="C359" s="67" t="s">
        <v>745</v>
      </c>
      <c r="D359" s="68" t="s">
        <v>579</v>
      </c>
      <c r="E359" s="68" t="s">
        <v>847</v>
      </c>
      <c r="F359" s="50">
        <v>5</v>
      </c>
      <c r="G359" s="51"/>
      <c r="H359" s="52">
        <f t="shared" si="18"/>
        <v>0</v>
      </c>
      <c r="I359" s="52">
        <f t="shared" si="19"/>
        <v>0</v>
      </c>
      <c r="J359" s="53">
        <f t="shared" si="20"/>
        <v>0</v>
      </c>
    </row>
    <row r="360" spans="1:10" s="48" customFormat="1" ht="15" customHeight="1" x14ac:dyDescent="0.25">
      <c r="A360" s="49">
        <v>552</v>
      </c>
      <c r="B360" s="66">
        <v>356</v>
      </c>
      <c r="C360" s="67" t="s">
        <v>745</v>
      </c>
      <c r="D360" s="68" t="s">
        <v>579</v>
      </c>
      <c r="E360" s="68" t="s">
        <v>848</v>
      </c>
      <c r="F360" s="50">
        <v>5</v>
      </c>
      <c r="G360" s="51"/>
      <c r="H360" s="52">
        <f t="shared" si="18"/>
        <v>0</v>
      </c>
      <c r="I360" s="52">
        <f t="shared" si="19"/>
        <v>0</v>
      </c>
      <c r="J360" s="53">
        <f t="shared" si="20"/>
        <v>0</v>
      </c>
    </row>
    <row r="361" spans="1:10" s="48" customFormat="1" ht="15" customHeight="1" x14ac:dyDescent="0.25">
      <c r="A361" s="49">
        <v>553</v>
      </c>
      <c r="B361" s="66">
        <v>357</v>
      </c>
      <c r="C361" s="67" t="s">
        <v>745</v>
      </c>
      <c r="D361" s="68" t="s">
        <v>579</v>
      </c>
      <c r="E361" s="68" t="s">
        <v>849</v>
      </c>
      <c r="F361" s="50">
        <v>5</v>
      </c>
      <c r="G361" s="51"/>
      <c r="H361" s="52">
        <f t="shared" si="18"/>
        <v>0</v>
      </c>
      <c r="I361" s="52">
        <f t="shared" si="19"/>
        <v>0</v>
      </c>
      <c r="J361" s="53">
        <f t="shared" si="20"/>
        <v>0</v>
      </c>
    </row>
    <row r="362" spans="1:10" s="48" customFormat="1" ht="15" customHeight="1" x14ac:dyDescent="0.25">
      <c r="A362" s="49">
        <v>554</v>
      </c>
      <c r="B362" s="66">
        <v>358</v>
      </c>
      <c r="C362" s="67" t="s">
        <v>745</v>
      </c>
      <c r="D362" s="68" t="s">
        <v>579</v>
      </c>
      <c r="E362" s="68" t="s">
        <v>850</v>
      </c>
      <c r="F362" s="50">
        <v>3</v>
      </c>
      <c r="G362" s="51"/>
      <c r="H362" s="52">
        <f t="shared" si="18"/>
        <v>0</v>
      </c>
      <c r="I362" s="52">
        <f t="shared" si="19"/>
        <v>0</v>
      </c>
      <c r="J362" s="53">
        <f t="shared" si="20"/>
        <v>0</v>
      </c>
    </row>
    <row r="363" spans="1:10" s="48" customFormat="1" ht="15" customHeight="1" x14ac:dyDescent="0.25">
      <c r="A363" s="49">
        <v>563</v>
      </c>
      <c r="B363" s="66">
        <v>359</v>
      </c>
      <c r="C363" s="67" t="s">
        <v>745</v>
      </c>
      <c r="D363" s="68" t="s">
        <v>579</v>
      </c>
      <c r="E363" s="68" t="s">
        <v>851</v>
      </c>
      <c r="F363" s="50">
        <v>1</v>
      </c>
      <c r="G363" s="51"/>
      <c r="H363" s="52">
        <f t="shared" si="18"/>
        <v>0</v>
      </c>
      <c r="I363" s="52">
        <f t="shared" si="19"/>
        <v>0</v>
      </c>
      <c r="J363" s="53">
        <f t="shared" si="20"/>
        <v>0</v>
      </c>
    </row>
    <row r="364" spans="1:10" s="48" customFormat="1" ht="15" customHeight="1" x14ac:dyDescent="0.25">
      <c r="A364" s="49">
        <v>564</v>
      </c>
      <c r="B364" s="66">
        <v>360</v>
      </c>
      <c r="C364" s="67" t="s">
        <v>745</v>
      </c>
      <c r="D364" s="68" t="s">
        <v>579</v>
      </c>
      <c r="E364" s="68" t="s">
        <v>852</v>
      </c>
      <c r="F364" s="50">
        <v>3</v>
      </c>
      <c r="G364" s="51"/>
      <c r="H364" s="52">
        <f t="shared" si="18"/>
        <v>0</v>
      </c>
      <c r="I364" s="52">
        <f t="shared" si="19"/>
        <v>0</v>
      </c>
      <c r="J364" s="53">
        <f t="shared" si="20"/>
        <v>0</v>
      </c>
    </row>
    <row r="365" spans="1:10" s="48" customFormat="1" ht="15" customHeight="1" x14ac:dyDescent="0.25">
      <c r="A365" s="49">
        <v>565</v>
      </c>
      <c r="B365" s="66">
        <v>361</v>
      </c>
      <c r="C365" s="67" t="s">
        <v>745</v>
      </c>
      <c r="D365" s="68" t="s">
        <v>579</v>
      </c>
      <c r="E365" s="68" t="s">
        <v>853</v>
      </c>
      <c r="F365" s="50">
        <v>1</v>
      </c>
      <c r="G365" s="51"/>
      <c r="H365" s="52">
        <f t="shared" si="18"/>
        <v>0</v>
      </c>
      <c r="I365" s="52">
        <f t="shared" si="19"/>
        <v>0</v>
      </c>
      <c r="J365" s="53">
        <f t="shared" si="20"/>
        <v>0</v>
      </c>
    </row>
    <row r="366" spans="1:10" s="48" customFormat="1" ht="15" customHeight="1" x14ac:dyDescent="0.25">
      <c r="A366" s="49">
        <v>566</v>
      </c>
      <c r="B366" s="66">
        <v>362</v>
      </c>
      <c r="C366" s="67" t="s">
        <v>745</v>
      </c>
      <c r="D366" s="68" t="s">
        <v>579</v>
      </c>
      <c r="E366" s="68" t="s">
        <v>854</v>
      </c>
      <c r="F366" s="50">
        <v>3</v>
      </c>
      <c r="G366" s="51"/>
      <c r="H366" s="52">
        <f t="shared" si="18"/>
        <v>0</v>
      </c>
      <c r="I366" s="52">
        <f t="shared" si="19"/>
        <v>0</v>
      </c>
      <c r="J366" s="53">
        <f t="shared" si="20"/>
        <v>0</v>
      </c>
    </row>
    <row r="367" spans="1:10" s="48" customFormat="1" ht="15" customHeight="1" x14ac:dyDescent="0.25">
      <c r="A367" s="49">
        <v>567</v>
      </c>
      <c r="B367" s="66">
        <v>363</v>
      </c>
      <c r="C367" s="67" t="s">
        <v>745</v>
      </c>
      <c r="D367" s="68" t="s">
        <v>579</v>
      </c>
      <c r="E367" s="68" t="s">
        <v>855</v>
      </c>
      <c r="F367" s="50">
        <v>1</v>
      </c>
      <c r="G367" s="51"/>
      <c r="H367" s="52">
        <f t="shared" si="18"/>
        <v>0</v>
      </c>
      <c r="I367" s="52">
        <f t="shared" si="19"/>
        <v>0</v>
      </c>
      <c r="J367" s="53">
        <f t="shared" si="20"/>
        <v>0</v>
      </c>
    </row>
    <row r="368" spans="1:10" s="48" customFormat="1" ht="15" customHeight="1" x14ac:dyDescent="0.25">
      <c r="A368" s="49">
        <v>568</v>
      </c>
      <c r="B368" s="66">
        <v>364</v>
      </c>
      <c r="C368" s="67" t="s">
        <v>745</v>
      </c>
      <c r="D368" s="68" t="s">
        <v>579</v>
      </c>
      <c r="E368" s="68" t="s">
        <v>856</v>
      </c>
      <c r="F368" s="50">
        <v>3</v>
      </c>
      <c r="G368" s="51"/>
      <c r="H368" s="52">
        <f t="shared" si="18"/>
        <v>0</v>
      </c>
      <c r="I368" s="52">
        <f t="shared" si="19"/>
        <v>0</v>
      </c>
      <c r="J368" s="53">
        <f t="shared" si="20"/>
        <v>0</v>
      </c>
    </row>
    <row r="369" spans="1:10" s="48" customFormat="1" ht="15" customHeight="1" x14ac:dyDescent="0.25">
      <c r="A369" s="49">
        <v>569</v>
      </c>
      <c r="B369" s="66">
        <v>365</v>
      </c>
      <c r="C369" s="67" t="s">
        <v>745</v>
      </c>
      <c r="D369" s="68" t="s">
        <v>579</v>
      </c>
      <c r="E369" s="68" t="s">
        <v>857</v>
      </c>
      <c r="F369" s="50">
        <v>1</v>
      </c>
      <c r="G369" s="51"/>
      <c r="H369" s="52">
        <f t="shared" si="18"/>
        <v>0</v>
      </c>
      <c r="I369" s="52">
        <f t="shared" si="19"/>
        <v>0</v>
      </c>
      <c r="J369" s="53">
        <f t="shared" si="20"/>
        <v>0</v>
      </c>
    </row>
    <row r="370" spans="1:10" s="48" customFormat="1" ht="15" customHeight="1" x14ac:dyDescent="0.25">
      <c r="A370" s="49">
        <v>570</v>
      </c>
      <c r="B370" s="66">
        <v>366</v>
      </c>
      <c r="C370" s="67" t="s">
        <v>745</v>
      </c>
      <c r="D370" s="68" t="s">
        <v>579</v>
      </c>
      <c r="E370" s="68" t="s">
        <v>858</v>
      </c>
      <c r="F370" s="50">
        <v>9</v>
      </c>
      <c r="G370" s="51"/>
      <c r="H370" s="52">
        <f t="shared" si="18"/>
        <v>0</v>
      </c>
      <c r="I370" s="52">
        <f t="shared" si="19"/>
        <v>0</v>
      </c>
      <c r="J370" s="53">
        <f t="shared" si="20"/>
        <v>0</v>
      </c>
    </row>
    <row r="371" spans="1:10" s="48" customFormat="1" ht="15" customHeight="1" x14ac:dyDescent="0.25">
      <c r="A371" s="49">
        <v>571</v>
      </c>
      <c r="B371" s="66">
        <v>367</v>
      </c>
      <c r="C371" s="67" t="s">
        <v>745</v>
      </c>
      <c r="D371" s="68" t="s">
        <v>579</v>
      </c>
      <c r="E371" s="68" t="s">
        <v>859</v>
      </c>
      <c r="F371" s="50">
        <v>4</v>
      </c>
      <c r="G371" s="51"/>
      <c r="H371" s="52">
        <f t="shared" si="18"/>
        <v>0</v>
      </c>
      <c r="I371" s="52">
        <f t="shared" si="19"/>
        <v>0</v>
      </c>
      <c r="J371" s="53">
        <f t="shared" si="20"/>
        <v>0</v>
      </c>
    </row>
    <row r="372" spans="1:10" s="48" customFormat="1" ht="15" customHeight="1" x14ac:dyDescent="0.25">
      <c r="A372" s="49">
        <v>572</v>
      </c>
      <c r="B372" s="66">
        <v>368</v>
      </c>
      <c r="C372" s="67" t="s">
        <v>745</v>
      </c>
      <c r="D372" s="68" t="s">
        <v>579</v>
      </c>
      <c r="E372" s="68" t="s">
        <v>860</v>
      </c>
      <c r="F372" s="50">
        <v>4</v>
      </c>
      <c r="G372" s="51"/>
      <c r="H372" s="52">
        <f t="shared" si="18"/>
        <v>0</v>
      </c>
      <c r="I372" s="52">
        <f t="shared" si="19"/>
        <v>0</v>
      </c>
      <c r="J372" s="53">
        <f t="shared" si="20"/>
        <v>0</v>
      </c>
    </row>
    <row r="373" spans="1:10" s="48" customFormat="1" ht="15" customHeight="1" x14ac:dyDescent="0.25">
      <c r="A373" s="49">
        <v>574</v>
      </c>
      <c r="B373" s="66">
        <v>369</v>
      </c>
      <c r="C373" s="67" t="s">
        <v>745</v>
      </c>
      <c r="D373" s="68" t="s">
        <v>579</v>
      </c>
      <c r="E373" s="68" t="s">
        <v>861</v>
      </c>
      <c r="F373" s="50">
        <v>4</v>
      </c>
      <c r="G373" s="51"/>
      <c r="H373" s="52">
        <f t="shared" si="18"/>
        <v>0</v>
      </c>
      <c r="I373" s="52">
        <f t="shared" si="19"/>
        <v>0</v>
      </c>
      <c r="J373" s="53">
        <f t="shared" si="20"/>
        <v>0</v>
      </c>
    </row>
    <row r="374" spans="1:10" s="48" customFormat="1" ht="15" customHeight="1" x14ac:dyDescent="0.25">
      <c r="A374" s="49">
        <v>575</v>
      </c>
      <c r="B374" s="66">
        <v>370</v>
      </c>
      <c r="C374" s="67" t="s">
        <v>745</v>
      </c>
      <c r="D374" s="68" t="s">
        <v>579</v>
      </c>
      <c r="E374" s="68" t="s">
        <v>1157</v>
      </c>
      <c r="F374" s="50">
        <v>1</v>
      </c>
      <c r="G374" s="51"/>
      <c r="H374" s="52">
        <f t="shared" si="18"/>
        <v>0</v>
      </c>
      <c r="I374" s="52">
        <f t="shared" si="19"/>
        <v>0</v>
      </c>
      <c r="J374" s="53">
        <f t="shared" si="20"/>
        <v>0</v>
      </c>
    </row>
    <row r="375" spans="1:10" s="48" customFormat="1" ht="15" customHeight="1" x14ac:dyDescent="0.25">
      <c r="A375" s="49">
        <v>576</v>
      </c>
      <c r="B375" s="66">
        <v>371</v>
      </c>
      <c r="C375" s="67" t="s">
        <v>745</v>
      </c>
      <c r="D375" s="68" t="s">
        <v>579</v>
      </c>
      <c r="E375" s="68" t="s">
        <v>1158</v>
      </c>
      <c r="F375" s="50">
        <v>4</v>
      </c>
      <c r="G375" s="51"/>
      <c r="H375" s="52">
        <f t="shared" si="18"/>
        <v>0</v>
      </c>
      <c r="I375" s="52">
        <f t="shared" si="19"/>
        <v>0</v>
      </c>
      <c r="J375" s="53">
        <f t="shared" si="20"/>
        <v>0</v>
      </c>
    </row>
    <row r="376" spans="1:10" s="48" customFormat="1" ht="15" customHeight="1" x14ac:dyDescent="0.25">
      <c r="A376" s="49">
        <v>577</v>
      </c>
      <c r="B376" s="66">
        <v>372</v>
      </c>
      <c r="C376" s="67" t="s">
        <v>745</v>
      </c>
      <c r="D376" s="68" t="s">
        <v>579</v>
      </c>
      <c r="E376" s="68" t="s">
        <v>1159</v>
      </c>
      <c r="F376" s="50">
        <v>1</v>
      </c>
      <c r="G376" s="51"/>
      <c r="H376" s="52">
        <f t="shared" si="18"/>
        <v>0</v>
      </c>
      <c r="I376" s="52">
        <f t="shared" si="19"/>
        <v>0</v>
      </c>
      <c r="J376" s="53">
        <f t="shared" si="20"/>
        <v>0</v>
      </c>
    </row>
    <row r="377" spans="1:10" s="48" customFormat="1" ht="15" customHeight="1" x14ac:dyDescent="0.25">
      <c r="A377" s="49">
        <v>582</v>
      </c>
      <c r="B377" s="66">
        <v>373</v>
      </c>
      <c r="C377" s="67" t="s">
        <v>745</v>
      </c>
      <c r="D377" s="68" t="s">
        <v>579</v>
      </c>
      <c r="E377" s="68" t="s">
        <v>1160</v>
      </c>
      <c r="F377" s="50">
        <v>1</v>
      </c>
      <c r="G377" s="51"/>
      <c r="H377" s="52">
        <f t="shared" si="18"/>
        <v>0</v>
      </c>
      <c r="I377" s="52">
        <f t="shared" si="19"/>
        <v>0</v>
      </c>
      <c r="J377" s="53">
        <f t="shared" si="20"/>
        <v>0</v>
      </c>
    </row>
    <row r="378" spans="1:10" s="48" customFormat="1" ht="15" customHeight="1" x14ac:dyDescent="0.25">
      <c r="A378" s="49">
        <v>583</v>
      </c>
      <c r="B378" s="66">
        <v>374</v>
      </c>
      <c r="C378" s="67" t="s">
        <v>745</v>
      </c>
      <c r="D378" s="68" t="s">
        <v>579</v>
      </c>
      <c r="E378" s="68" t="s">
        <v>1161</v>
      </c>
      <c r="F378" s="50">
        <v>1</v>
      </c>
      <c r="G378" s="51"/>
      <c r="H378" s="52">
        <f t="shared" si="18"/>
        <v>0</v>
      </c>
      <c r="I378" s="52">
        <f t="shared" si="19"/>
        <v>0</v>
      </c>
      <c r="J378" s="53">
        <f t="shared" si="20"/>
        <v>0</v>
      </c>
    </row>
    <row r="379" spans="1:10" s="48" customFormat="1" ht="15" customHeight="1" x14ac:dyDescent="0.25">
      <c r="A379" s="49">
        <v>589</v>
      </c>
      <c r="B379" s="66">
        <v>375</v>
      </c>
      <c r="C379" s="67" t="s">
        <v>745</v>
      </c>
      <c r="D379" s="68" t="s">
        <v>579</v>
      </c>
      <c r="E379" s="68" t="s">
        <v>1162</v>
      </c>
      <c r="F379" s="50">
        <v>1</v>
      </c>
      <c r="G379" s="51"/>
      <c r="H379" s="52">
        <f t="shared" si="18"/>
        <v>0</v>
      </c>
      <c r="I379" s="52">
        <f t="shared" si="19"/>
        <v>0</v>
      </c>
      <c r="J379" s="53">
        <f t="shared" si="20"/>
        <v>0</v>
      </c>
    </row>
    <row r="380" spans="1:10" s="48" customFormat="1" ht="15" customHeight="1" x14ac:dyDescent="0.25">
      <c r="A380" s="49">
        <v>590</v>
      </c>
      <c r="B380" s="66">
        <v>376</v>
      </c>
      <c r="C380" s="67" t="s">
        <v>745</v>
      </c>
      <c r="D380" s="68" t="s">
        <v>579</v>
      </c>
      <c r="E380" s="68" t="s">
        <v>1163</v>
      </c>
      <c r="F380" s="50">
        <v>1</v>
      </c>
      <c r="G380" s="51"/>
      <c r="H380" s="52">
        <f t="shared" si="18"/>
        <v>0</v>
      </c>
      <c r="I380" s="52">
        <f t="shared" si="19"/>
        <v>0</v>
      </c>
      <c r="J380" s="53">
        <f t="shared" si="20"/>
        <v>0</v>
      </c>
    </row>
    <row r="381" spans="1:10" s="48" customFormat="1" ht="15" customHeight="1" x14ac:dyDescent="0.25">
      <c r="A381" s="49">
        <v>591</v>
      </c>
      <c r="B381" s="66">
        <v>377</v>
      </c>
      <c r="C381" s="67" t="s">
        <v>745</v>
      </c>
      <c r="D381" s="68" t="s">
        <v>579</v>
      </c>
      <c r="E381" s="68" t="s">
        <v>1164</v>
      </c>
      <c r="F381" s="50">
        <v>1</v>
      </c>
      <c r="G381" s="51"/>
      <c r="H381" s="52">
        <f t="shared" si="18"/>
        <v>0</v>
      </c>
      <c r="I381" s="52">
        <f t="shared" si="19"/>
        <v>0</v>
      </c>
      <c r="J381" s="53">
        <f t="shared" si="20"/>
        <v>0</v>
      </c>
    </row>
    <row r="382" spans="1:10" s="48" customFormat="1" ht="15" customHeight="1" x14ac:dyDescent="0.25">
      <c r="A382" s="49">
        <v>592</v>
      </c>
      <c r="B382" s="66">
        <v>378</v>
      </c>
      <c r="C382" s="67" t="s">
        <v>745</v>
      </c>
      <c r="D382" s="68" t="s">
        <v>579</v>
      </c>
      <c r="E382" s="68" t="s">
        <v>1165</v>
      </c>
      <c r="F382" s="50">
        <v>1</v>
      </c>
      <c r="G382" s="51"/>
      <c r="H382" s="52">
        <f t="shared" si="18"/>
        <v>0</v>
      </c>
      <c r="I382" s="52">
        <f t="shared" si="19"/>
        <v>0</v>
      </c>
      <c r="J382" s="53">
        <f t="shared" si="20"/>
        <v>0</v>
      </c>
    </row>
    <row r="383" spans="1:10" s="48" customFormat="1" ht="15" customHeight="1" x14ac:dyDescent="0.25">
      <c r="A383" s="49">
        <v>593</v>
      </c>
      <c r="B383" s="66">
        <v>379</v>
      </c>
      <c r="C383" s="67" t="s">
        <v>745</v>
      </c>
      <c r="D383" s="68" t="s">
        <v>579</v>
      </c>
      <c r="E383" s="68" t="s">
        <v>862</v>
      </c>
      <c r="F383" s="50">
        <v>3</v>
      </c>
      <c r="G383" s="51"/>
      <c r="H383" s="52">
        <f t="shared" si="18"/>
        <v>0</v>
      </c>
      <c r="I383" s="52">
        <f t="shared" si="19"/>
        <v>0</v>
      </c>
      <c r="J383" s="53">
        <f t="shared" si="20"/>
        <v>0</v>
      </c>
    </row>
    <row r="384" spans="1:10" s="48" customFormat="1" ht="15" customHeight="1" x14ac:dyDescent="0.25">
      <c r="A384" s="49">
        <v>594</v>
      </c>
      <c r="B384" s="66">
        <v>380</v>
      </c>
      <c r="C384" s="67" t="s">
        <v>745</v>
      </c>
      <c r="D384" s="68" t="s">
        <v>579</v>
      </c>
      <c r="E384" s="68" t="s">
        <v>863</v>
      </c>
      <c r="F384" s="50">
        <v>35</v>
      </c>
      <c r="G384" s="51"/>
      <c r="H384" s="52">
        <f t="shared" si="18"/>
        <v>0</v>
      </c>
      <c r="I384" s="52">
        <f t="shared" si="19"/>
        <v>0</v>
      </c>
      <c r="J384" s="53">
        <f t="shared" si="20"/>
        <v>0</v>
      </c>
    </row>
    <row r="385" spans="1:10" s="48" customFormat="1" ht="15" customHeight="1" x14ac:dyDescent="0.25">
      <c r="A385" s="49">
        <v>595</v>
      </c>
      <c r="B385" s="66">
        <v>381</v>
      </c>
      <c r="C385" s="67" t="s">
        <v>745</v>
      </c>
      <c r="D385" s="68" t="s">
        <v>579</v>
      </c>
      <c r="E385" s="68" t="s">
        <v>864</v>
      </c>
      <c r="F385" s="50">
        <v>1</v>
      </c>
      <c r="G385" s="51"/>
      <c r="H385" s="52">
        <f t="shared" si="18"/>
        <v>0</v>
      </c>
      <c r="I385" s="52">
        <f t="shared" si="19"/>
        <v>0</v>
      </c>
      <c r="J385" s="53">
        <f t="shared" si="20"/>
        <v>0</v>
      </c>
    </row>
    <row r="386" spans="1:10" s="48" customFormat="1" ht="15" customHeight="1" x14ac:dyDescent="0.25">
      <c r="A386" s="49">
        <v>596</v>
      </c>
      <c r="B386" s="66">
        <v>382</v>
      </c>
      <c r="C386" s="67" t="s">
        <v>745</v>
      </c>
      <c r="D386" s="68" t="s">
        <v>579</v>
      </c>
      <c r="E386" s="68" t="s">
        <v>865</v>
      </c>
      <c r="F386" s="50">
        <v>1</v>
      </c>
      <c r="G386" s="51"/>
      <c r="H386" s="52">
        <f t="shared" si="18"/>
        <v>0</v>
      </c>
      <c r="I386" s="52">
        <f t="shared" si="19"/>
        <v>0</v>
      </c>
      <c r="J386" s="53">
        <f t="shared" si="20"/>
        <v>0</v>
      </c>
    </row>
    <row r="387" spans="1:10" s="48" customFormat="1" ht="15" customHeight="1" x14ac:dyDescent="0.25">
      <c r="A387" s="49">
        <v>597</v>
      </c>
      <c r="B387" s="66">
        <v>383</v>
      </c>
      <c r="C387" s="67" t="s">
        <v>745</v>
      </c>
      <c r="D387" s="68" t="s">
        <v>579</v>
      </c>
      <c r="E387" s="68" t="s">
        <v>866</v>
      </c>
      <c r="F387" s="50">
        <v>1</v>
      </c>
      <c r="G387" s="51"/>
      <c r="H387" s="52">
        <f t="shared" si="18"/>
        <v>0</v>
      </c>
      <c r="I387" s="52">
        <f t="shared" si="19"/>
        <v>0</v>
      </c>
      <c r="J387" s="53">
        <f t="shared" si="20"/>
        <v>0</v>
      </c>
    </row>
    <row r="388" spans="1:10" s="48" customFormat="1" ht="15" customHeight="1" x14ac:dyDescent="0.25">
      <c r="A388" s="49">
        <v>598</v>
      </c>
      <c r="B388" s="66">
        <v>384</v>
      </c>
      <c r="C388" s="67" t="s">
        <v>745</v>
      </c>
      <c r="D388" s="68" t="s">
        <v>579</v>
      </c>
      <c r="E388" s="68" t="s">
        <v>867</v>
      </c>
      <c r="F388" s="50">
        <v>7</v>
      </c>
      <c r="G388" s="51"/>
      <c r="H388" s="52">
        <f t="shared" si="18"/>
        <v>0</v>
      </c>
      <c r="I388" s="52">
        <f t="shared" si="19"/>
        <v>0</v>
      </c>
      <c r="J388" s="53">
        <f t="shared" si="20"/>
        <v>0</v>
      </c>
    </row>
    <row r="389" spans="1:10" s="48" customFormat="1" ht="15" customHeight="1" x14ac:dyDescent="0.25">
      <c r="A389" s="49">
        <v>599</v>
      </c>
      <c r="B389" s="66">
        <v>385</v>
      </c>
      <c r="C389" s="67" t="s">
        <v>745</v>
      </c>
      <c r="D389" s="68" t="s">
        <v>579</v>
      </c>
      <c r="E389" s="68" t="s">
        <v>868</v>
      </c>
      <c r="F389" s="50">
        <v>1</v>
      </c>
      <c r="G389" s="51"/>
      <c r="H389" s="52">
        <f t="shared" si="18"/>
        <v>0</v>
      </c>
      <c r="I389" s="52">
        <f t="shared" si="19"/>
        <v>0</v>
      </c>
      <c r="J389" s="53">
        <f t="shared" si="20"/>
        <v>0</v>
      </c>
    </row>
    <row r="390" spans="1:10" s="48" customFormat="1" ht="15" customHeight="1" x14ac:dyDescent="0.25">
      <c r="A390" s="49">
        <v>600</v>
      </c>
      <c r="B390" s="66">
        <v>386</v>
      </c>
      <c r="C390" s="67" t="s">
        <v>745</v>
      </c>
      <c r="D390" s="68" t="s">
        <v>579</v>
      </c>
      <c r="E390" s="68" t="s">
        <v>1166</v>
      </c>
      <c r="F390" s="50">
        <v>1</v>
      </c>
      <c r="G390" s="51"/>
      <c r="H390" s="52">
        <f t="shared" si="18"/>
        <v>0</v>
      </c>
      <c r="I390" s="52">
        <f t="shared" si="19"/>
        <v>0</v>
      </c>
      <c r="J390" s="53">
        <f t="shared" si="20"/>
        <v>0</v>
      </c>
    </row>
    <row r="391" spans="1:10" s="48" customFormat="1" ht="15" customHeight="1" x14ac:dyDescent="0.25">
      <c r="A391" s="49">
        <v>601</v>
      </c>
      <c r="B391" s="66">
        <v>387</v>
      </c>
      <c r="C391" s="67" t="s">
        <v>745</v>
      </c>
      <c r="D391" s="68" t="s">
        <v>579</v>
      </c>
      <c r="E391" s="68" t="s">
        <v>869</v>
      </c>
      <c r="F391" s="50">
        <v>14</v>
      </c>
      <c r="G391" s="51"/>
      <c r="H391" s="52">
        <f t="shared" si="18"/>
        <v>0</v>
      </c>
      <c r="I391" s="52">
        <f t="shared" si="19"/>
        <v>0</v>
      </c>
      <c r="J391" s="53">
        <f t="shared" si="20"/>
        <v>0</v>
      </c>
    </row>
    <row r="392" spans="1:10" s="48" customFormat="1" ht="15" customHeight="1" x14ac:dyDescent="0.25">
      <c r="A392" s="49">
        <v>602</v>
      </c>
      <c r="B392" s="66">
        <v>388</v>
      </c>
      <c r="C392" s="67" t="s">
        <v>745</v>
      </c>
      <c r="D392" s="68" t="s">
        <v>579</v>
      </c>
      <c r="E392" s="68" t="s">
        <v>870</v>
      </c>
      <c r="F392" s="50">
        <v>6</v>
      </c>
      <c r="G392" s="51"/>
      <c r="H392" s="52">
        <f t="shared" si="18"/>
        <v>0</v>
      </c>
      <c r="I392" s="52">
        <f t="shared" si="19"/>
        <v>0</v>
      </c>
      <c r="J392" s="53">
        <f t="shared" si="20"/>
        <v>0</v>
      </c>
    </row>
    <row r="393" spans="1:10" s="48" customFormat="1" ht="15" customHeight="1" x14ac:dyDescent="0.25">
      <c r="A393" s="49">
        <v>603</v>
      </c>
      <c r="B393" s="66">
        <v>389</v>
      </c>
      <c r="C393" s="67" t="s">
        <v>745</v>
      </c>
      <c r="D393" s="68" t="s">
        <v>579</v>
      </c>
      <c r="E393" s="68" t="s">
        <v>871</v>
      </c>
      <c r="F393" s="50">
        <v>1</v>
      </c>
      <c r="G393" s="51"/>
      <c r="H393" s="52">
        <f t="shared" si="18"/>
        <v>0</v>
      </c>
      <c r="I393" s="52">
        <f t="shared" si="19"/>
        <v>0</v>
      </c>
      <c r="J393" s="53">
        <f t="shared" si="20"/>
        <v>0</v>
      </c>
    </row>
    <row r="394" spans="1:10" s="48" customFormat="1" ht="15" customHeight="1" x14ac:dyDescent="0.25">
      <c r="A394" s="49">
        <v>604</v>
      </c>
      <c r="B394" s="66">
        <v>390</v>
      </c>
      <c r="C394" s="67" t="s">
        <v>745</v>
      </c>
      <c r="D394" s="68" t="s">
        <v>579</v>
      </c>
      <c r="E394" s="68" t="s">
        <v>872</v>
      </c>
      <c r="F394" s="50">
        <v>1</v>
      </c>
      <c r="G394" s="51"/>
      <c r="H394" s="52">
        <f t="shared" si="18"/>
        <v>0</v>
      </c>
      <c r="I394" s="52">
        <f t="shared" si="19"/>
        <v>0</v>
      </c>
      <c r="J394" s="53">
        <f t="shared" si="20"/>
        <v>0</v>
      </c>
    </row>
    <row r="395" spans="1:10" s="48" customFormat="1" ht="15" customHeight="1" x14ac:dyDescent="0.25">
      <c r="A395" s="49">
        <v>605</v>
      </c>
      <c r="B395" s="66">
        <v>391</v>
      </c>
      <c r="C395" s="67" t="s">
        <v>745</v>
      </c>
      <c r="D395" s="68" t="s">
        <v>579</v>
      </c>
      <c r="E395" s="68" t="s">
        <v>873</v>
      </c>
      <c r="F395" s="50">
        <v>1</v>
      </c>
      <c r="G395" s="51"/>
      <c r="H395" s="52">
        <f t="shared" si="18"/>
        <v>0</v>
      </c>
      <c r="I395" s="52">
        <f t="shared" si="19"/>
        <v>0</v>
      </c>
      <c r="J395" s="53">
        <f t="shared" si="20"/>
        <v>0</v>
      </c>
    </row>
    <row r="396" spans="1:10" s="48" customFormat="1" ht="15" customHeight="1" x14ac:dyDescent="0.25">
      <c r="A396" s="49">
        <v>606</v>
      </c>
      <c r="B396" s="66">
        <v>392</v>
      </c>
      <c r="C396" s="67" t="s">
        <v>745</v>
      </c>
      <c r="D396" s="68" t="s">
        <v>579</v>
      </c>
      <c r="E396" s="68" t="s">
        <v>874</v>
      </c>
      <c r="F396" s="50">
        <v>1</v>
      </c>
      <c r="G396" s="51"/>
      <c r="H396" s="52">
        <f t="shared" si="18"/>
        <v>0</v>
      </c>
      <c r="I396" s="52">
        <f t="shared" si="19"/>
        <v>0</v>
      </c>
      <c r="J396" s="53">
        <f t="shared" si="20"/>
        <v>0</v>
      </c>
    </row>
    <row r="397" spans="1:10" s="48" customFormat="1" ht="15" customHeight="1" x14ac:dyDescent="0.25">
      <c r="A397" s="49">
        <v>607</v>
      </c>
      <c r="B397" s="66">
        <v>393</v>
      </c>
      <c r="C397" s="67" t="s">
        <v>745</v>
      </c>
      <c r="D397" s="68" t="s">
        <v>579</v>
      </c>
      <c r="E397" s="68" t="s">
        <v>875</v>
      </c>
      <c r="F397" s="50">
        <v>5</v>
      </c>
      <c r="G397" s="51"/>
      <c r="H397" s="52">
        <f t="shared" si="18"/>
        <v>0</v>
      </c>
      <c r="I397" s="52">
        <f t="shared" si="19"/>
        <v>0</v>
      </c>
      <c r="J397" s="53">
        <f t="shared" si="20"/>
        <v>0</v>
      </c>
    </row>
    <row r="398" spans="1:10" s="48" customFormat="1" ht="15" customHeight="1" x14ac:dyDescent="0.25">
      <c r="A398" s="49">
        <v>608</v>
      </c>
      <c r="B398" s="66">
        <v>394</v>
      </c>
      <c r="C398" s="67" t="s">
        <v>745</v>
      </c>
      <c r="D398" s="68" t="s">
        <v>706</v>
      </c>
      <c r="E398" s="68" t="s">
        <v>859</v>
      </c>
      <c r="F398" s="50">
        <v>1</v>
      </c>
      <c r="G398" s="51"/>
      <c r="H398" s="52">
        <f t="shared" si="18"/>
        <v>0</v>
      </c>
      <c r="I398" s="52">
        <f t="shared" si="19"/>
        <v>0</v>
      </c>
      <c r="J398" s="53">
        <f t="shared" si="20"/>
        <v>0</v>
      </c>
    </row>
    <row r="399" spans="1:10" s="48" customFormat="1" ht="15" customHeight="1" x14ac:dyDescent="0.25">
      <c r="A399" s="49">
        <v>609</v>
      </c>
      <c r="B399" s="66">
        <v>395</v>
      </c>
      <c r="C399" s="67" t="s">
        <v>745</v>
      </c>
      <c r="D399" s="68" t="s">
        <v>706</v>
      </c>
      <c r="E399" s="68" t="s">
        <v>860</v>
      </c>
      <c r="F399" s="50">
        <v>1</v>
      </c>
      <c r="G399" s="51"/>
      <c r="H399" s="52">
        <f t="shared" si="18"/>
        <v>0</v>
      </c>
      <c r="I399" s="52">
        <f t="shared" si="19"/>
        <v>0</v>
      </c>
      <c r="J399" s="53">
        <f t="shared" si="20"/>
        <v>0</v>
      </c>
    </row>
    <row r="400" spans="1:10" s="48" customFormat="1" ht="15" customHeight="1" x14ac:dyDescent="0.25">
      <c r="A400" s="49">
        <v>610</v>
      </c>
      <c r="B400" s="66">
        <v>396</v>
      </c>
      <c r="C400" s="67" t="s">
        <v>745</v>
      </c>
      <c r="D400" s="68" t="s">
        <v>706</v>
      </c>
      <c r="E400" s="68" t="s">
        <v>861</v>
      </c>
      <c r="F400" s="50">
        <v>1</v>
      </c>
      <c r="G400" s="51"/>
      <c r="H400" s="52">
        <f t="shared" si="18"/>
        <v>0</v>
      </c>
      <c r="I400" s="52">
        <f t="shared" si="19"/>
        <v>0</v>
      </c>
      <c r="J400" s="53">
        <f t="shared" si="20"/>
        <v>0</v>
      </c>
    </row>
    <row r="401" spans="1:10" s="48" customFormat="1" ht="15" customHeight="1" x14ac:dyDescent="0.25">
      <c r="A401" s="49">
        <v>611</v>
      </c>
      <c r="B401" s="66">
        <v>397</v>
      </c>
      <c r="C401" s="67" t="s">
        <v>876</v>
      </c>
      <c r="D401" s="68" t="s">
        <v>569</v>
      </c>
      <c r="E401" s="68" t="s">
        <v>877</v>
      </c>
      <c r="F401" s="50">
        <v>1</v>
      </c>
      <c r="G401" s="51"/>
      <c r="H401" s="52">
        <f t="shared" si="18"/>
        <v>0</v>
      </c>
      <c r="I401" s="52">
        <f t="shared" si="19"/>
        <v>0</v>
      </c>
      <c r="J401" s="53">
        <f t="shared" si="20"/>
        <v>0</v>
      </c>
    </row>
    <row r="402" spans="1:10" s="48" customFormat="1" ht="15" customHeight="1" x14ac:dyDescent="0.25">
      <c r="A402" s="49">
        <v>612</v>
      </c>
      <c r="B402" s="66">
        <v>398</v>
      </c>
      <c r="C402" s="67" t="s">
        <v>876</v>
      </c>
      <c r="D402" s="68" t="s">
        <v>569</v>
      </c>
      <c r="E402" s="68" t="s">
        <v>878</v>
      </c>
      <c r="F402" s="50">
        <v>1</v>
      </c>
      <c r="G402" s="51"/>
      <c r="H402" s="52">
        <f t="shared" si="18"/>
        <v>0</v>
      </c>
      <c r="I402" s="52">
        <f t="shared" si="19"/>
        <v>0</v>
      </c>
      <c r="J402" s="53">
        <f t="shared" si="20"/>
        <v>0</v>
      </c>
    </row>
    <row r="403" spans="1:10" s="48" customFormat="1" ht="15" customHeight="1" x14ac:dyDescent="0.25">
      <c r="A403" s="49">
        <v>613</v>
      </c>
      <c r="B403" s="66">
        <v>399</v>
      </c>
      <c r="C403" s="67" t="s">
        <v>876</v>
      </c>
      <c r="D403" s="68" t="s">
        <v>569</v>
      </c>
      <c r="E403" s="68" t="s">
        <v>879</v>
      </c>
      <c r="F403" s="50">
        <v>1</v>
      </c>
      <c r="G403" s="51"/>
      <c r="H403" s="52">
        <f t="shared" ref="H403:H452" si="21">G403*0.21</f>
        <v>0</v>
      </c>
      <c r="I403" s="52">
        <f t="shared" ref="I403:I452" si="22">G403+H403</f>
        <v>0</v>
      </c>
      <c r="J403" s="53">
        <f t="shared" ref="J403:J452" si="23">F403*G403</f>
        <v>0</v>
      </c>
    </row>
    <row r="404" spans="1:10" s="48" customFormat="1" ht="15" customHeight="1" x14ac:dyDescent="0.25">
      <c r="A404" s="49">
        <v>614</v>
      </c>
      <c r="B404" s="66">
        <v>400</v>
      </c>
      <c r="C404" s="67" t="s">
        <v>876</v>
      </c>
      <c r="D404" s="68" t="s">
        <v>569</v>
      </c>
      <c r="E404" s="68" t="s">
        <v>1167</v>
      </c>
      <c r="F404" s="50">
        <v>1</v>
      </c>
      <c r="G404" s="51"/>
      <c r="H404" s="52">
        <f t="shared" si="21"/>
        <v>0</v>
      </c>
      <c r="I404" s="52">
        <f t="shared" si="22"/>
        <v>0</v>
      </c>
      <c r="J404" s="53">
        <f t="shared" si="23"/>
        <v>0</v>
      </c>
    </row>
    <row r="405" spans="1:10" s="48" customFormat="1" ht="15" customHeight="1" x14ac:dyDescent="0.25">
      <c r="A405" s="49">
        <v>615</v>
      </c>
      <c r="B405" s="66">
        <v>401</v>
      </c>
      <c r="C405" s="67" t="s">
        <v>876</v>
      </c>
      <c r="D405" s="68" t="s">
        <v>569</v>
      </c>
      <c r="E405" s="68" t="s">
        <v>1168</v>
      </c>
      <c r="F405" s="50">
        <v>1</v>
      </c>
      <c r="G405" s="51"/>
      <c r="H405" s="52">
        <f t="shared" si="21"/>
        <v>0</v>
      </c>
      <c r="I405" s="52">
        <f t="shared" si="22"/>
        <v>0</v>
      </c>
      <c r="J405" s="53">
        <f t="shared" si="23"/>
        <v>0</v>
      </c>
    </row>
    <row r="406" spans="1:10" s="48" customFormat="1" ht="15" customHeight="1" x14ac:dyDescent="0.25">
      <c r="A406" s="49">
        <v>616</v>
      </c>
      <c r="B406" s="66">
        <v>402</v>
      </c>
      <c r="C406" s="67" t="s">
        <v>876</v>
      </c>
      <c r="D406" s="68" t="s">
        <v>569</v>
      </c>
      <c r="E406" s="68" t="s">
        <v>1169</v>
      </c>
      <c r="F406" s="50">
        <v>1</v>
      </c>
      <c r="G406" s="51"/>
      <c r="H406" s="52">
        <f t="shared" si="21"/>
        <v>0</v>
      </c>
      <c r="I406" s="52">
        <f t="shared" si="22"/>
        <v>0</v>
      </c>
      <c r="J406" s="53">
        <f t="shared" si="23"/>
        <v>0</v>
      </c>
    </row>
    <row r="407" spans="1:10" s="48" customFormat="1" ht="15" customHeight="1" x14ac:dyDescent="0.25">
      <c r="A407" s="49">
        <v>617</v>
      </c>
      <c r="B407" s="66">
        <v>403</v>
      </c>
      <c r="C407" s="67" t="s">
        <v>876</v>
      </c>
      <c r="D407" s="68" t="s">
        <v>569</v>
      </c>
      <c r="E407" s="68" t="s">
        <v>1170</v>
      </c>
      <c r="F407" s="50">
        <v>1</v>
      </c>
      <c r="G407" s="51"/>
      <c r="H407" s="52">
        <f t="shared" si="21"/>
        <v>0</v>
      </c>
      <c r="I407" s="52">
        <f t="shared" si="22"/>
        <v>0</v>
      </c>
      <c r="J407" s="53">
        <f t="shared" si="23"/>
        <v>0</v>
      </c>
    </row>
    <row r="408" spans="1:10" s="48" customFormat="1" ht="15" customHeight="1" x14ac:dyDescent="0.25">
      <c r="A408" s="49">
        <v>618</v>
      </c>
      <c r="B408" s="66">
        <v>404</v>
      </c>
      <c r="C408" s="67" t="s">
        <v>876</v>
      </c>
      <c r="D408" s="68" t="s">
        <v>579</v>
      </c>
      <c r="E408" s="68" t="s">
        <v>1171</v>
      </c>
      <c r="F408" s="50">
        <v>1</v>
      </c>
      <c r="G408" s="51"/>
      <c r="H408" s="52">
        <f t="shared" si="21"/>
        <v>0</v>
      </c>
      <c r="I408" s="52">
        <f t="shared" si="22"/>
        <v>0</v>
      </c>
      <c r="J408" s="53">
        <f t="shared" si="23"/>
        <v>0</v>
      </c>
    </row>
    <row r="409" spans="1:10" s="48" customFormat="1" ht="15" customHeight="1" x14ac:dyDescent="0.25">
      <c r="A409" s="49">
        <v>619</v>
      </c>
      <c r="B409" s="66">
        <v>405</v>
      </c>
      <c r="C409" s="67" t="s">
        <v>876</v>
      </c>
      <c r="D409" s="68" t="s">
        <v>579</v>
      </c>
      <c r="E409" s="68" t="s">
        <v>1172</v>
      </c>
      <c r="F409" s="50">
        <v>1</v>
      </c>
      <c r="G409" s="51"/>
      <c r="H409" s="52">
        <f t="shared" si="21"/>
        <v>0</v>
      </c>
      <c r="I409" s="52">
        <f t="shared" si="22"/>
        <v>0</v>
      </c>
      <c r="J409" s="53">
        <f t="shared" si="23"/>
        <v>0</v>
      </c>
    </row>
    <row r="410" spans="1:10" s="48" customFormat="1" ht="15" customHeight="1" x14ac:dyDescent="0.25">
      <c r="A410" s="49">
        <v>620</v>
      </c>
      <c r="B410" s="66">
        <v>406</v>
      </c>
      <c r="C410" s="67" t="s">
        <v>876</v>
      </c>
      <c r="D410" s="68" t="s">
        <v>579</v>
      </c>
      <c r="E410" s="68" t="s">
        <v>880</v>
      </c>
      <c r="F410" s="50">
        <v>1</v>
      </c>
      <c r="G410" s="51"/>
      <c r="H410" s="52">
        <f t="shared" si="21"/>
        <v>0</v>
      </c>
      <c r="I410" s="52">
        <f t="shared" si="22"/>
        <v>0</v>
      </c>
      <c r="J410" s="53">
        <f t="shared" si="23"/>
        <v>0</v>
      </c>
    </row>
    <row r="411" spans="1:10" s="48" customFormat="1" ht="15" customHeight="1" x14ac:dyDescent="0.25">
      <c r="A411" s="49">
        <v>621</v>
      </c>
      <c r="B411" s="66">
        <v>407</v>
      </c>
      <c r="C411" s="67" t="s">
        <v>876</v>
      </c>
      <c r="D411" s="68" t="s">
        <v>579</v>
      </c>
      <c r="E411" s="68" t="s">
        <v>1173</v>
      </c>
      <c r="F411" s="50">
        <v>1</v>
      </c>
      <c r="G411" s="51"/>
      <c r="H411" s="52">
        <f t="shared" si="21"/>
        <v>0</v>
      </c>
      <c r="I411" s="52">
        <f t="shared" si="22"/>
        <v>0</v>
      </c>
      <c r="J411" s="53">
        <f t="shared" si="23"/>
        <v>0</v>
      </c>
    </row>
    <row r="412" spans="1:10" s="48" customFormat="1" ht="15" customHeight="1" x14ac:dyDescent="0.25">
      <c r="A412" s="49">
        <v>623</v>
      </c>
      <c r="B412" s="66">
        <v>408</v>
      </c>
      <c r="C412" s="67" t="s">
        <v>876</v>
      </c>
      <c r="D412" s="68" t="s">
        <v>579</v>
      </c>
      <c r="E412" s="68" t="s">
        <v>881</v>
      </c>
      <c r="F412" s="50">
        <v>1</v>
      </c>
      <c r="G412" s="51"/>
      <c r="H412" s="52">
        <f t="shared" si="21"/>
        <v>0</v>
      </c>
      <c r="I412" s="52">
        <f t="shared" si="22"/>
        <v>0</v>
      </c>
      <c r="J412" s="53">
        <f t="shared" si="23"/>
        <v>0</v>
      </c>
    </row>
    <row r="413" spans="1:10" s="48" customFormat="1" ht="15" customHeight="1" x14ac:dyDescent="0.25">
      <c r="A413" s="49">
        <v>624</v>
      </c>
      <c r="B413" s="66">
        <v>409</v>
      </c>
      <c r="C413" s="67" t="s">
        <v>876</v>
      </c>
      <c r="D413" s="68" t="s">
        <v>579</v>
      </c>
      <c r="E413" s="68" t="s">
        <v>1174</v>
      </c>
      <c r="F413" s="50">
        <v>1</v>
      </c>
      <c r="G413" s="51"/>
      <c r="H413" s="52">
        <f t="shared" si="21"/>
        <v>0</v>
      </c>
      <c r="I413" s="52">
        <f t="shared" si="22"/>
        <v>0</v>
      </c>
      <c r="J413" s="53">
        <f t="shared" si="23"/>
        <v>0</v>
      </c>
    </row>
    <row r="414" spans="1:10" s="48" customFormat="1" ht="15" customHeight="1" x14ac:dyDescent="0.25">
      <c r="A414" s="49">
        <v>625</v>
      </c>
      <c r="B414" s="66">
        <v>410</v>
      </c>
      <c r="C414" s="67" t="s">
        <v>876</v>
      </c>
      <c r="D414" s="68" t="s">
        <v>579</v>
      </c>
      <c r="E414" s="68" t="s">
        <v>1175</v>
      </c>
      <c r="F414" s="50">
        <v>1</v>
      </c>
      <c r="G414" s="51"/>
      <c r="H414" s="52">
        <f t="shared" si="21"/>
        <v>0</v>
      </c>
      <c r="I414" s="52">
        <f t="shared" si="22"/>
        <v>0</v>
      </c>
      <c r="J414" s="53">
        <f t="shared" si="23"/>
        <v>0</v>
      </c>
    </row>
    <row r="415" spans="1:10" s="48" customFormat="1" ht="15" customHeight="1" x14ac:dyDescent="0.25">
      <c r="A415" s="49">
        <v>626</v>
      </c>
      <c r="B415" s="66">
        <v>411</v>
      </c>
      <c r="C415" s="67" t="s">
        <v>876</v>
      </c>
      <c r="D415" s="68" t="s">
        <v>579</v>
      </c>
      <c r="E415" s="68" t="s">
        <v>1176</v>
      </c>
      <c r="F415" s="50">
        <v>1</v>
      </c>
      <c r="G415" s="51"/>
      <c r="H415" s="52">
        <f t="shared" si="21"/>
        <v>0</v>
      </c>
      <c r="I415" s="52">
        <f t="shared" si="22"/>
        <v>0</v>
      </c>
      <c r="J415" s="53">
        <f t="shared" si="23"/>
        <v>0</v>
      </c>
    </row>
    <row r="416" spans="1:10" s="48" customFormat="1" ht="15" customHeight="1" x14ac:dyDescent="0.25">
      <c r="A416" s="49">
        <v>632</v>
      </c>
      <c r="B416" s="66">
        <v>412</v>
      </c>
      <c r="C416" s="67" t="s">
        <v>876</v>
      </c>
      <c r="D416" s="68" t="s">
        <v>579</v>
      </c>
      <c r="E416" s="68" t="s">
        <v>1177</v>
      </c>
      <c r="F416" s="50">
        <v>1</v>
      </c>
      <c r="G416" s="51"/>
      <c r="H416" s="52">
        <f t="shared" si="21"/>
        <v>0</v>
      </c>
      <c r="I416" s="52">
        <f t="shared" si="22"/>
        <v>0</v>
      </c>
      <c r="J416" s="53">
        <f t="shared" si="23"/>
        <v>0</v>
      </c>
    </row>
    <row r="417" spans="1:10" s="48" customFormat="1" ht="15" customHeight="1" x14ac:dyDescent="0.25">
      <c r="A417" s="49">
        <v>633</v>
      </c>
      <c r="B417" s="66">
        <v>413</v>
      </c>
      <c r="C417" s="67" t="s">
        <v>876</v>
      </c>
      <c r="D417" s="68" t="s">
        <v>579</v>
      </c>
      <c r="E417" s="68" t="s">
        <v>1178</v>
      </c>
      <c r="F417" s="50">
        <v>1</v>
      </c>
      <c r="G417" s="51"/>
      <c r="H417" s="52">
        <f t="shared" si="21"/>
        <v>0</v>
      </c>
      <c r="I417" s="52">
        <f t="shared" si="22"/>
        <v>0</v>
      </c>
      <c r="J417" s="53">
        <f t="shared" si="23"/>
        <v>0</v>
      </c>
    </row>
    <row r="418" spans="1:10" s="48" customFormat="1" ht="15" customHeight="1" x14ac:dyDescent="0.25">
      <c r="A418" s="49">
        <v>634</v>
      </c>
      <c r="B418" s="66">
        <v>414</v>
      </c>
      <c r="C418" s="67" t="s">
        <v>882</v>
      </c>
      <c r="D418" s="68" t="s">
        <v>579</v>
      </c>
      <c r="E418" s="68" t="s">
        <v>883</v>
      </c>
      <c r="F418" s="50">
        <v>1</v>
      </c>
      <c r="G418" s="51"/>
      <c r="H418" s="52">
        <f t="shared" si="21"/>
        <v>0</v>
      </c>
      <c r="I418" s="52">
        <f t="shared" si="22"/>
        <v>0</v>
      </c>
      <c r="J418" s="53">
        <f t="shared" si="23"/>
        <v>0</v>
      </c>
    </row>
    <row r="419" spans="1:10" s="48" customFormat="1" ht="15" customHeight="1" x14ac:dyDescent="0.25">
      <c r="A419" s="49">
        <v>635</v>
      </c>
      <c r="B419" s="66">
        <v>415</v>
      </c>
      <c r="C419" s="67" t="s">
        <v>882</v>
      </c>
      <c r="D419" s="68" t="s">
        <v>579</v>
      </c>
      <c r="E419" s="68" t="s">
        <v>884</v>
      </c>
      <c r="F419" s="50">
        <v>2</v>
      </c>
      <c r="G419" s="51"/>
      <c r="H419" s="52">
        <f t="shared" si="21"/>
        <v>0</v>
      </c>
      <c r="I419" s="52">
        <f t="shared" si="22"/>
        <v>0</v>
      </c>
      <c r="J419" s="53">
        <f t="shared" si="23"/>
        <v>0</v>
      </c>
    </row>
    <row r="420" spans="1:10" s="48" customFormat="1" ht="15" customHeight="1" x14ac:dyDescent="0.25">
      <c r="A420" s="49">
        <v>637</v>
      </c>
      <c r="B420" s="66">
        <v>416</v>
      </c>
      <c r="C420" s="67" t="s">
        <v>882</v>
      </c>
      <c r="D420" s="68" t="s">
        <v>579</v>
      </c>
      <c r="E420" s="68" t="s">
        <v>885</v>
      </c>
      <c r="F420" s="50">
        <v>1</v>
      </c>
      <c r="G420" s="51"/>
      <c r="H420" s="52">
        <f t="shared" si="21"/>
        <v>0</v>
      </c>
      <c r="I420" s="52">
        <f t="shared" si="22"/>
        <v>0</v>
      </c>
      <c r="J420" s="53">
        <f t="shared" si="23"/>
        <v>0</v>
      </c>
    </row>
    <row r="421" spans="1:10" s="48" customFormat="1" ht="15" customHeight="1" x14ac:dyDescent="0.25">
      <c r="A421" s="49">
        <v>638</v>
      </c>
      <c r="B421" s="66">
        <v>417</v>
      </c>
      <c r="C421" s="67" t="s">
        <v>882</v>
      </c>
      <c r="D421" s="68" t="s">
        <v>579</v>
      </c>
      <c r="E421" s="68" t="s">
        <v>886</v>
      </c>
      <c r="F421" s="50">
        <v>1</v>
      </c>
      <c r="G421" s="51"/>
      <c r="H421" s="52">
        <f t="shared" si="21"/>
        <v>0</v>
      </c>
      <c r="I421" s="52">
        <f t="shared" si="22"/>
        <v>0</v>
      </c>
      <c r="J421" s="53">
        <f t="shared" si="23"/>
        <v>0</v>
      </c>
    </row>
    <row r="422" spans="1:10" s="48" customFormat="1" ht="15" customHeight="1" x14ac:dyDescent="0.25">
      <c r="A422" s="49">
        <v>639</v>
      </c>
      <c r="B422" s="66">
        <v>418</v>
      </c>
      <c r="C422" s="67" t="s">
        <v>882</v>
      </c>
      <c r="D422" s="68" t="s">
        <v>579</v>
      </c>
      <c r="E422" s="68" t="s">
        <v>887</v>
      </c>
      <c r="F422" s="50">
        <v>1</v>
      </c>
      <c r="G422" s="51"/>
      <c r="H422" s="52">
        <f t="shared" si="21"/>
        <v>0</v>
      </c>
      <c r="I422" s="52">
        <f t="shared" si="22"/>
        <v>0</v>
      </c>
      <c r="J422" s="53">
        <f t="shared" si="23"/>
        <v>0</v>
      </c>
    </row>
    <row r="423" spans="1:10" s="48" customFormat="1" ht="15" customHeight="1" x14ac:dyDescent="0.25">
      <c r="A423" s="49">
        <v>640</v>
      </c>
      <c r="B423" s="66">
        <v>419</v>
      </c>
      <c r="C423" s="67" t="s">
        <v>882</v>
      </c>
      <c r="D423" s="68" t="s">
        <v>579</v>
      </c>
      <c r="E423" s="68" t="s">
        <v>888</v>
      </c>
      <c r="F423" s="50">
        <v>1</v>
      </c>
      <c r="G423" s="51"/>
      <c r="H423" s="52">
        <f t="shared" si="21"/>
        <v>0</v>
      </c>
      <c r="I423" s="52">
        <f t="shared" si="22"/>
        <v>0</v>
      </c>
      <c r="J423" s="53">
        <f t="shared" si="23"/>
        <v>0</v>
      </c>
    </row>
    <row r="424" spans="1:10" s="48" customFormat="1" ht="15" customHeight="1" x14ac:dyDescent="0.25">
      <c r="A424" s="49">
        <v>641</v>
      </c>
      <c r="B424" s="66">
        <v>420</v>
      </c>
      <c r="C424" s="67" t="s">
        <v>882</v>
      </c>
      <c r="D424" s="68" t="s">
        <v>579</v>
      </c>
      <c r="E424" s="68" t="s">
        <v>889</v>
      </c>
      <c r="F424" s="50">
        <v>1</v>
      </c>
      <c r="G424" s="51"/>
      <c r="H424" s="52">
        <f t="shared" si="21"/>
        <v>0</v>
      </c>
      <c r="I424" s="52">
        <f t="shared" si="22"/>
        <v>0</v>
      </c>
      <c r="J424" s="53">
        <f t="shared" si="23"/>
        <v>0</v>
      </c>
    </row>
    <row r="425" spans="1:10" s="48" customFormat="1" ht="15" customHeight="1" x14ac:dyDescent="0.25">
      <c r="A425" s="49">
        <v>642</v>
      </c>
      <c r="B425" s="66">
        <v>421</v>
      </c>
      <c r="C425" s="67" t="s">
        <v>882</v>
      </c>
      <c r="D425" s="68" t="s">
        <v>579</v>
      </c>
      <c r="E425" s="68" t="s">
        <v>890</v>
      </c>
      <c r="F425" s="50">
        <v>1</v>
      </c>
      <c r="G425" s="51"/>
      <c r="H425" s="52">
        <f t="shared" si="21"/>
        <v>0</v>
      </c>
      <c r="I425" s="52">
        <f t="shared" si="22"/>
        <v>0</v>
      </c>
      <c r="J425" s="53">
        <f t="shared" si="23"/>
        <v>0</v>
      </c>
    </row>
    <row r="426" spans="1:10" s="48" customFormat="1" ht="15" customHeight="1" x14ac:dyDescent="0.25">
      <c r="A426" s="49">
        <v>643</v>
      </c>
      <c r="B426" s="66">
        <v>422</v>
      </c>
      <c r="C426" s="67" t="s">
        <v>882</v>
      </c>
      <c r="D426" s="68" t="s">
        <v>579</v>
      </c>
      <c r="E426" s="68" t="s">
        <v>891</v>
      </c>
      <c r="F426" s="50">
        <v>1</v>
      </c>
      <c r="G426" s="51"/>
      <c r="H426" s="52">
        <f t="shared" si="21"/>
        <v>0</v>
      </c>
      <c r="I426" s="52">
        <f t="shared" si="22"/>
        <v>0</v>
      </c>
      <c r="J426" s="53">
        <f t="shared" si="23"/>
        <v>0</v>
      </c>
    </row>
    <row r="427" spans="1:10" s="48" customFormat="1" ht="15" customHeight="1" x14ac:dyDescent="0.25">
      <c r="A427" s="49">
        <v>644</v>
      </c>
      <c r="B427" s="66">
        <v>423</v>
      </c>
      <c r="C427" s="67" t="s">
        <v>882</v>
      </c>
      <c r="D427" s="68" t="s">
        <v>579</v>
      </c>
      <c r="E427" s="68" t="s">
        <v>892</v>
      </c>
      <c r="F427" s="50">
        <v>1</v>
      </c>
      <c r="G427" s="51"/>
      <c r="H427" s="52">
        <f t="shared" si="21"/>
        <v>0</v>
      </c>
      <c r="I427" s="52">
        <f t="shared" si="22"/>
        <v>0</v>
      </c>
      <c r="J427" s="53">
        <f t="shared" si="23"/>
        <v>0</v>
      </c>
    </row>
    <row r="428" spans="1:10" s="48" customFormat="1" ht="15" customHeight="1" x14ac:dyDescent="0.25">
      <c r="A428" s="49">
        <v>645</v>
      </c>
      <c r="B428" s="66">
        <v>424</v>
      </c>
      <c r="C428" s="67" t="s">
        <v>882</v>
      </c>
      <c r="D428" s="68" t="s">
        <v>579</v>
      </c>
      <c r="E428" s="68" t="s">
        <v>893</v>
      </c>
      <c r="F428" s="50">
        <v>1</v>
      </c>
      <c r="G428" s="51"/>
      <c r="H428" s="52">
        <f t="shared" si="21"/>
        <v>0</v>
      </c>
      <c r="I428" s="52">
        <f t="shared" si="22"/>
        <v>0</v>
      </c>
      <c r="J428" s="53">
        <f t="shared" si="23"/>
        <v>0</v>
      </c>
    </row>
    <row r="429" spans="1:10" s="48" customFormat="1" ht="15" customHeight="1" x14ac:dyDescent="0.25">
      <c r="A429" s="49">
        <v>646</v>
      </c>
      <c r="B429" s="66">
        <v>425</v>
      </c>
      <c r="C429" s="67" t="s">
        <v>882</v>
      </c>
      <c r="D429" s="68" t="s">
        <v>579</v>
      </c>
      <c r="E429" s="68" t="s">
        <v>1179</v>
      </c>
      <c r="F429" s="50">
        <v>1</v>
      </c>
      <c r="G429" s="51"/>
      <c r="H429" s="52">
        <f t="shared" si="21"/>
        <v>0</v>
      </c>
      <c r="I429" s="52">
        <f t="shared" si="22"/>
        <v>0</v>
      </c>
      <c r="J429" s="53">
        <f t="shared" si="23"/>
        <v>0</v>
      </c>
    </row>
    <row r="430" spans="1:10" s="48" customFormat="1" ht="15" customHeight="1" x14ac:dyDescent="0.25">
      <c r="A430" s="49">
        <v>647</v>
      </c>
      <c r="B430" s="66">
        <v>426</v>
      </c>
      <c r="C430" s="67" t="s">
        <v>882</v>
      </c>
      <c r="D430" s="68" t="s">
        <v>579</v>
      </c>
      <c r="E430" s="68" t="s">
        <v>894</v>
      </c>
      <c r="F430" s="50">
        <v>1</v>
      </c>
      <c r="G430" s="51"/>
      <c r="H430" s="52">
        <f t="shared" si="21"/>
        <v>0</v>
      </c>
      <c r="I430" s="52">
        <f t="shared" si="22"/>
        <v>0</v>
      </c>
      <c r="J430" s="53">
        <f t="shared" si="23"/>
        <v>0</v>
      </c>
    </row>
    <row r="431" spans="1:10" s="48" customFormat="1" ht="15" customHeight="1" x14ac:dyDescent="0.25">
      <c r="A431" s="49">
        <v>648</v>
      </c>
      <c r="B431" s="66">
        <v>427</v>
      </c>
      <c r="C431" s="67" t="s">
        <v>882</v>
      </c>
      <c r="D431" s="68" t="s">
        <v>579</v>
      </c>
      <c r="E431" s="68" t="s">
        <v>895</v>
      </c>
      <c r="F431" s="50">
        <v>1</v>
      </c>
      <c r="G431" s="51"/>
      <c r="H431" s="52">
        <f t="shared" si="21"/>
        <v>0</v>
      </c>
      <c r="I431" s="52">
        <f t="shared" si="22"/>
        <v>0</v>
      </c>
      <c r="J431" s="53">
        <f t="shared" si="23"/>
        <v>0</v>
      </c>
    </row>
    <row r="432" spans="1:10" s="48" customFormat="1" ht="15" customHeight="1" x14ac:dyDescent="0.25">
      <c r="A432" s="49">
        <v>650</v>
      </c>
      <c r="B432" s="66">
        <v>428</v>
      </c>
      <c r="C432" s="67" t="s">
        <v>882</v>
      </c>
      <c r="D432" s="68" t="s">
        <v>579</v>
      </c>
      <c r="E432" s="68" t="s">
        <v>896</v>
      </c>
      <c r="F432" s="50">
        <v>1</v>
      </c>
      <c r="G432" s="51"/>
      <c r="H432" s="52">
        <f t="shared" si="21"/>
        <v>0</v>
      </c>
      <c r="I432" s="52">
        <f t="shared" si="22"/>
        <v>0</v>
      </c>
      <c r="J432" s="53">
        <f t="shared" si="23"/>
        <v>0</v>
      </c>
    </row>
    <row r="433" spans="1:10" s="48" customFormat="1" ht="15" customHeight="1" x14ac:dyDescent="0.25">
      <c r="A433" s="49">
        <v>653</v>
      </c>
      <c r="B433" s="66">
        <v>429</v>
      </c>
      <c r="C433" s="67" t="s">
        <v>882</v>
      </c>
      <c r="D433" s="68" t="s">
        <v>579</v>
      </c>
      <c r="E433" s="68" t="s">
        <v>897</v>
      </c>
      <c r="F433" s="50">
        <v>1</v>
      </c>
      <c r="G433" s="51"/>
      <c r="H433" s="52">
        <f t="shared" si="21"/>
        <v>0</v>
      </c>
      <c r="I433" s="52">
        <f t="shared" si="22"/>
        <v>0</v>
      </c>
      <c r="J433" s="53">
        <f t="shared" si="23"/>
        <v>0</v>
      </c>
    </row>
    <row r="434" spans="1:10" s="48" customFormat="1" ht="15" customHeight="1" x14ac:dyDescent="0.25">
      <c r="A434" s="49">
        <v>654</v>
      </c>
      <c r="B434" s="66">
        <v>430</v>
      </c>
      <c r="C434" s="67" t="s">
        <v>882</v>
      </c>
      <c r="D434" s="68" t="s">
        <v>579</v>
      </c>
      <c r="E434" s="68" t="s">
        <v>898</v>
      </c>
      <c r="F434" s="50">
        <v>1</v>
      </c>
      <c r="G434" s="51"/>
      <c r="H434" s="52">
        <f t="shared" si="21"/>
        <v>0</v>
      </c>
      <c r="I434" s="52">
        <f t="shared" si="22"/>
        <v>0</v>
      </c>
      <c r="J434" s="53">
        <f t="shared" si="23"/>
        <v>0</v>
      </c>
    </row>
    <row r="435" spans="1:10" s="48" customFormat="1" ht="15" customHeight="1" x14ac:dyDescent="0.25">
      <c r="A435" s="49">
        <v>655</v>
      </c>
      <c r="B435" s="66">
        <v>431</v>
      </c>
      <c r="C435" s="67" t="s">
        <v>899</v>
      </c>
      <c r="D435" s="68" t="s">
        <v>579</v>
      </c>
      <c r="E435" s="68" t="s">
        <v>1180</v>
      </c>
      <c r="F435" s="50">
        <v>1</v>
      </c>
      <c r="G435" s="51"/>
      <c r="H435" s="52">
        <f t="shared" si="21"/>
        <v>0</v>
      </c>
      <c r="I435" s="52">
        <f t="shared" si="22"/>
        <v>0</v>
      </c>
      <c r="J435" s="53">
        <f t="shared" si="23"/>
        <v>0</v>
      </c>
    </row>
    <row r="436" spans="1:10" s="48" customFormat="1" ht="15" customHeight="1" x14ac:dyDescent="0.25">
      <c r="A436" s="49">
        <v>656</v>
      </c>
      <c r="B436" s="66">
        <v>432</v>
      </c>
      <c r="C436" s="67" t="s">
        <v>899</v>
      </c>
      <c r="D436" s="68" t="s">
        <v>579</v>
      </c>
      <c r="E436" s="68" t="s">
        <v>900</v>
      </c>
      <c r="F436" s="50">
        <v>1</v>
      </c>
      <c r="G436" s="51"/>
      <c r="H436" s="52">
        <f t="shared" si="21"/>
        <v>0</v>
      </c>
      <c r="I436" s="52">
        <f t="shared" si="22"/>
        <v>0</v>
      </c>
      <c r="J436" s="53">
        <f t="shared" si="23"/>
        <v>0</v>
      </c>
    </row>
    <row r="437" spans="1:10" s="48" customFormat="1" ht="15" customHeight="1" x14ac:dyDescent="0.25">
      <c r="A437" s="49">
        <v>657</v>
      </c>
      <c r="B437" s="66">
        <v>433</v>
      </c>
      <c r="C437" s="67" t="s">
        <v>899</v>
      </c>
      <c r="D437" s="68" t="s">
        <v>579</v>
      </c>
      <c r="E437" s="68" t="s">
        <v>901</v>
      </c>
      <c r="F437" s="50">
        <v>1</v>
      </c>
      <c r="G437" s="51"/>
      <c r="H437" s="52">
        <f t="shared" si="21"/>
        <v>0</v>
      </c>
      <c r="I437" s="52">
        <f t="shared" si="22"/>
        <v>0</v>
      </c>
      <c r="J437" s="53">
        <f t="shared" si="23"/>
        <v>0</v>
      </c>
    </row>
    <row r="438" spans="1:10" s="48" customFormat="1" ht="15" customHeight="1" x14ac:dyDescent="0.25">
      <c r="A438" s="49">
        <v>658</v>
      </c>
      <c r="B438" s="66">
        <v>434</v>
      </c>
      <c r="C438" s="67" t="s">
        <v>899</v>
      </c>
      <c r="D438" s="68" t="s">
        <v>579</v>
      </c>
      <c r="E438" s="68" t="s">
        <v>902</v>
      </c>
      <c r="F438" s="50">
        <v>1</v>
      </c>
      <c r="G438" s="51"/>
      <c r="H438" s="52">
        <f t="shared" si="21"/>
        <v>0</v>
      </c>
      <c r="I438" s="52">
        <f t="shared" si="22"/>
        <v>0</v>
      </c>
      <c r="J438" s="53">
        <f t="shared" si="23"/>
        <v>0</v>
      </c>
    </row>
    <row r="439" spans="1:10" s="48" customFormat="1" ht="15" customHeight="1" x14ac:dyDescent="0.25">
      <c r="A439" s="49">
        <v>659</v>
      </c>
      <c r="B439" s="66">
        <v>435</v>
      </c>
      <c r="C439" s="67" t="s">
        <v>899</v>
      </c>
      <c r="D439" s="68" t="s">
        <v>579</v>
      </c>
      <c r="E439" s="68" t="s">
        <v>580</v>
      </c>
      <c r="F439" s="50">
        <v>1</v>
      </c>
      <c r="G439" s="51"/>
      <c r="H439" s="52">
        <f t="shared" si="21"/>
        <v>0</v>
      </c>
      <c r="I439" s="52">
        <f t="shared" si="22"/>
        <v>0</v>
      </c>
      <c r="J439" s="53">
        <f t="shared" si="23"/>
        <v>0</v>
      </c>
    </row>
    <row r="440" spans="1:10" s="48" customFormat="1" ht="15" customHeight="1" x14ac:dyDescent="0.25">
      <c r="A440" s="49">
        <v>660</v>
      </c>
      <c r="B440" s="66">
        <v>436</v>
      </c>
      <c r="C440" s="67" t="s">
        <v>899</v>
      </c>
      <c r="D440" s="68" t="s">
        <v>579</v>
      </c>
      <c r="E440" s="68" t="s">
        <v>903</v>
      </c>
      <c r="F440" s="50">
        <v>1</v>
      </c>
      <c r="G440" s="51"/>
      <c r="H440" s="52">
        <f t="shared" si="21"/>
        <v>0</v>
      </c>
      <c r="I440" s="52">
        <f t="shared" si="22"/>
        <v>0</v>
      </c>
      <c r="J440" s="53">
        <f t="shared" si="23"/>
        <v>0</v>
      </c>
    </row>
    <row r="441" spans="1:10" s="48" customFormat="1" ht="15" customHeight="1" x14ac:dyDescent="0.25">
      <c r="A441" s="49">
        <v>661</v>
      </c>
      <c r="B441" s="66">
        <v>437</v>
      </c>
      <c r="C441" s="67" t="s">
        <v>899</v>
      </c>
      <c r="D441" s="68" t="s">
        <v>579</v>
      </c>
      <c r="E441" s="68" t="s">
        <v>1181</v>
      </c>
      <c r="F441" s="50">
        <v>1</v>
      </c>
      <c r="G441" s="51"/>
      <c r="H441" s="52">
        <f t="shared" si="21"/>
        <v>0</v>
      </c>
      <c r="I441" s="52">
        <f t="shared" si="22"/>
        <v>0</v>
      </c>
      <c r="J441" s="53">
        <f t="shared" si="23"/>
        <v>0</v>
      </c>
    </row>
    <row r="442" spans="1:10" s="48" customFormat="1" ht="15" customHeight="1" x14ac:dyDescent="0.25">
      <c r="A442" s="49">
        <v>662</v>
      </c>
      <c r="B442" s="66">
        <v>438</v>
      </c>
      <c r="C442" s="67" t="s">
        <v>899</v>
      </c>
      <c r="D442" s="68" t="s">
        <v>579</v>
      </c>
      <c r="E442" s="68" t="s">
        <v>1182</v>
      </c>
      <c r="F442" s="50">
        <v>1</v>
      </c>
      <c r="G442" s="51"/>
      <c r="H442" s="52">
        <f t="shared" si="21"/>
        <v>0</v>
      </c>
      <c r="I442" s="52">
        <f t="shared" si="22"/>
        <v>0</v>
      </c>
      <c r="J442" s="53">
        <f t="shared" si="23"/>
        <v>0</v>
      </c>
    </row>
    <row r="443" spans="1:10" s="48" customFormat="1" ht="15" customHeight="1" x14ac:dyDescent="0.25">
      <c r="A443" s="49">
        <v>663</v>
      </c>
      <c r="B443" s="66">
        <v>439</v>
      </c>
      <c r="C443" s="67" t="s">
        <v>899</v>
      </c>
      <c r="D443" s="68" t="s">
        <v>579</v>
      </c>
      <c r="E443" s="68" t="s">
        <v>1183</v>
      </c>
      <c r="F443" s="50">
        <v>1</v>
      </c>
      <c r="G443" s="51"/>
      <c r="H443" s="52">
        <f t="shared" si="21"/>
        <v>0</v>
      </c>
      <c r="I443" s="52">
        <f t="shared" si="22"/>
        <v>0</v>
      </c>
      <c r="J443" s="53">
        <f t="shared" si="23"/>
        <v>0</v>
      </c>
    </row>
    <row r="444" spans="1:10" s="48" customFormat="1" ht="15" customHeight="1" x14ac:dyDescent="0.25">
      <c r="A444" s="49">
        <v>664</v>
      </c>
      <c r="B444" s="66">
        <v>440</v>
      </c>
      <c r="C444" s="67" t="s">
        <v>899</v>
      </c>
      <c r="D444" s="68" t="s">
        <v>579</v>
      </c>
      <c r="E444" s="68" t="s">
        <v>1184</v>
      </c>
      <c r="F444" s="50">
        <v>1</v>
      </c>
      <c r="G444" s="51"/>
      <c r="H444" s="52">
        <f t="shared" si="21"/>
        <v>0</v>
      </c>
      <c r="I444" s="52">
        <f t="shared" si="22"/>
        <v>0</v>
      </c>
      <c r="J444" s="53">
        <f t="shared" si="23"/>
        <v>0</v>
      </c>
    </row>
    <row r="445" spans="1:10" s="48" customFormat="1" ht="15" customHeight="1" x14ac:dyDescent="0.25">
      <c r="A445" s="49">
        <v>665</v>
      </c>
      <c r="B445" s="66">
        <v>441</v>
      </c>
      <c r="C445" s="67" t="s">
        <v>899</v>
      </c>
      <c r="D445" s="68" t="s">
        <v>579</v>
      </c>
      <c r="E445" s="68" t="s">
        <v>581</v>
      </c>
      <c r="F445" s="50">
        <v>1</v>
      </c>
      <c r="G445" s="51"/>
      <c r="H445" s="52">
        <f t="shared" si="21"/>
        <v>0</v>
      </c>
      <c r="I445" s="52">
        <f t="shared" si="22"/>
        <v>0</v>
      </c>
      <c r="J445" s="53">
        <f t="shared" si="23"/>
        <v>0</v>
      </c>
    </row>
    <row r="446" spans="1:10" s="48" customFormat="1" ht="15" customHeight="1" x14ac:dyDescent="0.25">
      <c r="A446" s="49">
        <v>669</v>
      </c>
      <c r="B446" s="66">
        <v>442</v>
      </c>
      <c r="C446" s="67" t="s">
        <v>899</v>
      </c>
      <c r="D446" s="68" t="s">
        <v>579</v>
      </c>
      <c r="E446" s="68" t="s">
        <v>582</v>
      </c>
      <c r="F446" s="50">
        <v>1</v>
      </c>
      <c r="G446" s="51"/>
      <c r="H446" s="52">
        <f t="shared" si="21"/>
        <v>0</v>
      </c>
      <c r="I446" s="52">
        <f t="shared" si="22"/>
        <v>0</v>
      </c>
      <c r="J446" s="53">
        <f t="shared" si="23"/>
        <v>0</v>
      </c>
    </row>
    <row r="447" spans="1:10" s="48" customFormat="1" ht="15" customHeight="1" x14ac:dyDescent="0.25">
      <c r="A447" s="49">
        <v>670</v>
      </c>
      <c r="B447" s="66">
        <v>443</v>
      </c>
      <c r="C447" s="67" t="s">
        <v>899</v>
      </c>
      <c r="D447" s="68" t="s">
        <v>579</v>
      </c>
      <c r="E447" s="68" t="s">
        <v>583</v>
      </c>
      <c r="F447" s="50">
        <v>1</v>
      </c>
      <c r="G447" s="51"/>
      <c r="H447" s="52">
        <f t="shared" si="21"/>
        <v>0</v>
      </c>
      <c r="I447" s="52">
        <f t="shared" si="22"/>
        <v>0</v>
      </c>
      <c r="J447" s="53">
        <f t="shared" si="23"/>
        <v>0</v>
      </c>
    </row>
    <row r="448" spans="1:10" s="48" customFormat="1" ht="15" customHeight="1" x14ac:dyDescent="0.25">
      <c r="A448" s="49">
        <v>671</v>
      </c>
      <c r="B448" s="66">
        <v>444</v>
      </c>
      <c r="C448" s="67" t="s">
        <v>899</v>
      </c>
      <c r="D448" s="68" t="s">
        <v>579</v>
      </c>
      <c r="E448" s="68" t="s">
        <v>584</v>
      </c>
      <c r="F448" s="50">
        <v>1</v>
      </c>
      <c r="G448" s="51"/>
      <c r="H448" s="52">
        <f t="shared" si="21"/>
        <v>0</v>
      </c>
      <c r="I448" s="52">
        <f t="shared" si="22"/>
        <v>0</v>
      </c>
      <c r="J448" s="53">
        <f t="shared" si="23"/>
        <v>0</v>
      </c>
    </row>
    <row r="449" spans="1:10" s="48" customFormat="1" ht="15" customHeight="1" x14ac:dyDescent="0.25">
      <c r="A449" s="49">
        <v>672</v>
      </c>
      <c r="B449" s="66">
        <v>445</v>
      </c>
      <c r="C449" s="67" t="s">
        <v>899</v>
      </c>
      <c r="D449" s="68" t="s">
        <v>579</v>
      </c>
      <c r="E449" s="68" t="s">
        <v>904</v>
      </c>
      <c r="F449" s="50">
        <v>1</v>
      </c>
      <c r="G449" s="51"/>
      <c r="H449" s="52">
        <f t="shared" si="21"/>
        <v>0</v>
      </c>
      <c r="I449" s="52">
        <f t="shared" si="22"/>
        <v>0</v>
      </c>
      <c r="J449" s="53">
        <f t="shared" si="23"/>
        <v>0</v>
      </c>
    </row>
    <row r="450" spans="1:10" s="48" customFormat="1" ht="15" customHeight="1" x14ac:dyDescent="0.25">
      <c r="A450" s="49">
        <v>673</v>
      </c>
      <c r="B450" s="66">
        <v>446</v>
      </c>
      <c r="C450" s="67" t="s">
        <v>899</v>
      </c>
      <c r="D450" s="68" t="s">
        <v>579</v>
      </c>
      <c r="E450" s="68" t="s">
        <v>905</v>
      </c>
      <c r="F450" s="50">
        <v>1</v>
      </c>
      <c r="G450" s="51"/>
      <c r="H450" s="52">
        <f t="shared" si="21"/>
        <v>0</v>
      </c>
      <c r="I450" s="52">
        <f t="shared" si="22"/>
        <v>0</v>
      </c>
      <c r="J450" s="53">
        <f t="shared" si="23"/>
        <v>0</v>
      </c>
    </row>
    <row r="451" spans="1:10" s="48" customFormat="1" ht="15" customHeight="1" x14ac:dyDescent="0.25">
      <c r="A451" s="49">
        <v>674</v>
      </c>
      <c r="B451" s="66">
        <v>447</v>
      </c>
      <c r="C451" s="67" t="s">
        <v>899</v>
      </c>
      <c r="D451" s="68" t="s">
        <v>579</v>
      </c>
      <c r="E451" s="68" t="s">
        <v>906</v>
      </c>
      <c r="F451" s="50">
        <v>1</v>
      </c>
      <c r="G451" s="51"/>
      <c r="H451" s="52">
        <f t="shared" si="21"/>
        <v>0</v>
      </c>
      <c r="I451" s="52">
        <f t="shared" si="22"/>
        <v>0</v>
      </c>
      <c r="J451" s="53">
        <f t="shared" si="23"/>
        <v>0</v>
      </c>
    </row>
    <row r="452" spans="1:10" s="48" customFormat="1" ht="15" customHeight="1" x14ac:dyDescent="0.25">
      <c r="A452" s="49">
        <v>675</v>
      </c>
      <c r="B452" s="66">
        <v>448</v>
      </c>
      <c r="C452" s="67" t="s">
        <v>899</v>
      </c>
      <c r="D452" s="68" t="s">
        <v>579</v>
      </c>
      <c r="E452" s="68" t="s">
        <v>907</v>
      </c>
      <c r="F452" s="50">
        <v>1</v>
      </c>
      <c r="G452" s="51"/>
      <c r="H452" s="52">
        <f t="shared" si="21"/>
        <v>0</v>
      </c>
      <c r="I452" s="52">
        <f t="shared" si="22"/>
        <v>0</v>
      </c>
      <c r="J452" s="53">
        <f t="shared" si="23"/>
        <v>0</v>
      </c>
    </row>
    <row r="453" spans="1:10" s="48" customFormat="1" ht="15" customHeight="1" x14ac:dyDescent="0.25">
      <c r="A453" s="49"/>
      <c r="B453" s="66">
        <v>449</v>
      </c>
      <c r="C453" s="67" t="s">
        <v>899</v>
      </c>
      <c r="D453" s="68" t="s">
        <v>579</v>
      </c>
      <c r="E453" s="68" t="s">
        <v>585</v>
      </c>
      <c r="F453" s="50">
        <v>1</v>
      </c>
      <c r="G453" s="51"/>
      <c r="H453" s="52">
        <f t="shared" ref="H453:H514" si="24">G453*0.21</f>
        <v>0</v>
      </c>
      <c r="I453" s="52">
        <f t="shared" ref="I453:I514" si="25">G453+H453</f>
        <v>0</v>
      </c>
      <c r="J453" s="53">
        <f t="shared" ref="J453:J514" si="26">F453*G453</f>
        <v>0</v>
      </c>
    </row>
    <row r="454" spans="1:10" s="48" customFormat="1" ht="15" customHeight="1" x14ac:dyDescent="0.25">
      <c r="A454" s="49"/>
      <c r="B454" s="66">
        <v>450</v>
      </c>
      <c r="C454" s="67" t="s">
        <v>899</v>
      </c>
      <c r="D454" s="68" t="s">
        <v>579</v>
      </c>
      <c r="E454" s="68" t="s">
        <v>586</v>
      </c>
      <c r="F454" s="50">
        <v>1</v>
      </c>
      <c r="G454" s="51"/>
      <c r="H454" s="52">
        <f t="shared" si="24"/>
        <v>0</v>
      </c>
      <c r="I454" s="52">
        <f t="shared" si="25"/>
        <v>0</v>
      </c>
      <c r="J454" s="53">
        <f t="shared" si="26"/>
        <v>0</v>
      </c>
    </row>
    <row r="455" spans="1:10" s="48" customFormat="1" ht="15" customHeight="1" x14ac:dyDescent="0.25">
      <c r="A455" s="49"/>
      <c r="B455" s="66">
        <v>451</v>
      </c>
      <c r="C455" s="67" t="s">
        <v>899</v>
      </c>
      <c r="D455" s="68" t="s">
        <v>579</v>
      </c>
      <c r="E455" s="68" t="s">
        <v>587</v>
      </c>
      <c r="F455" s="50">
        <v>1</v>
      </c>
      <c r="G455" s="51"/>
      <c r="H455" s="52">
        <f t="shared" si="24"/>
        <v>0</v>
      </c>
      <c r="I455" s="52">
        <f t="shared" si="25"/>
        <v>0</v>
      </c>
      <c r="J455" s="53">
        <f t="shared" si="26"/>
        <v>0</v>
      </c>
    </row>
    <row r="456" spans="1:10" s="48" customFormat="1" ht="15" customHeight="1" x14ac:dyDescent="0.25">
      <c r="A456" s="49"/>
      <c r="B456" s="66">
        <v>452</v>
      </c>
      <c r="C456" s="67" t="s">
        <v>899</v>
      </c>
      <c r="D456" s="68" t="s">
        <v>579</v>
      </c>
      <c r="E456" s="68" t="s">
        <v>588</v>
      </c>
      <c r="F456" s="50">
        <v>1</v>
      </c>
      <c r="G456" s="51"/>
      <c r="H456" s="52">
        <f t="shared" si="24"/>
        <v>0</v>
      </c>
      <c r="I456" s="52">
        <f t="shared" si="25"/>
        <v>0</v>
      </c>
      <c r="J456" s="53">
        <f t="shared" si="26"/>
        <v>0</v>
      </c>
    </row>
    <row r="457" spans="1:10" s="48" customFormat="1" ht="15" customHeight="1" x14ac:dyDescent="0.25">
      <c r="A457" s="49"/>
      <c r="B457" s="66">
        <v>453</v>
      </c>
      <c r="C457" s="67" t="s">
        <v>899</v>
      </c>
      <c r="D457" s="68" t="s">
        <v>579</v>
      </c>
      <c r="E457" s="68" t="s">
        <v>1185</v>
      </c>
      <c r="F457" s="50">
        <v>3</v>
      </c>
      <c r="G457" s="51"/>
      <c r="H457" s="52">
        <f t="shared" si="24"/>
        <v>0</v>
      </c>
      <c r="I457" s="52">
        <f t="shared" si="25"/>
        <v>0</v>
      </c>
      <c r="J457" s="53">
        <f t="shared" si="26"/>
        <v>0</v>
      </c>
    </row>
    <row r="458" spans="1:10" s="48" customFormat="1" ht="15" customHeight="1" x14ac:dyDescent="0.25">
      <c r="A458" s="49"/>
      <c r="B458" s="66">
        <v>454</v>
      </c>
      <c r="C458" s="67" t="s">
        <v>899</v>
      </c>
      <c r="D458" s="68" t="s">
        <v>579</v>
      </c>
      <c r="E458" s="68" t="s">
        <v>908</v>
      </c>
      <c r="F458" s="50">
        <v>4</v>
      </c>
      <c r="G458" s="51"/>
      <c r="H458" s="52">
        <f t="shared" si="24"/>
        <v>0</v>
      </c>
      <c r="I458" s="52">
        <f t="shared" si="25"/>
        <v>0</v>
      </c>
      <c r="J458" s="53">
        <f t="shared" si="26"/>
        <v>0</v>
      </c>
    </row>
    <row r="459" spans="1:10" s="48" customFormat="1" ht="15" customHeight="1" x14ac:dyDescent="0.25">
      <c r="A459" s="49"/>
      <c r="B459" s="66">
        <v>455</v>
      </c>
      <c r="C459" s="67" t="s">
        <v>899</v>
      </c>
      <c r="D459" s="68" t="s">
        <v>579</v>
      </c>
      <c r="E459" s="68" t="s">
        <v>909</v>
      </c>
      <c r="F459" s="50">
        <v>6</v>
      </c>
      <c r="G459" s="51"/>
      <c r="H459" s="52">
        <f t="shared" si="24"/>
        <v>0</v>
      </c>
      <c r="I459" s="52">
        <f t="shared" si="25"/>
        <v>0</v>
      </c>
      <c r="J459" s="53">
        <f t="shared" si="26"/>
        <v>0</v>
      </c>
    </row>
    <row r="460" spans="1:10" s="48" customFormat="1" ht="15" customHeight="1" x14ac:dyDescent="0.25">
      <c r="A460" s="49"/>
      <c r="B460" s="66">
        <v>456</v>
      </c>
      <c r="C460" s="67" t="s">
        <v>899</v>
      </c>
      <c r="D460" s="68" t="s">
        <v>579</v>
      </c>
      <c r="E460" s="68" t="s">
        <v>910</v>
      </c>
      <c r="F460" s="50">
        <v>4</v>
      </c>
      <c r="G460" s="51"/>
      <c r="H460" s="52">
        <f t="shared" si="24"/>
        <v>0</v>
      </c>
      <c r="I460" s="52">
        <f t="shared" si="25"/>
        <v>0</v>
      </c>
      <c r="J460" s="53">
        <f t="shared" si="26"/>
        <v>0</v>
      </c>
    </row>
    <row r="461" spans="1:10" s="48" customFormat="1" ht="15" customHeight="1" x14ac:dyDescent="0.25">
      <c r="A461" s="49"/>
      <c r="B461" s="66">
        <v>457</v>
      </c>
      <c r="C461" s="67" t="s">
        <v>899</v>
      </c>
      <c r="D461" s="68" t="s">
        <v>579</v>
      </c>
      <c r="E461" s="68" t="s">
        <v>911</v>
      </c>
      <c r="F461" s="50">
        <v>4</v>
      </c>
      <c r="G461" s="51"/>
      <c r="H461" s="52">
        <f t="shared" si="24"/>
        <v>0</v>
      </c>
      <c r="I461" s="52">
        <f t="shared" si="25"/>
        <v>0</v>
      </c>
      <c r="J461" s="53">
        <f t="shared" si="26"/>
        <v>0</v>
      </c>
    </row>
    <row r="462" spans="1:10" s="48" customFormat="1" ht="15" customHeight="1" x14ac:dyDescent="0.25">
      <c r="A462" s="49"/>
      <c r="B462" s="66">
        <v>458</v>
      </c>
      <c r="C462" s="67" t="s">
        <v>912</v>
      </c>
      <c r="D462" s="68" t="s">
        <v>579</v>
      </c>
      <c r="E462" s="68" t="s">
        <v>913</v>
      </c>
      <c r="F462" s="50">
        <v>1</v>
      </c>
      <c r="G462" s="51"/>
      <c r="H462" s="52">
        <f t="shared" si="24"/>
        <v>0</v>
      </c>
      <c r="I462" s="52">
        <f t="shared" si="25"/>
        <v>0</v>
      </c>
      <c r="J462" s="53">
        <f t="shared" si="26"/>
        <v>0</v>
      </c>
    </row>
    <row r="463" spans="1:10" s="48" customFormat="1" ht="15" customHeight="1" x14ac:dyDescent="0.25">
      <c r="A463" s="49"/>
      <c r="B463" s="66">
        <v>459</v>
      </c>
      <c r="C463" s="67" t="s">
        <v>912</v>
      </c>
      <c r="D463" s="68" t="s">
        <v>579</v>
      </c>
      <c r="E463" s="68" t="s">
        <v>914</v>
      </c>
      <c r="F463" s="50">
        <v>1</v>
      </c>
      <c r="G463" s="51"/>
      <c r="H463" s="52">
        <f t="shared" si="24"/>
        <v>0</v>
      </c>
      <c r="I463" s="52">
        <f t="shared" si="25"/>
        <v>0</v>
      </c>
      <c r="J463" s="53">
        <f t="shared" si="26"/>
        <v>0</v>
      </c>
    </row>
    <row r="464" spans="1:10" s="48" customFormat="1" ht="15" customHeight="1" x14ac:dyDescent="0.25">
      <c r="A464" s="49"/>
      <c r="B464" s="66">
        <v>460</v>
      </c>
      <c r="C464" s="67" t="s">
        <v>912</v>
      </c>
      <c r="D464" s="68" t="s">
        <v>579</v>
      </c>
      <c r="E464" s="68" t="s">
        <v>915</v>
      </c>
      <c r="F464" s="50">
        <v>1</v>
      </c>
      <c r="G464" s="51"/>
      <c r="H464" s="52">
        <f t="shared" si="24"/>
        <v>0</v>
      </c>
      <c r="I464" s="52">
        <f t="shared" si="25"/>
        <v>0</v>
      </c>
      <c r="J464" s="53">
        <f t="shared" si="26"/>
        <v>0</v>
      </c>
    </row>
    <row r="465" spans="1:10" s="48" customFormat="1" ht="15" customHeight="1" x14ac:dyDescent="0.25">
      <c r="A465" s="49"/>
      <c r="B465" s="66">
        <v>461</v>
      </c>
      <c r="C465" s="67" t="s">
        <v>912</v>
      </c>
      <c r="D465" s="68" t="s">
        <v>579</v>
      </c>
      <c r="E465" s="68" t="s">
        <v>916</v>
      </c>
      <c r="F465" s="50">
        <v>1</v>
      </c>
      <c r="G465" s="51"/>
      <c r="H465" s="52">
        <f t="shared" si="24"/>
        <v>0</v>
      </c>
      <c r="I465" s="52">
        <f t="shared" si="25"/>
        <v>0</v>
      </c>
      <c r="J465" s="53">
        <f t="shared" si="26"/>
        <v>0</v>
      </c>
    </row>
    <row r="466" spans="1:10" s="48" customFormat="1" ht="15" customHeight="1" x14ac:dyDescent="0.25">
      <c r="A466" s="49"/>
      <c r="B466" s="66">
        <v>462</v>
      </c>
      <c r="C466" s="67" t="s">
        <v>912</v>
      </c>
      <c r="D466" s="68" t="s">
        <v>579</v>
      </c>
      <c r="E466" s="68" t="s">
        <v>917</v>
      </c>
      <c r="F466" s="50">
        <v>1</v>
      </c>
      <c r="G466" s="51"/>
      <c r="H466" s="52">
        <f t="shared" si="24"/>
        <v>0</v>
      </c>
      <c r="I466" s="52">
        <f t="shared" si="25"/>
        <v>0</v>
      </c>
      <c r="J466" s="53">
        <f t="shared" si="26"/>
        <v>0</v>
      </c>
    </row>
    <row r="467" spans="1:10" s="48" customFormat="1" ht="15" customHeight="1" x14ac:dyDescent="0.25">
      <c r="A467" s="49"/>
      <c r="B467" s="66">
        <v>463</v>
      </c>
      <c r="C467" s="67" t="s">
        <v>918</v>
      </c>
      <c r="D467" s="68" t="s">
        <v>659</v>
      </c>
      <c r="E467" s="68" t="s">
        <v>919</v>
      </c>
      <c r="F467" s="50">
        <v>1</v>
      </c>
      <c r="G467" s="51"/>
      <c r="H467" s="52">
        <f t="shared" si="24"/>
        <v>0</v>
      </c>
      <c r="I467" s="52">
        <f t="shared" si="25"/>
        <v>0</v>
      </c>
      <c r="J467" s="53">
        <f t="shared" si="26"/>
        <v>0</v>
      </c>
    </row>
    <row r="468" spans="1:10" s="48" customFormat="1" ht="15" customHeight="1" x14ac:dyDescent="0.25">
      <c r="A468" s="49"/>
      <c r="B468" s="66">
        <v>464</v>
      </c>
      <c r="C468" s="67" t="s">
        <v>918</v>
      </c>
      <c r="D468" s="68" t="s">
        <v>659</v>
      </c>
      <c r="E468" s="68" t="s">
        <v>920</v>
      </c>
      <c r="F468" s="50">
        <v>3</v>
      </c>
      <c r="G468" s="51"/>
      <c r="H468" s="52">
        <f t="shared" si="24"/>
        <v>0</v>
      </c>
      <c r="I468" s="52">
        <f t="shared" si="25"/>
        <v>0</v>
      </c>
      <c r="J468" s="53">
        <f t="shared" si="26"/>
        <v>0</v>
      </c>
    </row>
    <row r="469" spans="1:10" s="48" customFormat="1" ht="15" customHeight="1" x14ac:dyDescent="0.25">
      <c r="A469" s="49"/>
      <c r="B469" s="66">
        <v>465</v>
      </c>
      <c r="C469" s="67" t="s">
        <v>918</v>
      </c>
      <c r="D469" s="68" t="s">
        <v>659</v>
      </c>
      <c r="E469" s="68" t="s">
        <v>921</v>
      </c>
      <c r="F469" s="50">
        <v>2</v>
      </c>
      <c r="G469" s="51"/>
      <c r="H469" s="52">
        <f t="shared" si="24"/>
        <v>0</v>
      </c>
      <c r="I469" s="52">
        <f t="shared" si="25"/>
        <v>0</v>
      </c>
      <c r="J469" s="53">
        <f t="shared" si="26"/>
        <v>0</v>
      </c>
    </row>
    <row r="470" spans="1:10" s="48" customFormat="1" ht="15" customHeight="1" x14ac:dyDescent="0.25">
      <c r="A470" s="49"/>
      <c r="B470" s="66">
        <v>466</v>
      </c>
      <c r="C470" s="67" t="s">
        <v>918</v>
      </c>
      <c r="D470" s="68" t="s">
        <v>659</v>
      </c>
      <c r="E470" s="68" t="s">
        <v>922</v>
      </c>
      <c r="F470" s="50">
        <v>1</v>
      </c>
      <c r="G470" s="51"/>
      <c r="H470" s="52">
        <f t="shared" si="24"/>
        <v>0</v>
      </c>
      <c r="I470" s="52">
        <f t="shared" si="25"/>
        <v>0</v>
      </c>
      <c r="J470" s="53">
        <f t="shared" si="26"/>
        <v>0</v>
      </c>
    </row>
    <row r="471" spans="1:10" s="48" customFormat="1" ht="15" customHeight="1" x14ac:dyDescent="0.25">
      <c r="A471" s="49"/>
      <c r="B471" s="66">
        <v>467</v>
      </c>
      <c r="C471" s="67" t="s">
        <v>918</v>
      </c>
      <c r="D471" s="68" t="s">
        <v>659</v>
      </c>
      <c r="E471" s="68" t="s">
        <v>923</v>
      </c>
      <c r="F471" s="50">
        <v>1</v>
      </c>
      <c r="G471" s="51"/>
      <c r="H471" s="52">
        <f t="shared" si="24"/>
        <v>0</v>
      </c>
      <c r="I471" s="52">
        <f t="shared" si="25"/>
        <v>0</v>
      </c>
      <c r="J471" s="53">
        <f t="shared" si="26"/>
        <v>0</v>
      </c>
    </row>
    <row r="472" spans="1:10" s="48" customFormat="1" ht="15" customHeight="1" x14ac:dyDescent="0.25">
      <c r="A472" s="49"/>
      <c r="B472" s="66">
        <v>468</v>
      </c>
      <c r="C472" s="67" t="s">
        <v>918</v>
      </c>
      <c r="D472" s="68" t="s">
        <v>579</v>
      </c>
      <c r="E472" s="68" t="s">
        <v>924</v>
      </c>
      <c r="F472" s="50">
        <v>1</v>
      </c>
      <c r="G472" s="51"/>
      <c r="H472" s="52">
        <f t="shared" si="24"/>
        <v>0</v>
      </c>
      <c r="I472" s="52">
        <f t="shared" si="25"/>
        <v>0</v>
      </c>
      <c r="J472" s="53">
        <f t="shared" si="26"/>
        <v>0</v>
      </c>
    </row>
    <row r="473" spans="1:10" s="48" customFormat="1" ht="15" customHeight="1" x14ac:dyDescent="0.25">
      <c r="A473" s="49"/>
      <c r="B473" s="66">
        <v>469</v>
      </c>
      <c r="C473" s="67" t="s">
        <v>918</v>
      </c>
      <c r="D473" s="68" t="s">
        <v>579</v>
      </c>
      <c r="E473" s="68" t="s">
        <v>925</v>
      </c>
      <c r="F473" s="50">
        <v>1</v>
      </c>
      <c r="G473" s="51"/>
      <c r="H473" s="52">
        <f t="shared" si="24"/>
        <v>0</v>
      </c>
      <c r="I473" s="52">
        <f t="shared" si="25"/>
        <v>0</v>
      </c>
      <c r="J473" s="53">
        <f t="shared" si="26"/>
        <v>0</v>
      </c>
    </row>
    <row r="474" spans="1:10" s="48" customFormat="1" ht="15" customHeight="1" x14ac:dyDescent="0.25">
      <c r="A474" s="49"/>
      <c r="B474" s="66">
        <v>470</v>
      </c>
      <c r="C474" s="67" t="s">
        <v>918</v>
      </c>
      <c r="D474" s="68" t="s">
        <v>579</v>
      </c>
      <c r="E474" s="68" t="s">
        <v>926</v>
      </c>
      <c r="F474" s="50">
        <v>1</v>
      </c>
      <c r="G474" s="51"/>
      <c r="H474" s="52">
        <f t="shared" si="24"/>
        <v>0</v>
      </c>
      <c r="I474" s="52">
        <f t="shared" si="25"/>
        <v>0</v>
      </c>
      <c r="J474" s="53">
        <f t="shared" si="26"/>
        <v>0</v>
      </c>
    </row>
    <row r="475" spans="1:10" s="48" customFormat="1" ht="15" customHeight="1" x14ac:dyDescent="0.25">
      <c r="A475" s="49"/>
      <c r="B475" s="66">
        <v>471</v>
      </c>
      <c r="C475" s="67" t="s">
        <v>918</v>
      </c>
      <c r="D475" s="68" t="s">
        <v>579</v>
      </c>
      <c r="E475" s="68" t="s">
        <v>927</v>
      </c>
      <c r="F475" s="50">
        <v>1</v>
      </c>
      <c r="G475" s="51"/>
      <c r="H475" s="52">
        <f t="shared" si="24"/>
        <v>0</v>
      </c>
      <c r="I475" s="52">
        <f t="shared" si="25"/>
        <v>0</v>
      </c>
      <c r="J475" s="53">
        <f t="shared" si="26"/>
        <v>0</v>
      </c>
    </row>
    <row r="476" spans="1:10" s="48" customFormat="1" ht="15" customHeight="1" x14ac:dyDescent="0.25">
      <c r="A476" s="49"/>
      <c r="B476" s="66">
        <v>472</v>
      </c>
      <c r="C476" s="67" t="s">
        <v>918</v>
      </c>
      <c r="D476" s="68" t="s">
        <v>579</v>
      </c>
      <c r="E476" s="68" t="s">
        <v>928</v>
      </c>
      <c r="F476" s="50">
        <v>1</v>
      </c>
      <c r="G476" s="51"/>
      <c r="H476" s="52">
        <f t="shared" si="24"/>
        <v>0</v>
      </c>
      <c r="I476" s="52">
        <f t="shared" si="25"/>
        <v>0</v>
      </c>
      <c r="J476" s="53">
        <f t="shared" si="26"/>
        <v>0</v>
      </c>
    </row>
    <row r="477" spans="1:10" s="48" customFormat="1" ht="15" customHeight="1" x14ac:dyDescent="0.25">
      <c r="A477" s="49"/>
      <c r="B477" s="66">
        <v>473</v>
      </c>
      <c r="C477" s="67" t="s">
        <v>918</v>
      </c>
      <c r="D477" s="68" t="s">
        <v>579</v>
      </c>
      <c r="E477" s="68" t="s">
        <v>929</v>
      </c>
      <c r="F477" s="50">
        <v>1</v>
      </c>
      <c r="G477" s="51"/>
      <c r="H477" s="52">
        <f t="shared" si="24"/>
        <v>0</v>
      </c>
      <c r="I477" s="52">
        <f t="shared" si="25"/>
        <v>0</v>
      </c>
      <c r="J477" s="53">
        <f t="shared" si="26"/>
        <v>0</v>
      </c>
    </row>
    <row r="478" spans="1:10" s="48" customFormat="1" ht="15" customHeight="1" x14ac:dyDescent="0.25">
      <c r="A478" s="49"/>
      <c r="B478" s="66">
        <v>474</v>
      </c>
      <c r="C478" s="67" t="s">
        <v>918</v>
      </c>
      <c r="D478" s="68" t="s">
        <v>579</v>
      </c>
      <c r="E478" s="68" t="s">
        <v>930</v>
      </c>
      <c r="F478" s="50">
        <v>1</v>
      </c>
      <c r="G478" s="51"/>
      <c r="H478" s="52">
        <f t="shared" si="24"/>
        <v>0</v>
      </c>
      <c r="I478" s="52">
        <f t="shared" si="25"/>
        <v>0</v>
      </c>
      <c r="J478" s="53">
        <f t="shared" si="26"/>
        <v>0</v>
      </c>
    </row>
    <row r="479" spans="1:10" s="48" customFormat="1" ht="15" customHeight="1" x14ac:dyDescent="0.25">
      <c r="A479" s="49"/>
      <c r="B479" s="66">
        <v>475</v>
      </c>
      <c r="C479" s="67" t="s">
        <v>918</v>
      </c>
      <c r="D479" s="68" t="s">
        <v>579</v>
      </c>
      <c r="E479" s="68" t="s">
        <v>931</v>
      </c>
      <c r="F479" s="50">
        <v>1</v>
      </c>
      <c r="G479" s="51"/>
      <c r="H479" s="52">
        <f t="shared" si="24"/>
        <v>0</v>
      </c>
      <c r="I479" s="52">
        <f t="shared" si="25"/>
        <v>0</v>
      </c>
      <c r="J479" s="53">
        <f t="shared" si="26"/>
        <v>0</v>
      </c>
    </row>
    <row r="480" spans="1:10" s="48" customFormat="1" ht="15" customHeight="1" x14ac:dyDescent="0.25">
      <c r="A480" s="49"/>
      <c r="B480" s="66">
        <v>476</v>
      </c>
      <c r="C480" s="67" t="s">
        <v>918</v>
      </c>
      <c r="D480" s="68" t="s">
        <v>579</v>
      </c>
      <c r="E480" s="68" t="s">
        <v>932</v>
      </c>
      <c r="F480" s="50">
        <v>1</v>
      </c>
      <c r="G480" s="51"/>
      <c r="H480" s="52">
        <f t="shared" si="24"/>
        <v>0</v>
      </c>
      <c r="I480" s="52">
        <f t="shared" si="25"/>
        <v>0</v>
      </c>
      <c r="J480" s="53">
        <f t="shared" si="26"/>
        <v>0</v>
      </c>
    </row>
    <row r="481" spans="1:10" s="48" customFormat="1" ht="15" customHeight="1" x14ac:dyDescent="0.25">
      <c r="A481" s="49"/>
      <c r="B481" s="66">
        <v>477</v>
      </c>
      <c r="C481" s="67" t="s">
        <v>918</v>
      </c>
      <c r="D481" s="68" t="s">
        <v>579</v>
      </c>
      <c r="E481" s="68" t="s">
        <v>933</v>
      </c>
      <c r="F481" s="50">
        <v>1</v>
      </c>
      <c r="G481" s="51"/>
      <c r="H481" s="52">
        <f t="shared" si="24"/>
        <v>0</v>
      </c>
      <c r="I481" s="52">
        <f t="shared" si="25"/>
        <v>0</v>
      </c>
      <c r="J481" s="53">
        <f t="shared" si="26"/>
        <v>0</v>
      </c>
    </row>
    <row r="482" spans="1:10" s="48" customFormat="1" ht="15" customHeight="1" x14ac:dyDescent="0.25">
      <c r="A482" s="49"/>
      <c r="B482" s="66">
        <v>478</v>
      </c>
      <c r="C482" s="67" t="s">
        <v>918</v>
      </c>
      <c r="D482" s="68" t="s">
        <v>579</v>
      </c>
      <c r="E482" s="68" t="s">
        <v>934</v>
      </c>
      <c r="F482" s="50">
        <v>1</v>
      </c>
      <c r="G482" s="51"/>
      <c r="H482" s="52">
        <f t="shared" si="24"/>
        <v>0</v>
      </c>
      <c r="I482" s="52">
        <f t="shared" si="25"/>
        <v>0</v>
      </c>
      <c r="J482" s="53">
        <f t="shared" si="26"/>
        <v>0</v>
      </c>
    </row>
    <row r="483" spans="1:10" s="48" customFormat="1" ht="15" customHeight="1" x14ac:dyDescent="0.25">
      <c r="A483" s="49"/>
      <c r="B483" s="66">
        <v>479</v>
      </c>
      <c r="C483" s="67" t="s">
        <v>918</v>
      </c>
      <c r="D483" s="68" t="s">
        <v>579</v>
      </c>
      <c r="E483" s="68" t="s">
        <v>935</v>
      </c>
      <c r="F483" s="50">
        <v>1</v>
      </c>
      <c r="G483" s="51"/>
      <c r="H483" s="52">
        <f t="shared" si="24"/>
        <v>0</v>
      </c>
      <c r="I483" s="52">
        <f t="shared" si="25"/>
        <v>0</v>
      </c>
      <c r="J483" s="53">
        <f t="shared" si="26"/>
        <v>0</v>
      </c>
    </row>
    <row r="484" spans="1:10" s="48" customFormat="1" ht="15" customHeight="1" x14ac:dyDescent="0.25">
      <c r="A484" s="49"/>
      <c r="B484" s="66">
        <v>480</v>
      </c>
      <c r="C484" s="67" t="s">
        <v>918</v>
      </c>
      <c r="D484" s="68" t="s">
        <v>579</v>
      </c>
      <c r="E484" s="68" t="s">
        <v>936</v>
      </c>
      <c r="F484" s="50">
        <v>12</v>
      </c>
      <c r="G484" s="51"/>
      <c r="H484" s="52">
        <f t="shared" si="24"/>
        <v>0</v>
      </c>
      <c r="I484" s="52">
        <f t="shared" si="25"/>
        <v>0</v>
      </c>
      <c r="J484" s="53">
        <f t="shared" si="26"/>
        <v>0</v>
      </c>
    </row>
    <row r="485" spans="1:10" s="48" customFormat="1" ht="15" customHeight="1" x14ac:dyDescent="0.25">
      <c r="A485" s="49"/>
      <c r="B485" s="66">
        <v>481</v>
      </c>
      <c r="C485" s="67" t="s">
        <v>918</v>
      </c>
      <c r="D485" s="68" t="s">
        <v>579</v>
      </c>
      <c r="E485" s="68" t="s">
        <v>937</v>
      </c>
      <c r="F485" s="50">
        <v>13</v>
      </c>
      <c r="G485" s="51"/>
      <c r="H485" s="52">
        <f t="shared" si="24"/>
        <v>0</v>
      </c>
      <c r="I485" s="52">
        <f t="shared" si="25"/>
        <v>0</v>
      </c>
      <c r="J485" s="53">
        <f t="shared" si="26"/>
        <v>0</v>
      </c>
    </row>
    <row r="486" spans="1:10" s="48" customFormat="1" ht="15" customHeight="1" x14ac:dyDescent="0.25">
      <c r="A486" s="49"/>
      <c r="B486" s="66">
        <v>482</v>
      </c>
      <c r="C486" s="67" t="s">
        <v>918</v>
      </c>
      <c r="D486" s="68" t="s">
        <v>579</v>
      </c>
      <c r="E486" s="68" t="s">
        <v>938</v>
      </c>
      <c r="F486" s="50">
        <v>13</v>
      </c>
      <c r="G486" s="51"/>
      <c r="H486" s="52">
        <f t="shared" si="24"/>
        <v>0</v>
      </c>
      <c r="I486" s="52">
        <f t="shared" si="25"/>
        <v>0</v>
      </c>
      <c r="J486" s="53">
        <f t="shared" si="26"/>
        <v>0</v>
      </c>
    </row>
    <row r="487" spans="1:10" s="48" customFormat="1" ht="15" customHeight="1" x14ac:dyDescent="0.25">
      <c r="A487" s="49"/>
      <c r="B487" s="66">
        <v>483</v>
      </c>
      <c r="C487" s="67" t="s">
        <v>918</v>
      </c>
      <c r="D487" s="68" t="s">
        <v>579</v>
      </c>
      <c r="E487" s="68" t="s">
        <v>939</v>
      </c>
      <c r="F487" s="50">
        <v>1</v>
      </c>
      <c r="G487" s="51"/>
      <c r="H487" s="52">
        <f t="shared" si="24"/>
        <v>0</v>
      </c>
      <c r="I487" s="52">
        <f t="shared" si="25"/>
        <v>0</v>
      </c>
      <c r="J487" s="53">
        <f t="shared" si="26"/>
        <v>0</v>
      </c>
    </row>
    <row r="488" spans="1:10" s="48" customFormat="1" ht="15" customHeight="1" x14ac:dyDescent="0.25">
      <c r="A488" s="49"/>
      <c r="B488" s="66">
        <v>484</v>
      </c>
      <c r="C488" s="67" t="s">
        <v>918</v>
      </c>
      <c r="D488" s="68" t="s">
        <v>579</v>
      </c>
      <c r="E488" s="68" t="s">
        <v>940</v>
      </c>
      <c r="F488" s="50">
        <v>1</v>
      </c>
      <c r="G488" s="51"/>
      <c r="H488" s="52">
        <f t="shared" si="24"/>
        <v>0</v>
      </c>
      <c r="I488" s="52">
        <f t="shared" si="25"/>
        <v>0</v>
      </c>
      <c r="J488" s="53">
        <f t="shared" si="26"/>
        <v>0</v>
      </c>
    </row>
    <row r="489" spans="1:10" s="48" customFormat="1" ht="15" customHeight="1" x14ac:dyDescent="0.25">
      <c r="A489" s="49"/>
      <c r="B489" s="66">
        <v>485</v>
      </c>
      <c r="C489" s="67" t="s">
        <v>918</v>
      </c>
      <c r="D489" s="68" t="s">
        <v>579</v>
      </c>
      <c r="E489" s="68" t="s">
        <v>941</v>
      </c>
      <c r="F489" s="50">
        <v>1</v>
      </c>
      <c r="G489" s="51"/>
      <c r="H489" s="52">
        <f t="shared" si="24"/>
        <v>0</v>
      </c>
      <c r="I489" s="52">
        <f t="shared" si="25"/>
        <v>0</v>
      </c>
      <c r="J489" s="53">
        <f t="shared" si="26"/>
        <v>0</v>
      </c>
    </row>
    <row r="490" spans="1:10" s="48" customFormat="1" ht="15" customHeight="1" x14ac:dyDescent="0.25">
      <c r="A490" s="49"/>
      <c r="B490" s="66">
        <v>486</v>
      </c>
      <c r="C490" s="67" t="s">
        <v>918</v>
      </c>
      <c r="D490" s="68" t="s">
        <v>579</v>
      </c>
      <c r="E490" s="68" t="s">
        <v>942</v>
      </c>
      <c r="F490" s="50">
        <v>11</v>
      </c>
      <c r="G490" s="51"/>
      <c r="H490" s="52">
        <f t="shared" si="24"/>
        <v>0</v>
      </c>
      <c r="I490" s="52">
        <f t="shared" si="25"/>
        <v>0</v>
      </c>
      <c r="J490" s="53">
        <f t="shared" si="26"/>
        <v>0</v>
      </c>
    </row>
    <row r="491" spans="1:10" s="48" customFormat="1" ht="15" customHeight="1" x14ac:dyDescent="0.25">
      <c r="A491" s="49"/>
      <c r="B491" s="66">
        <v>487</v>
      </c>
      <c r="C491" s="67" t="s">
        <v>918</v>
      </c>
      <c r="D491" s="68" t="s">
        <v>579</v>
      </c>
      <c r="E491" s="68" t="s">
        <v>1207</v>
      </c>
      <c r="F491" s="50">
        <v>1</v>
      </c>
      <c r="G491" s="51"/>
      <c r="H491" s="52">
        <f t="shared" si="24"/>
        <v>0</v>
      </c>
      <c r="I491" s="52">
        <f t="shared" si="25"/>
        <v>0</v>
      </c>
      <c r="J491" s="53">
        <f t="shared" si="26"/>
        <v>0</v>
      </c>
    </row>
    <row r="492" spans="1:10" s="48" customFormat="1" ht="15" customHeight="1" x14ac:dyDescent="0.25">
      <c r="A492" s="49"/>
      <c r="B492" s="66">
        <v>488</v>
      </c>
      <c r="C492" s="67" t="s">
        <v>918</v>
      </c>
      <c r="D492" s="68" t="s">
        <v>579</v>
      </c>
      <c r="E492" s="68" t="s">
        <v>943</v>
      </c>
      <c r="F492" s="50">
        <v>1</v>
      </c>
      <c r="G492" s="51"/>
      <c r="H492" s="52">
        <f t="shared" si="24"/>
        <v>0</v>
      </c>
      <c r="I492" s="52">
        <f t="shared" si="25"/>
        <v>0</v>
      </c>
      <c r="J492" s="53">
        <f t="shared" si="26"/>
        <v>0</v>
      </c>
    </row>
    <row r="493" spans="1:10" s="48" customFormat="1" ht="15" customHeight="1" x14ac:dyDescent="0.25">
      <c r="A493" s="49"/>
      <c r="B493" s="66">
        <v>489</v>
      </c>
      <c r="C493" s="67" t="s">
        <v>918</v>
      </c>
      <c r="D493" s="68" t="s">
        <v>579</v>
      </c>
      <c r="E493" s="68" t="s">
        <v>944</v>
      </c>
      <c r="F493" s="50">
        <v>1</v>
      </c>
      <c r="G493" s="51"/>
      <c r="H493" s="52">
        <f t="shared" si="24"/>
        <v>0</v>
      </c>
      <c r="I493" s="52">
        <f t="shared" si="25"/>
        <v>0</v>
      </c>
      <c r="J493" s="53">
        <f t="shared" si="26"/>
        <v>0</v>
      </c>
    </row>
    <row r="494" spans="1:10" s="48" customFormat="1" ht="15" customHeight="1" x14ac:dyDescent="0.25">
      <c r="A494" s="49"/>
      <c r="B494" s="66">
        <v>490</v>
      </c>
      <c r="C494" s="67" t="s">
        <v>918</v>
      </c>
      <c r="D494" s="68" t="s">
        <v>579</v>
      </c>
      <c r="E494" s="68" t="s">
        <v>945</v>
      </c>
      <c r="F494" s="50">
        <v>1</v>
      </c>
      <c r="G494" s="51"/>
      <c r="H494" s="52">
        <f t="shared" si="24"/>
        <v>0</v>
      </c>
      <c r="I494" s="52">
        <f t="shared" si="25"/>
        <v>0</v>
      </c>
      <c r="J494" s="53">
        <f t="shared" si="26"/>
        <v>0</v>
      </c>
    </row>
    <row r="495" spans="1:10" s="48" customFormat="1" ht="15" customHeight="1" x14ac:dyDescent="0.25">
      <c r="A495" s="49"/>
      <c r="B495" s="66">
        <v>491</v>
      </c>
      <c r="C495" s="67" t="s">
        <v>918</v>
      </c>
      <c r="D495" s="68" t="s">
        <v>579</v>
      </c>
      <c r="E495" s="68" t="s">
        <v>946</v>
      </c>
      <c r="F495" s="50">
        <v>1</v>
      </c>
      <c r="G495" s="51"/>
      <c r="H495" s="52">
        <f t="shared" si="24"/>
        <v>0</v>
      </c>
      <c r="I495" s="52">
        <f t="shared" si="25"/>
        <v>0</v>
      </c>
      <c r="J495" s="53">
        <f t="shared" si="26"/>
        <v>0</v>
      </c>
    </row>
    <row r="496" spans="1:10" s="48" customFormat="1" ht="15" customHeight="1" x14ac:dyDescent="0.25">
      <c r="A496" s="49"/>
      <c r="B496" s="66">
        <v>492</v>
      </c>
      <c r="C496" s="67" t="s">
        <v>918</v>
      </c>
      <c r="D496" s="68" t="s">
        <v>579</v>
      </c>
      <c r="E496" s="68" t="s">
        <v>947</v>
      </c>
      <c r="F496" s="50">
        <v>1</v>
      </c>
      <c r="G496" s="51"/>
      <c r="H496" s="52">
        <f t="shared" si="24"/>
        <v>0</v>
      </c>
      <c r="I496" s="52">
        <f t="shared" si="25"/>
        <v>0</v>
      </c>
      <c r="J496" s="53">
        <f t="shared" si="26"/>
        <v>0</v>
      </c>
    </row>
    <row r="497" spans="1:10" s="48" customFormat="1" ht="15" customHeight="1" x14ac:dyDescent="0.25">
      <c r="A497" s="49"/>
      <c r="B497" s="66">
        <v>493</v>
      </c>
      <c r="C497" s="67" t="s">
        <v>918</v>
      </c>
      <c r="D497" s="68" t="s">
        <v>579</v>
      </c>
      <c r="E497" s="68" t="s">
        <v>948</v>
      </c>
      <c r="F497" s="50">
        <v>1</v>
      </c>
      <c r="G497" s="51"/>
      <c r="H497" s="52">
        <f t="shared" si="24"/>
        <v>0</v>
      </c>
      <c r="I497" s="52">
        <f t="shared" si="25"/>
        <v>0</v>
      </c>
      <c r="J497" s="53">
        <f t="shared" si="26"/>
        <v>0</v>
      </c>
    </row>
    <row r="498" spans="1:10" s="48" customFormat="1" ht="15" customHeight="1" x14ac:dyDescent="0.25">
      <c r="A498" s="49"/>
      <c r="B498" s="66">
        <v>494</v>
      </c>
      <c r="C498" s="67" t="s">
        <v>918</v>
      </c>
      <c r="D498" s="68" t="s">
        <v>579</v>
      </c>
      <c r="E498" s="68" t="s">
        <v>949</v>
      </c>
      <c r="F498" s="50">
        <v>1</v>
      </c>
      <c r="G498" s="51"/>
      <c r="H498" s="52">
        <f t="shared" si="24"/>
        <v>0</v>
      </c>
      <c r="I498" s="52">
        <f t="shared" si="25"/>
        <v>0</v>
      </c>
      <c r="J498" s="53">
        <f t="shared" si="26"/>
        <v>0</v>
      </c>
    </row>
    <row r="499" spans="1:10" s="48" customFormat="1" ht="15" customHeight="1" x14ac:dyDescent="0.25">
      <c r="A499" s="49"/>
      <c r="B499" s="66">
        <v>495</v>
      </c>
      <c r="C499" s="67" t="s">
        <v>918</v>
      </c>
      <c r="D499" s="68" t="s">
        <v>579</v>
      </c>
      <c r="E499" s="68" t="s">
        <v>950</v>
      </c>
      <c r="F499" s="50">
        <v>1</v>
      </c>
      <c r="G499" s="51"/>
      <c r="H499" s="52">
        <f t="shared" si="24"/>
        <v>0</v>
      </c>
      <c r="I499" s="52">
        <f t="shared" si="25"/>
        <v>0</v>
      </c>
      <c r="J499" s="53">
        <f t="shared" si="26"/>
        <v>0</v>
      </c>
    </row>
    <row r="500" spans="1:10" s="48" customFormat="1" ht="15" customHeight="1" x14ac:dyDescent="0.25">
      <c r="A500" s="49"/>
      <c r="B500" s="66">
        <v>496</v>
      </c>
      <c r="C500" s="67" t="s">
        <v>918</v>
      </c>
      <c r="D500" s="68" t="s">
        <v>579</v>
      </c>
      <c r="E500" s="68" t="s">
        <v>951</v>
      </c>
      <c r="F500" s="50">
        <v>1</v>
      </c>
      <c r="G500" s="51"/>
      <c r="H500" s="52">
        <f t="shared" si="24"/>
        <v>0</v>
      </c>
      <c r="I500" s="52">
        <f t="shared" si="25"/>
        <v>0</v>
      </c>
      <c r="J500" s="53">
        <f t="shared" si="26"/>
        <v>0</v>
      </c>
    </row>
    <row r="501" spans="1:10" s="48" customFormat="1" ht="15" customHeight="1" x14ac:dyDescent="0.25">
      <c r="A501" s="49">
        <v>676</v>
      </c>
      <c r="B501" s="66">
        <v>497</v>
      </c>
      <c r="C501" s="67" t="s">
        <v>918</v>
      </c>
      <c r="D501" s="68" t="s">
        <v>579</v>
      </c>
      <c r="E501" s="68" t="s">
        <v>952</v>
      </c>
      <c r="F501" s="50">
        <v>1</v>
      </c>
      <c r="G501" s="51"/>
      <c r="H501" s="52">
        <f t="shared" si="24"/>
        <v>0</v>
      </c>
      <c r="I501" s="52">
        <f t="shared" si="25"/>
        <v>0</v>
      </c>
      <c r="J501" s="53">
        <f t="shared" si="26"/>
        <v>0</v>
      </c>
    </row>
    <row r="502" spans="1:10" s="48" customFormat="1" ht="15" customHeight="1" x14ac:dyDescent="0.25">
      <c r="A502" s="49">
        <v>677</v>
      </c>
      <c r="B502" s="66">
        <v>498</v>
      </c>
      <c r="C502" s="67" t="s">
        <v>918</v>
      </c>
      <c r="D502" s="68" t="s">
        <v>579</v>
      </c>
      <c r="E502" s="68" t="s">
        <v>953</v>
      </c>
      <c r="F502" s="50">
        <v>1</v>
      </c>
      <c r="G502" s="51"/>
      <c r="H502" s="52">
        <f t="shared" si="24"/>
        <v>0</v>
      </c>
      <c r="I502" s="52">
        <f t="shared" si="25"/>
        <v>0</v>
      </c>
      <c r="J502" s="53">
        <f t="shared" si="26"/>
        <v>0</v>
      </c>
    </row>
    <row r="503" spans="1:10" s="48" customFormat="1" ht="15" customHeight="1" x14ac:dyDescent="0.25">
      <c r="A503" s="49">
        <v>678</v>
      </c>
      <c r="B503" s="66">
        <v>499</v>
      </c>
      <c r="C503" s="67" t="s">
        <v>918</v>
      </c>
      <c r="D503" s="68" t="s">
        <v>579</v>
      </c>
      <c r="E503" s="68" t="s">
        <v>954</v>
      </c>
      <c r="F503" s="50">
        <v>1</v>
      </c>
      <c r="G503" s="51"/>
      <c r="H503" s="52">
        <f t="shared" si="24"/>
        <v>0</v>
      </c>
      <c r="I503" s="52">
        <f t="shared" si="25"/>
        <v>0</v>
      </c>
      <c r="J503" s="53">
        <f t="shared" si="26"/>
        <v>0</v>
      </c>
    </row>
    <row r="504" spans="1:10" s="48" customFormat="1" ht="15" customHeight="1" x14ac:dyDescent="0.25">
      <c r="A504" s="49">
        <v>679</v>
      </c>
      <c r="B504" s="66">
        <v>500</v>
      </c>
      <c r="C504" s="67" t="s">
        <v>918</v>
      </c>
      <c r="D504" s="68" t="s">
        <v>579</v>
      </c>
      <c r="E504" s="68" t="s">
        <v>955</v>
      </c>
      <c r="F504" s="50">
        <v>1</v>
      </c>
      <c r="G504" s="51"/>
      <c r="H504" s="52">
        <f t="shared" si="24"/>
        <v>0</v>
      </c>
      <c r="I504" s="52">
        <f t="shared" si="25"/>
        <v>0</v>
      </c>
      <c r="J504" s="53">
        <f t="shared" si="26"/>
        <v>0</v>
      </c>
    </row>
    <row r="505" spans="1:10" s="48" customFormat="1" ht="15" customHeight="1" x14ac:dyDescent="0.25">
      <c r="A505" s="49">
        <v>681</v>
      </c>
      <c r="B505" s="66">
        <v>501</v>
      </c>
      <c r="C505" s="67" t="s">
        <v>918</v>
      </c>
      <c r="D505" s="68" t="s">
        <v>579</v>
      </c>
      <c r="E505" s="68" t="s">
        <v>956</v>
      </c>
      <c r="F505" s="50">
        <v>1</v>
      </c>
      <c r="G505" s="51"/>
      <c r="H505" s="52">
        <f t="shared" si="24"/>
        <v>0</v>
      </c>
      <c r="I505" s="52">
        <f t="shared" si="25"/>
        <v>0</v>
      </c>
      <c r="J505" s="53">
        <f t="shared" si="26"/>
        <v>0</v>
      </c>
    </row>
    <row r="506" spans="1:10" s="48" customFormat="1" ht="15" customHeight="1" x14ac:dyDescent="0.25">
      <c r="A506" s="49">
        <v>686</v>
      </c>
      <c r="B506" s="66">
        <v>502</v>
      </c>
      <c r="C506" s="67" t="s">
        <v>918</v>
      </c>
      <c r="D506" s="68" t="s">
        <v>579</v>
      </c>
      <c r="E506" s="68" t="s">
        <v>957</v>
      </c>
      <c r="F506" s="50">
        <v>1</v>
      </c>
      <c r="G506" s="51"/>
      <c r="H506" s="52">
        <f t="shared" si="24"/>
        <v>0</v>
      </c>
      <c r="I506" s="52">
        <f t="shared" si="25"/>
        <v>0</v>
      </c>
      <c r="J506" s="53">
        <f t="shared" si="26"/>
        <v>0</v>
      </c>
    </row>
    <row r="507" spans="1:10" s="48" customFormat="1" ht="15" customHeight="1" x14ac:dyDescent="0.25">
      <c r="A507" s="49">
        <v>687</v>
      </c>
      <c r="B507" s="66">
        <v>503</v>
      </c>
      <c r="C507" s="67" t="s">
        <v>958</v>
      </c>
      <c r="D507" s="68" t="s">
        <v>706</v>
      </c>
      <c r="E507" s="68" t="s">
        <v>1186</v>
      </c>
      <c r="F507" s="50">
        <v>1</v>
      </c>
      <c r="G507" s="51"/>
      <c r="H507" s="52">
        <f t="shared" si="24"/>
        <v>0</v>
      </c>
      <c r="I507" s="52">
        <f t="shared" si="25"/>
        <v>0</v>
      </c>
      <c r="J507" s="53">
        <f t="shared" si="26"/>
        <v>0</v>
      </c>
    </row>
    <row r="508" spans="1:10" s="48" customFormat="1" ht="15" customHeight="1" x14ac:dyDescent="0.25">
      <c r="A508" s="49">
        <v>688</v>
      </c>
      <c r="B508" s="66">
        <v>504</v>
      </c>
      <c r="C508" s="67" t="s">
        <v>958</v>
      </c>
      <c r="D508" s="68" t="s">
        <v>706</v>
      </c>
      <c r="E508" s="68" t="s">
        <v>1187</v>
      </c>
      <c r="F508" s="50">
        <v>1</v>
      </c>
      <c r="G508" s="51"/>
      <c r="H508" s="52">
        <f t="shared" si="24"/>
        <v>0</v>
      </c>
      <c r="I508" s="52">
        <f t="shared" si="25"/>
        <v>0</v>
      </c>
      <c r="J508" s="53">
        <f t="shared" si="26"/>
        <v>0</v>
      </c>
    </row>
    <row r="509" spans="1:10" s="48" customFormat="1" ht="15" customHeight="1" x14ac:dyDescent="0.25">
      <c r="A509" s="49">
        <v>689</v>
      </c>
      <c r="B509" s="66">
        <v>505</v>
      </c>
      <c r="C509" s="67" t="s">
        <v>958</v>
      </c>
      <c r="D509" s="68" t="s">
        <v>706</v>
      </c>
      <c r="E509" s="68" t="s">
        <v>959</v>
      </c>
      <c r="F509" s="50">
        <v>1</v>
      </c>
      <c r="G509" s="51"/>
      <c r="H509" s="52">
        <f t="shared" si="24"/>
        <v>0</v>
      </c>
      <c r="I509" s="52">
        <f t="shared" si="25"/>
        <v>0</v>
      </c>
      <c r="J509" s="53">
        <f t="shared" si="26"/>
        <v>0</v>
      </c>
    </row>
    <row r="510" spans="1:10" s="48" customFormat="1" ht="15" customHeight="1" x14ac:dyDescent="0.25">
      <c r="A510" s="49">
        <v>691</v>
      </c>
      <c r="B510" s="66">
        <v>506</v>
      </c>
      <c r="C510" s="67" t="s">
        <v>958</v>
      </c>
      <c r="D510" s="68" t="s">
        <v>706</v>
      </c>
      <c r="E510" s="68" t="s">
        <v>960</v>
      </c>
      <c r="F510" s="50">
        <v>1</v>
      </c>
      <c r="G510" s="51"/>
      <c r="H510" s="52">
        <f t="shared" si="24"/>
        <v>0</v>
      </c>
      <c r="I510" s="52">
        <f t="shared" si="25"/>
        <v>0</v>
      </c>
      <c r="J510" s="53">
        <f t="shared" si="26"/>
        <v>0</v>
      </c>
    </row>
    <row r="511" spans="1:10" s="48" customFormat="1" ht="15" customHeight="1" x14ac:dyDescent="0.25">
      <c r="A511" s="49">
        <v>692</v>
      </c>
      <c r="B511" s="66">
        <v>507</v>
      </c>
      <c r="C511" s="67" t="s">
        <v>958</v>
      </c>
      <c r="D511" s="68" t="s">
        <v>706</v>
      </c>
      <c r="E511" s="68" t="s">
        <v>1208</v>
      </c>
      <c r="F511" s="50">
        <v>1</v>
      </c>
      <c r="G511" s="51"/>
      <c r="H511" s="52">
        <f t="shared" si="24"/>
        <v>0</v>
      </c>
      <c r="I511" s="52">
        <f t="shared" si="25"/>
        <v>0</v>
      </c>
      <c r="J511" s="53">
        <f t="shared" si="26"/>
        <v>0</v>
      </c>
    </row>
    <row r="512" spans="1:10" s="48" customFormat="1" ht="15" customHeight="1" x14ac:dyDescent="0.25">
      <c r="A512" s="49">
        <v>693</v>
      </c>
      <c r="B512" s="66">
        <v>508</v>
      </c>
      <c r="C512" s="67" t="s">
        <v>958</v>
      </c>
      <c r="D512" s="68" t="s">
        <v>706</v>
      </c>
      <c r="E512" s="68" t="s">
        <v>1188</v>
      </c>
      <c r="F512" s="50">
        <v>1</v>
      </c>
      <c r="G512" s="51"/>
      <c r="H512" s="52">
        <f t="shared" si="24"/>
        <v>0</v>
      </c>
      <c r="I512" s="52">
        <f t="shared" si="25"/>
        <v>0</v>
      </c>
      <c r="J512" s="53">
        <f t="shared" si="26"/>
        <v>0</v>
      </c>
    </row>
    <row r="513" spans="1:10" s="48" customFormat="1" ht="15" customHeight="1" x14ac:dyDescent="0.25">
      <c r="A513" s="49">
        <v>694</v>
      </c>
      <c r="B513" s="66">
        <v>509</v>
      </c>
      <c r="C513" s="67" t="s">
        <v>958</v>
      </c>
      <c r="D513" s="68" t="s">
        <v>706</v>
      </c>
      <c r="E513" s="68" t="s">
        <v>1189</v>
      </c>
      <c r="F513" s="50">
        <v>1</v>
      </c>
      <c r="G513" s="51"/>
      <c r="H513" s="52">
        <f t="shared" si="24"/>
        <v>0</v>
      </c>
      <c r="I513" s="52">
        <f t="shared" si="25"/>
        <v>0</v>
      </c>
      <c r="J513" s="53">
        <f t="shared" si="26"/>
        <v>0</v>
      </c>
    </row>
    <row r="514" spans="1:10" s="48" customFormat="1" ht="15" customHeight="1" x14ac:dyDescent="0.25">
      <c r="A514" s="49">
        <v>695</v>
      </c>
      <c r="B514" s="66">
        <v>510</v>
      </c>
      <c r="C514" s="67" t="s">
        <v>958</v>
      </c>
      <c r="D514" s="68" t="s">
        <v>706</v>
      </c>
      <c r="E514" s="68" t="s">
        <v>1190</v>
      </c>
      <c r="F514" s="50">
        <v>1</v>
      </c>
      <c r="G514" s="51"/>
      <c r="H514" s="52">
        <f t="shared" si="24"/>
        <v>0</v>
      </c>
      <c r="I514" s="52">
        <f t="shared" si="25"/>
        <v>0</v>
      </c>
      <c r="J514" s="53">
        <f t="shared" si="26"/>
        <v>0</v>
      </c>
    </row>
    <row r="515" spans="1:10" s="48" customFormat="1" ht="15" customHeight="1" x14ac:dyDescent="0.25">
      <c r="A515" s="49">
        <v>696</v>
      </c>
      <c r="B515" s="66">
        <v>511</v>
      </c>
      <c r="C515" s="67" t="s">
        <v>961</v>
      </c>
      <c r="D515" s="68" t="s">
        <v>579</v>
      </c>
      <c r="E515" s="68" t="s">
        <v>1191</v>
      </c>
      <c r="F515" s="50">
        <v>1</v>
      </c>
      <c r="G515" s="51"/>
      <c r="H515" s="52">
        <f t="shared" ref="H515:H520" si="27">G515*0.21</f>
        <v>0</v>
      </c>
      <c r="I515" s="52">
        <f t="shared" ref="I515:I520" si="28">G515+H515</f>
        <v>0</v>
      </c>
      <c r="J515" s="53">
        <f t="shared" ref="J515:J520" si="29">F515*G515</f>
        <v>0</v>
      </c>
    </row>
    <row r="516" spans="1:10" s="48" customFormat="1" ht="15" customHeight="1" x14ac:dyDescent="0.25">
      <c r="A516" s="49">
        <v>699</v>
      </c>
      <c r="B516" s="66">
        <v>512</v>
      </c>
      <c r="C516" s="67" t="s">
        <v>961</v>
      </c>
      <c r="D516" s="68" t="s">
        <v>579</v>
      </c>
      <c r="E516" s="68" t="s">
        <v>962</v>
      </c>
      <c r="F516" s="50">
        <v>1</v>
      </c>
      <c r="G516" s="51"/>
      <c r="H516" s="52">
        <f t="shared" si="27"/>
        <v>0</v>
      </c>
      <c r="I516" s="52">
        <f t="shared" si="28"/>
        <v>0</v>
      </c>
      <c r="J516" s="53">
        <f t="shared" si="29"/>
        <v>0</v>
      </c>
    </row>
    <row r="517" spans="1:10" s="48" customFormat="1" ht="15" customHeight="1" x14ac:dyDescent="0.25">
      <c r="A517" s="49">
        <v>704</v>
      </c>
      <c r="B517" s="66">
        <v>513</v>
      </c>
      <c r="C517" s="67" t="s">
        <v>961</v>
      </c>
      <c r="D517" s="68" t="s">
        <v>579</v>
      </c>
      <c r="E517" s="68" t="s">
        <v>963</v>
      </c>
      <c r="F517" s="50">
        <v>1</v>
      </c>
      <c r="G517" s="51"/>
      <c r="H517" s="52">
        <f t="shared" si="27"/>
        <v>0</v>
      </c>
      <c r="I517" s="52">
        <f t="shared" si="28"/>
        <v>0</v>
      </c>
      <c r="J517" s="53">
        <f t="shared" si="29"/>
        <v>0</v>
      </c>
    </row>
    <row r="518" spans="1:10" s="48" customFormat="1" ht="15" customHeight="1" x14ac:dyDescent="0.25">
      <c r="A518" s="49">
        <v>705</v>
      </c>
      <c r="B518" s="66">
        <v>514</v>
      </c>
      <c r="C518" s="67" t="s">
        <v>961</v>
      </c>
      <c r="D518" s="68" t="s">
        <v>579</v>
      </c>
      <c r="E518" s="68" t="s">
        <v>964</v>
      </c>
      <c r="F518" s="50">
        <v>1</v>
      </c>
      <c r="G518" s="51"/>
      <c r="H518" s="52">
        <f t="shared" si="27"/>
        <v>0</v>
      </c>
      <c r="I518" s="52">
        <f t="shared" si="28"/>
        <v>0</v>
      </c>
      <c r="J518" s="53">
        <f t="shared" si="29"/>
        <v>0</v>
      </c>
    </row>
    <row r="519" spans="1:10" s="48" customFormat="1" ht="15" customHeight="1" x14ac:dyDescent="0.25">
      <c r="A519" s="49">
        <v>706</v>
      </c>
      <c r="B519" s="66">
        <v>515</v>
      </c>
      <c r="C519" s="67" t="s">
        <v>961</v>
      </c>
      <c r="D519" s="68" t="s">
        <v>579</v>
      </c>
      <c r="E519" s="68" t="s">
        <v>965</v>
      </c>
      <c r="F519" s="50">
        <v>1</v>
      </c>
      <c r="G519" s="51"/>
      <c r="H519" s="52">
        <f t="shared" si="27"/>
        <v>0</v>
      </c>
      <c r="I519" s="52">
        <f t="shared" si="28"/>
        <v>0</v>
      </c>
      <c r="J519" s="53">
        <f t="shared" si="29"/>
        <v>0</v>
      </c>
    </row>
    <row r="520" spans="1:10" s="48" customFormat="1" ht="15" customHeight="1" x14ac:dyDescent="0.25">
      <c r="A520" s="49">
        <v>707</v>
      </c>
      <c r="B520" s="66">
        <v>516</v>
      </c>
      <c r="C520" s="67" t="s">
        <v>961</v>
      </c>
      <c r="D520" s="68" t="s">
        <v>579</v>
      </c>
      <c r="E520" s="68" t="s">
        <v>1192</v>
      </c>
      <c r="F520" s="50">
        <v>1</v>
      </c>
      <c r="G520" s="51"/>
      <c r="H520" s="52">
        <f t="shared" si="27"/>
        <v>0</v>
      </c>
      <c r="I520" s="52">
        <f t="shared" si="28"/>
        <v>0</v>
      </c>
      <c r="J520" s="53">
        <f t="shared" si="29"/>
        <v>0</v>
      </c>
    </row>
    <row r="521" spans="1:10" s="48" customFormat="1" ht="15" customHeight="1" x14ac:dyDescent="0.25">
      <c r="A521" s="49"/>
      <c r="B521" s="66">
        <v>517</v>
      </c>
      <c r="C521" s="67" t="s">
        <v>961</v>
      </c>
      <c r="D521" s="68" t="s">
        <v>579</v>
      </c>
      <c r="E521" s="68" t="s">
        <v>1193</v>
      </c>
      <c r="F521" s="50">
        <v>1</v>
      </c>
      <c r="G521" s="51"/>
      <c r="H521" s="52">
        <f t="shared" ref="H521:H584" si="30">G521*0.21</f>
        <v>0</v>
      </c>
      <c r="I521" s="52">
        <f t="shared" ref="I521:I584" si="31">G521+H521</f>
        <v>0</v>
      </c>
      <c r="J521" s="53">
        <f t="shared" ref="J521:J584" si="32">F521*G521</f>
        <v>0</v>
      </c>
    </row>
    <row r="522" spans="1:10" s="48" customFormat="1" ht="15" customHeight="1" x14ac:dyDescent="0.25">
      <c r="A522" s="49"/>
      <c r="B522" s="66">
        <v>518</v>
      </c>
      <c r="C522" s="67" t="s">
        <v>961</v>
      </c>
      <c r="D522" s="68" t="s">
        <v>579</v>
      </c>
      <c r="E522" s="68" t="s">
        <v>966</v>
      </c>
      <c r="F522" s="50">
        <v>1</v>
      </c>
      <c r="G522" s="51"/>
      <c r="H522" s="52">
        <f t="shared" si="30"/>
        <v>0</v>
      </c>
      <c r="I522" s="52">
        <f t="shared" si="31"/>
        <v>0</v>
      </c>
      <c r="J522" s="53">
        <f t="shared" si="32"/>
        <v>0</v>
      </c>
    </row>
    <row r="523" spans="1:10" s="48" customFormat="1" ht="15" customHeight="1" x14ac:dyDescent="0.25">
      <c r="A523" s="49"/>
      <c r="B523" s="66">
        <v>519</v>
      </c>
      <c r="C523" s="67" t="s">
        <v>961</v>
      </c>
      <c r="D523" s="68" t="s">
        <v>579</v>
      </c>
      <c r="E523" s="68" t="s">
        <v>1194</v>
      </c>
      <c r="F523" s="50">
        <v>1</v>
      </c>
      <c r="G523" s="51"/>
      <c r="H523" s="52">
        <f t="shared" si="30"/>
        <v>0</v>
      </c>
      <c r="I523" s="52">
        <f t="shared" si="31"/>
        <v>0</v>
      </c>
      <c r="J523" s="53">
        <f t="shared" si="32"/>
        <v>0</v>
      </c>
    </row>
    <row r="524" spans="1:10" s="48" customFormat="1" ht="15" customHeight="1" x14ac:dyDescent="0.25">
      <c r="A524" s="49"/>
      <c r="B524" s="66">
        <v>520</v>
      </c>
      <c r="C524" s="67" t="s">
        <v>961</v>
      </c>
      <c r="D524" s="68" t="s">
        <v>579</v>
      </c>
      <c r="E524" s="68" t="s">
        <v>1195</v>
      </c>
      <c r="F524" s="50">
        <v>1</v>
      </c>
      <c r="G524" s="51"/>
      <c r="H524" s="52">
        <f t="shared" si="30"/>
        <v>0</v>
      </c>
      <c r="I524" s="52">
        <f t="shared" si="31"/>
        <v>0</v>
      </c>
      <c r="J524" s="53">
        <f t="shared" si="32"/>
        <v>0</v>
      </c>
    </row>
    <row r="525" spans="1:10" s="48" customFormat="1" ht="15" customHeight="1" x14ac:dyDescent="0.25">
      <c r="A525" s="49"/>
      <c r="B525" s="66">
        <v>521</v>
      </c>
      <c r="C525" s="67" t="s">
        <v>967</v>
      </c>
      <c r="D525" s="68" t="s">
        <v>659</v>
      </c>
      <c r="E525" s="68" t="s">
        <v>968</v>
      </c>
      <c r="F525" s="50">
        <v>2</v>
      </c>
      <c r="G525" s="51"/>
      <c r="H525" s="52">
        <f t="shared" si="30"/>
        <v>0</v>
      </c>
      <c r="I525" s="52">
        <f t="shared" si="31"/>
        <v>0</v>
      </c>
      <c r="J525" s="53">
        <f t="shared" si="32"/>
        <v>0</v>
      </c>
    </row>
    <row r="526" spans="1:10" s="48" customFormat="1" ht="15" customHeight="1" x14ac:dyDescent="0.25">
      <c r="A526" s="49"/>
      <c r="B526" s="66">
        <v>522</v>
      </c>
      <c r="C526" s="67" t="s">
        <v>967</v>
      </c>
      <c r="D526" s="68" t="s">
        <v>579</v>
      </c>
      <c r="E526" s="68" t="s">
        <v>969</v>
      </c>
      <c r="F526" s="50">
        <v>1</v>
      </c>
      <c r="G526" s="51"/>
      <c r="H526" s="52">
        <f t="shared" si="30"/>
        <v>0</v>
      </c>
      <c r="I526" s="52">
        <f t="shared" si="31"/>
        <v>0</v>
      </c>
      <c r="J526" s="53">
        <f t="shared" si="32"/>
        <v>0</v>
      </c>
    </row>
    <row r="527" spans="1:10" s="48" customFormat="1" ht="15" customHeight="1" x14ac:dyDescent="0.25">
      <c r="A527" s="49"/>
      <c r="B527" s="66">
        <v>523</v>
      </c>
      <c r="C527" s="67" t="s">
        <v>967</v>
      </c>
      <c r="D527" s="68" t="s">
        <v>579</v>
      </c>
      <c r="E527" s="68" t="s">
        <v>970</v>
      </c>
      <c r="F527" s="50">
        <v>1</v>
      </c>
      <c r="G527" s="51"/>
      <c r="H527" s="52">
        <f t="shared" si="30"/>
        <v>0</v>
      </c>
      <c r="I527" s="52">
        <f t="shared" si="31"/>
        <v>0</v>
      </c>
      <c r="J527" s="53">
        <f t="shared" si="32"/>
        <v>0</v>
      </c>
    </row>
    <row r="528" spans="1:10" s="48" customFormat="1" ht="15" customHeight="1" x14ac:dyDescent="0.25">
      <c r="A528" s="49"/>
      <c r="B528" s="66">
        <v>524</v>
      </c>
      <c r="C528" s="67" t="s">
        <v>967</v>
      </c>
      <c r="D528" s="68" t="s">
        <v>579</v>
      </c>
      <c r="E528" s="68" t="s">
        <v>971</v>
      </c>
      <c r="F528" s="50">
        <v>1</v>
      </c>
      <c r="G528" s="51"/>
      <c r="H528" s="52">
        <f t="shared" si="30"/>
        <v>0</v>
      </c>
      <c r="I528" s="52">
        <f t="shared" si="31"/>
        <v>0</v>
      </c>
      <c r="J528" s="53">
        <f t="shared" si="32"/>
        <v>0</v>
      </c>
    </row>
    <row r="529" spans="1:10" s="48" customFormat="1" ht="15" customHeight="1" x14ac:dyDescent="0.25">
      <c r="A529" s="49"/>
      <c r="B529" s="66">
        <v>525</v>
      </c>
      <c r="C529" s="67" t="s">
        <v>967</v>
      </c>
      <c r="D529" s="68" t="s">
        <v>579</v>
      </c>
      <c r="E529" s="68" t="s">
        <v>1196</v>
      </c>
      <c r="F529" s="50">
        <v>1</v>
      </c>
      <c r="G529" s="51"/>
      <c r="H529" s="52">
        <f t="shared" si="30"/>
        <v>0</v>
      </c>
      <c r="I529" s="52">
        <f t="shared" si="31"/>
        <v>0</v>
      </c>
      <c r="J529" s="53">
        <f t="shared" si="32"/>
        <v>0</v>
      </c>
    </row>
    <row r="530" spans="1:10" s="48" customFormat="1" ht="15" customHeight="1" x14ac:dyDescent="0.25">
      <c r="A530" s="49"/>
      <c r="B530" s="66">
        <v>526</v>
      </c>
      <c r="C530" s="67" t="s">
        <v>967</v>
      </c>
      <c r="D530" s="68" t="s">
        <v>579</v>
      </c>
      <c r="E530" s="68" t="s">
        <v>972</v>
      </c>
      <c r="F530" s="50">
        <v>1</v>
      </c>
      <c r="G530" s="51"/>
      <c r="H530" s="52">
        <f t="shared" si="30"/>
        <v>0</v>
      </c>
      <c r="I530" s="52">
        <f t="shared" si="31"/>
        <v>0</v>
      </c>
      <c r="J530" s="53">
        <f t="shared" si="32"/>
        <v>0</v>
      </c>
    </row>
    <row r="531" spans="1:10" s="48" customFormat="1" ht="15" customHeight="1" x14ac:dyDescent="0.25">
      <c r="A531" s="49"/>
      <c r="B531" s="66">
        <v>527</v>
      </c>
      <c r="C531" s="67" t="s">
        <v>967</v>
      </c>
      <c r="D531" s="68" t="s">
        <v>579</v>
      </c>
      <c r="E531" s="68" t="s">
        <v>973</v>
      </c>
      <c r="F531" s="50">
        <v>1</v>
      </c>
      <c r="G531" s="51"/>
      <c r="H531" s="52">
        <f t="shared" si="30"/>
        <v>0</v>
      </c>
      <c r="I531" s="52">
        <f t="shared" si="31"/>
        <v>0</v>
      </c>
      <c r="J531" s="53">
        <f t="shared" si="32"/>
        <v>0</v>
      </c>
    </row>
    <row r="532" spans="1:10" s="48" customFormat="1" ht="15" customHeight="1" x14ac:dyDescent="0.25">
      <c r="A532" s="49"/>
      <c r="B532" s="66">
        <v>528</v>
      </c>
      <c r="C532" s="67" t="s">
        <v>967</v>
      </c>
      <c r="D532" s="68" t="s">
        <v>579</v>
      </c>
      <c r="E532" s="68" t="s">
        <v>974</v>
      </c>
      <c r="F532" s="50">
        <v>1</v>
      </c>
      <c r="G532" s="51"/>
      <c r="H532" s="52">
        <f t="shared" si="30"/>
        <v>0</v>
      </c>
      <c r="I532" s="52">
        <f t="shared" si="31"/>
        <v>0</v>
      </c>
      <c r="J532" s="53">
        <f t="shared" si="32"/>
        <v>0</v>
      </c>
    </row>
    <row r="533" spans="1:10" s="48" customFormat="1" ht="15" customHeight="1" x14ac:dyDescent="0.25">
      <c r="A533" s="49"/>
      <c r="B533" s="66">
        <v>529</v>
      </c>
      <c r="C533" s="67" t="s">
        <v>967</v>
      </c>
      <c r="D533" s="68" t="s">
        <v>579</v>
      </c>
      <c r="E533" s="68" t="s">
        <v>975</v>
      </c>
      <c r="F533" s="50">
        <v>1</v>
      </c>
      <c r="G533" s="51"/>
      <c r="H533" s="52">
        <f t="shared" si="30"/>
        <v>0</v>
      </c>
      <c r="I533" s="52">
        <f t="shared" si="31"/>
        <v>0</v>
      </c>
      <c r="J533" s="53">
        <f t="shared" si="32"/>
        <v>0</v>
      </c>
    </row>
    <row r="534" spans="1:10" s="48" customFormat="1" ht="15" customHeight="1" x14ac:dyDescent="0.25">
      <c r="A534" s="49"/>
      <c r="B534" s="66">
        <v>530</v>
      </c>
      <c r="C534" s="67" t="s">
        <v>967</v>
      </c>
      <c r="D534" s="68" t="s">
        <v>579</v>
      </c>
      <c r="E534" s="68" t="s">
        <v>976</v>
      </c>
      <c r="F534" s="50">
        <v>1</v>
      </c>
      <c r="G534" s="51"/>
      <c r="H534" s="52">
        <f t="shared" si="30"/>
        <v>0</v>
      </c>
      <c r="I534" s="52">
        <f t="shared" si="31"/>
        <v>0</v>
      </c>
      <c r="J534" s="53">
        <f t="shared" si="32"/>
        <v>0</v>
      </c>
    </row>
    <row r="535" spans="1:10" s="48" customFormat="1" ht="15" customHeight="1" x14ac:dyDescent="0.25">
      <c r="A535" s="49"/>
      <c r="B535" s="66">
        <v>531</v>
      </c>
      <c r="C535" s="67" t="s">
        <v>967</v>
      </c>
      <c r="D535" s="68" t="s">
        <v>579</v>
      </c>
      <c r="E535" s="68" t="s">
        <v>977</v>
      </c>
      <c r="F535" s="50">
        <v>1</v>
      </c>
      <c r="G535" s="51"/>
      <c r="H535" s="52">
        <f t="shared" si="30"/>
        <v>0</v>
      </c>
      <c r="I535" s="52">
        <f t="shared" si="31"/>
        <v>0</v>
      </c>
      <c r="J535" s="53">
        <f t="shared" si="32"/>
        <v>0</v>
      </c>
    </row>
    <row r="536" spans="1:10" s="48" customFormat="1" ht="15" customHeight="1" x14ac:dyDescent="0.25">
      <c r="A536" s="49"/>
      <c r="B536" s="66">
        <v>532</v>
      </c>
      <c r="C536" s="67" t="s">
        <v>967</v>
      </c>
      <c r="D536" s="68" t="s">
        <v>579</v>
      </c>
      <c r="E536" s="68" t="s">
        <v>978</v>
      </c>
      <c r="F536" s="50">
        <v>1</v>
      </c>
      <c r="G536" s="51"/>
      <c r="H536" s="52">
        <f t="shared" si="30"/>
        <v>0</v>
      </c>
      <c r="I536" s="52">
        <f t="shared" si="31"/>
        <v>0</v>
      </c>
      <c r="J536" s="53">
        <f t="shared" si="32"/>
        <v>0</v>
      </c>
    </row>
    <row r="537" spans="1:10" s="48" customFormat="1" ht="15" customHeight="1" x14ac:dyDescent="0.25">
      <c r="A537" s="49"/>
      <c r="B537" s="66">
        <v>533</v>
      </c>
      <c r="C537" s="67" t="s">
        <v>967</v>
      </c>
      <c r="D537" s="68" t="s">
        <v>579</v>
      </c>
      <c r="E537" s="68" t="s">
        <v>979</v>
      </c>
      <c r="F537" s="50">
        <v>1</v>
      </c>
      <c r="G537" s="51"/>
      <c r="H537" s="52">
        <f t="shared" si="30"/>
        <v>0</v>
      </c>
      <c r="I537" s="52">
        <f t="shared" si="31"/>
        <v>0</v>
      </c>
      <c r="J537" s="53">
        <f t="shared" si="32"/>
        <v>0</v>
      </c>
    </row>
    <row r="538" spans="1:10" s="48" customFormat="1" ht="15" customHeight="1" x14ac:dyDescent="0.25">
      <c r="A538" s="49"/>
      <c r="B538" s="66">
        <v>534</v>
      </c>
      <c r="C538" s="67" t="s">
        <v>967</v>
      </c>
      <c r="D538" s="68" t="s">
        <v>579</v>
      </c>
      <c r="E538" s="68" t="s">
        <v>980</v>
      </c>
      <c r="F538" s="50">
        <v>1</v>
      </c>
      <c r="G538" s="51"/>
      <c r="H538" s="52">
        <f t="shared" si="30"/>
        <v>0</v>
      </c>
      <c r="I538" s="52">
        <f t="shared" si="31"/>
        <v>0</v>
      </c>
      <c r="J538" s="53">
        <f t="shared" si="32"/>
        <v>0</v>
      </c>
    </row>
    <row r="539" spans="1:10" s="48" customFormat="1" ht="15" customHeight="1" x14ac:dyDescent="0.25">
      <c r="A539" s="49"/>
      <c r="B539" s="66">
        <v>535</v>
      </c>
      <c r="C539" s="67" t="s">
        <v>967</v>
      </c>
      <c r="D539" s="68" t="s">
        <v>579</v>
      </c>
      <c r="E539" s="68" t="s">
        <v>981</v>
      </c>
      <c r="F539" s="50">
        <v>1</v>
      </c>
      <c r="G539" s="51"/>
      <c r="H539" s="52">
        <f t="shared" si="30"/>
        <v>0</v>
      </c>
      <c r="I539" s="52">
        <f t="shared" si="31"/>
        <v>0</v>
      </c>
      <c r="J539" s="53">
        <f t="shared" si="32"/>
        <v>0</v>
      </c>
    </row>
    <row r="540" spans="1:10" s="48" customFormat="1" ht="15" customHeight="1" x14ac:dyDescent="0.25">
      <c r="A540" s="49"/>
      <c r="B540" s="66">
        <v>536</v>
      </c>
      <c r="C540" s="67" t="s">
        <v>967</v>
      </c>
      <c r="D540" s="68" t="s">
        <v>579</v>
      </c>
      <c r="E540" s="68" t="s">
        <v>982</v>
      </c>
      <c r="F540" s="50">
        <v>1</v>
      </c>
      <c r="G540" s="51"/>
      <c r="H540" s="52">
        <f t="shared" si="30"/>
        <v>0</v>
      </c>
      <c r="I540" s="52">
        <f t="shared" si="31"/>
        <v>0</v>
      </c>
      <c r="J540" s="53">
        <f t="shared" si="32"/>
        <v>0</v>
      </c>
    </row>
    <row r="541" spans="1:10" s="48" customFormat="1" ht="15" customHeight="1" x14ac:dyDescent="0.25">
      <c r="A541" s="49"/>
      <c r="B541" s="66">
        <v>537</v>
      </c>
      <c r="C541" s="67" t="s">
        <v>967</v>
      </c>
      <c r="D541" s="68" t="s">
        <v>579</v>
      </c>
      <c r="E541" s="68" t="s">
        <v>983</v>
      </c>
      <c r="F541" s="50">
        <v>1</v>
      </c>
      <c r="G541" s="51"/>
      <c r="H541" s="52">
        <f t="shared" si="30"/>
        <v>0</v>
      </c>
      <c r="I541" s="52">
        <f t="shared" si="31"/>
        <v>0</v>
      </c>
      <c r="J541" s="53">
        <f t="shared" si="32"/>
        <v>0</v>
      </c>
    </row>
    <row r="542" spans="1:10" s="48" customFormat="1" ht="15" customHeight="1" x14ac:dyDescent="0.25">
      <c r="A542" s="49"/>
      <c r="B542" s="66">
        <v>538</v>
      </c>
      <c r="C542" s="67" t="s">
        <v>967</v>
      </c>
      <c r="D542" s="68" t="s">
        <v>579</v>
      </c>
      <c r="E542" s="68" t="s">
        <v>984</v>
      </c>
      <c r="F542" s="50">
        <v>1</v>
      </c>
      <c r="G542" s="51"/>
      <c r="H542" s="52">
        <f t="shared" si="30"/>
        <v>0</v>
      </c>
      <c r="I542" s="52">
        <f t="shared" si="31"/>
        <v>0</v>
      </c>
      <c r="J542" s="53">
        <f t="shared" si="32"/>
        <v>0</v>
      </c>
    </row>
    <row r="543" spans="1:10" s="48" customFormat="1" ht="15" customHeight="1" x14ac:dyDescent="0.25">
      <c r="A543" s="49"/>
      <c r="B543" s="66">
        <v>539</v>
      </c>
      <c r="C543" s="67" t="s">
        <v>967</v>
      </c>
      <c r="D543" s="68" t="s">
        <v>579</v>
      </c>
      <c r="E543" s="68" t="s">
        <v>985</v>
      </c>
      <c r="F543" s="50">
        <v>1</v>
      </c>
      <c r="G543" s="51"/>
      <c r="H543" s="52">
        <f t="shared" si="30"/>
        <v>0</v>
      </c>
      <c r="I543" s="52">
        <f t="shared" si="31"/>
        <v>0</v>
      </c>
      <c r="J543" s="53">
        <f t="shared" si="32"/>
        <v>0</v>
      </c>
    </row>
    <row r="544" spans="1:10" s="48" customFormat="1" ht="15" customHeight="1" x14ac:dyDescent="0.25">
      <c r="A544" s="49"/>
      <c r="B544" s="66">
        <v>540</v>
      </c>
      <c r="C544" s="67" t="s">
        <v>967</v>
      </c>
      <c r="D544" s="68" t="s">
        <v>579</v>
      </c>
      <c r="E544" s="68" t="s">
        <v>986</v>
      </c>
      <c r="F544" s="50">
        <v>1</v>
      </c>
      <c r="G544" s="51"/>
      <c r="H544" s="52">
        <f t="shared" si="30"/>
        <v>0</v>
      </c>
      <c r="I544" s="52">
        <f t="shared" si="31"/>
        <v>0</v>
      </c>
      <c r="J544" s="53">
        <f t="shared" si="32"/>
        <v>0</v>
      </c>
    </row>
    <row r="545" spans="1:10" s="48" customFormat="1" ht="15" customHeight="1" x14ac:dyDescent="0.25">
      <c r="A545" s="49"/>
      <c r="B545" s="66">
        <v>541</v>
      </c>
      <c r="C545" s="67" t="s">
        <v>967</v>
      </c>
      <c r="D545" s="68" t="s">
        <v>579</v>
      </c>
      <c r="E545" s="68" t="s">
        <v>987</v>
      </c>
      <c r="F545" s="50">
        <v>1</v>
      </c>
      <c r="G545" s="51"/>
      <c r="H545" s="52">
        <f t="shared" si="30"/>
        <v>0</v>
      </c>
      <c r="I545" s="52">
        <f t="shared" si="31"/>
        <v>0</v>
      </c>
      <c r="J545" s="53">
        <f t="shared" si="32"/>
        <v>0</v>
      </c>
    </row>
    <row r="546" spans="1:10" s="48" customFormat="1" ht="15" customHeight="1" x14ac:dyDescent="0.25">
      <c r="A546" s="49"/>
      <c r="B546" s="66">
        <v>542</v>
      </c>
      <c r="C546" s="67" t="s">
        <v>967</v>
      </c>
      <c r="D546" s="68" t="s">
        <v>579</v>
      </c>
      <c r="E546" s="68" t="s">
        <v>988</v>
      </c>
      <c r="F546" s="50">
        <v>6</v>
      </c>
      <c r="G546" s="51"/>
      <c r="H546" s="52">
        <f t="shared" si="30"/>
        <v>0</v>
      </c>
      <c r="I546" s="52">
        <f t="shared" si="31"/>
        <v>0</v>
      </c>
      <c r="J546" s="53">
        <f t="shared" si="32"/>
        <v>0</v>
      </c>
    </row>
    <row r="547" spans="1:10" s="48" customFormat="1" ht="15" customHeight="1" x14ac:dyDescent="0.25">
      <c r="A547" s="49"/>
      <c r="B547" s="66">
        <v>543</v>
      </c>
      <c r="C547" s="67" t="s">
        <v>967</v>
      </c>
      <c r="D547" s="68" t="s">
        <v>579</v>
      </c>
      <c r="E547" s="68" t="s">
        <v>989</v>
      </c>
      <c r="F547" s="50">
        <v>1</v>
      </c>
      <c r="G547" s="51"/>
      <c r="H547" s="52">
        <f t="shared" si="30"/>
        <v>0</v>
      </c>
      <c r="I547" s="52">
        <f t="shared" si="31"/>
        <v>0</v>
      </c>
      <c r="J547" s="53">
        <f t="shared" si="32"/>
        <v>0</v>
      </c>
    </row>
    <row r="548" spans="1:10" s="48" customFormat="1" ht="15" customHeight="1" x14ac:dyDescent="0.25">
      <c r="A548" s="49"/>
      <c r="B548" s="66">
        <v>544</v>
      </c>
      <c r="C548" s="67" t="s">
        <v>967</v>
      </c>
      <c r="D548" s="68" t="s">
        <v>579</v>
      </c>
      <c r="E548" s="68" t="s">
        <v>990</v>
      </c>
      <c r="F548" s="50">
        <v>2</v>
      </c>
      <c r="G548" s="51"/>
      <c r="H548" s="52">
        <f t="shared" si="30"/>
        <v>0</v>
      </c>
      <c r="I548" s="52">
        <f t="shared" si="31"/>
        <v>0</v>
      </c>
      <c r="J548" s="53">
        <f t="shared" si="32"/>
        <v>0</v>
      </c>
    </row>
    <row r="549" spans="1:10" s="48" customFormat="1" ht="15" customHeight="1" x14ac:dyDescent="0.25">
      <c r="A549" s="49"/>
      <c r="B549" s="66">
        <v>545</v>
      </c>
      <c r="C549" s="67" t="s">
        <v>967</v>
      </c>
      <c r="D549" s="68" t="s">
        <v>579</v>
      </c>
      <c r="E549" s="68" t="s">
        <v>991</v>
      </c>
      <c r="F549" s="50">
        <v>1</v>
      </c>
      <c r="G549" s="51"/>
      <c r="H549" s="52">
        <f t="shared" si="30"/>
        <v>0</v>
      </c>
      <c r="I549" s="52">
        <f t="shared" si="31"/>
        <v>0</v>
      </c>
      <c r="J549" s="53">
        <f t="shared" si="32"/>
        <v>0</v>
      </c>
    </row>
    <row r="550" spans="1:10" s="48" customFormat="1" ht="15" customHeight="1" x14ac:dyDescent="0.25">
      <c r="A550" s="49"/>
      <c r="B550" s="66">
        <v>546</v>
      </c>
      <c r="C550" s="67" t="s">
        <v>967</v>
      </c>
      <c r="D550" s="68" t="s">
        <v>579</v>
      </c>
      <c r="E550" s="68" t="s">
        <v>992</v>
      </c>
      <c r="F550" s="50">
        <v>1</v>
      </c>
      <c r="G550" s="51"/>
      <c r="H550" s="52">
        <f t="shared" si="30"/>
        <v>0</v>
      </c>
      <c r="I550" s="52">
        <f t="shared" si="31"/>
        <v>0</v>
      </c>
      <c r="J550" s="53">
        <f t="shared" si="32"/>
        <v>0</v>
      </c>
    </row>
    <row r="551" spans="1:10" s="48" customFormat="1" ht="15" customHeight="1" x14ac:dyDescent="0.25">
      <c r="A551" s="49"/>
      <c r="B551" s="66">
        <v>547</v>
      </c>
      <c r="C551" s="67" t="s">
        <v>967</v>
      </c>
      <c r="D551" s="68" t="s">
        <v>579</v>
      </c>
      <c r="E551" s="68" t="s">
        <v>993</v>
      </c>
      <c r="F551" s="50">
        <v>16</v>
      </c>
      <c r="G551" s="51"/>
      <c r="H551" s="52">
        <f t="shared" si="30"/>
        <v>0</v>
      </c>
      <c r="I551" s="52">
        <f t="shared" si="31"/>
        <v>0</v>
      </c>
      <c r="J551" s="53">
        <f t="shared" si="32"/>
        <v>0</v>
      </c>
    </row>
    <row r="552" spans="1:10" s="48" customFormat="1" ht="15" customHeight="1" x14ac:dyDescent="0.25">
      <c r="A552" s="49"/>
      <c r="B552" s="66">
        <v>548</v>
      </c>
      <c r="C552" s="67" t="s">
        <v>994</v>
      </c>
      <c r="D552" s="68" t="s">
        <v>579</v>
      </c>
      <c r="E552" s="68" t="s">
        <v>995</v>
      </c>
      <c r="F552" s="50">
        <v>1</v>
      </c>
      <c r="G552" s="51"/>
      <c r="H552" s="52">
        <f t="shared" si="30"/>
        <v>0</v>
      </c>
      <c r="I552" s="52">
        <f t="shared" si="31"/>
        <v>0</v>
      </c>
      <c r="J552" s="53">
        <f t="shared" si="32"/>
        <v>0</v>
      </c>
    </row>
    <row r="553" spans="1:10" s="48" customFormat="1" ht="15" customHeight="1" x14ac:dyDescent="0.25">
      <c r="A553" s="49"/>
      <c r="B553" s="66">
        <v>549</v>
      </c>
      <c r="C553" s="67" t="s">
        <v>994</v>
      </c>
      <c r="D553" s="68" t="s">
        <v>579</v>
      </c>
      <c r="E553" s="68" t="s">
        <v>996</v>
      </c>
      <c r="F553" s="50">
        <v>1</v>
      </c>
      <c r="G553" s="51"/>
      <c r="H553" s="52">
        <f t="shared" si="30"/>
        <v>0</v>
      </c>
      <c r="I553" s="52">
        <f t="shared" si="31"/>
        <v>0</v>
      </c>
      <c r="J553" s="53">
        <f t="shared" si="32"/>
        <v>0</v>
      </c>
    </row>
    <row r="554" spans="1:10" s="48" customFormat="1" ht="15" customHeight="1" x14ac:dyDescent="0.25">
      <c r="A554" s="49"/>
      <c r="B554" s="66">
        <v>550</v>
      </c>
      <c r="C554" s="67" t="s">
        <v>994</v>
      </c>
      <c r="D554" s="68" t="s">
        <v>579</v>
      </c>
      <c r="E554" s="68" t="s">
        <v>997</v>
      </c>
      <c r="F554" s="50">
        <v>1</v>
      </c>
      <c r="G554" s="51"/>
      <c r="H554" s="52">
        <f t="shared" si="30"/>
        <v>0</v>
      </c>
      <c r="I554" s="52">
        <f t="shared" si="31"/>
        <v>0</v>
      </c>
      <c r="J554" s="53">
        <f t="shared" si="32"/>
        <v>0</v>
      </c>
    </row>
    <row r="555" spans="1:10" s="48" customFormat="1" ht="15" customHeight="1" x14ac:dyDescent="0.25">
      <c r="A555" s="49"/>
      <c r="B555" s="66">
        <v>551</v>
      </c>
      <c r="C555" s="67" t="s">
        <v>994</v>
      </c>
      <c r="D555" s="68" t="s">
        <v>579</v>
      </c>
      <c r="E555" s="68" t="s">
        <v>998</v>
      </c>
      <c r="F555" s="50">
        <v>1</v>
      </c>
      <c r="G555" s="51"/>
      <c r="H555" s="52">
        <f t="shared" si="30"/>
        <v>0</v>
      </c>
      <c r="I555" s="52">
        <f t="shared" si="31"/>
        <v>0</v>
      </c>
      <c r="J555" s="53">
        <f t="shared" si="32"/>
        <v>0</v>
      </c>
    </row>
    <row r="556" spans="1:10" s="48" customFormat="1" ht="15" customHeight="1" x14ac:dyDescent="0.25">
      <c r="A556" s="49"/>
      <c r="B556" s="66">
        <v>552</v>
      </c>
      <c r="C556" s="67" t="s">
        <v>999</v>
      </c>
      <c r="D556" s="68" t="s">
        <v>579</v>
      </c>
      <c r="E556" s="68" t="s">
        <v>1000</v>
      </c>
      <c r="F556" s="50">
        <v>1</v>
      </c>
      <c r="G556" s="51"/>
      <c r="H556" s="52">
        <f t="shared" si="30"/>
        <v>0</v>
      </c>
      <c r="I556" s="52">
        <f t="shared" si="31"/>
        <v>0</v>
      </c>
      <c r="J556" s="53">
        <f>F556*G556</f>
        <v>0</v>
      </c>
    </row>
    <row r="557" spans="1:10" s="48" customFormat="1" ht="15" customHeight="1" x14ac:dyDescent="0.25">
      <c r="A557" s="49"/>
      <c r="B557" s="66">
        <v>553</v>
      </c>
      <c r="C557" s="67" t="s">
        <v>999</v>
      </c>
      <c r="D557" s="68" t="s">
        <v>579</v>
      </c>
      <c r="E557" s="68" t="s">
        <v>1001</v>
      </c>
      <c r="F557" s="50">
        <v>1</v>
      </c>
      <c r="G557" s="51"/>
      <c r="H557" s="52">
        <f t="shared" si="30"/>
        <v>0</v>
      </c>
      <c r="I557" s="52">
        <f t="shared" si="31"/>
        <v>0</v>
      </c>
      <c r="J557" s="53">
        <f t="shared" si="32"/>
        <v>0</v>
      </c>
    </row>
    <row r="558" spans="1:10" s="48" customFormat="1" ht="15" customHeight="1" x14ac:dyDescent="0.25">
      <c r="A558" s="49"/>
      <c r="B558" s="66">
        <v>554</v>
      </c>
      <c r="C558" s="67" t="s">
        <v>999</v>
      </c>
      <c r="D558" s="68" t="s">
        <v>579</v>
      </c>
      <c r="E558" s="68" t="s">
        <v>1002</v>
      </c>
      <c r="F558" s="50">
        <v>1</v>
      </c>
      <c r="G558" s="51"/>
      <c r="H558" s="52">
        <f t="shared" si="30"/>
        <v>0</v>
      </c>
      <c r="I558" s="52">
        <f t="shared" si="31"/>
        <v>0</v>
      </c>
      <c r="J558" s="53">
        <f t="shared" si="32"/>
        <v>0</v>
      </c>
    </row>
    <row r="559" spans="1:10" s="48" customFormat="1" ht="15" customHeight="1" x14ac:dyDescent="0.25">
      <c r="A559" s="49"/>
      <c r="B559" s="66">
        <v>555</v>
      </c>
      <c r="C559" s="67" t="s">
        <v>999</v>
      </c>
      <c r="D559" s="68" t="s">
        <v>579</v>
      </c>
      <c r="E559" s="68" t="s">
        <v>1003</v>
      </c>
      <c r="F559" s="50">
        <v>1</v>
      </c>
      <c r="G559" s="51"/>
      <c r="H559" s="52">
        <f t="shared" si="30"/>
        <v>0</v>
      </c>
      <c r="I559" s="52">
        <f t="shared" si="31"/>
        <v>0</v>
      </c>
      <c r="J559" s="53">
        <f t="shared" si="32"/>
        <v>0</v>
      </c>
    </row>
    <row r="560" spans="1:10" s="48" customFormat="1" ht="15" customHeight="1" x14ac:dyDescent="0.25">
      <c r="A560" s="49"/>
      <c r="B560" s="66">
        <v>556</v>
      </c>
      <c r="C560" s="67" t="s">
        <v>999</v>
      </c>
      <c r="D560" s="68" t="s">
        <v>579</v>
      </c>
      <c r="E560" s="68" t="s">
        <v>1004</v>
      </c>
      <c r="F560" s="50">
        <v>1</v>
      </c>
      <c r="G560" s="51"/>
      <c r="H560" s="52">
        <f t="shared" si="30"/>
        <v>0</v>
      </c>
      <c r="I560" s="52">
        <f t="shared" si="31"/>
        <v>0</v>
      </c>
      <c r="J560" s="53">
        <f t="shared" si="32"/>
        <v>0</v>
      </c>
    </row>
    <row r="561" spans="1:10" s="48" customFormat="1" ht="15" customHeight="1" x14ac:dyDescent="0.25">
      <c r="A561" s="49"/>
      <c r="B561" s="66">
        <v>557</v>
      </c>
      <c r="C561" s="67" t="s">
        <v>999</v>
      </c>
      <c r="D561" s="68" t="s">
        <v>579</v>
      </c>
      <c r="E561" s="68" t="s">
        <v>1005</v>
      </c>
      <c r="F561" s="50">
        <v>1</v>
      </c>
      <c r="G561" s="51"/>
      <c r="H561" s="52">
        <f t="shared" si="30"/>
        <v>0</v>
      </c>
      <c r="I561" s="52">
        <f t="shared" si="31"/>
        <v>0</v>
      </c>
      <c r="J561" s="53">
        <f t="shared" si="32"/>
        <v>0</v>
      </c>
    </row>
    <row r="562" spans="1:10" s="48" customFormat="1" ht="15" customHeight="1" x14ac:dyDescent="0.25">
      <c r="A562" s="49"/>
      <c r="B562" s="66">
        <v>558</v>
      </c>
      <c r="C562" s="67" t="s">
        <v>999</v>
      </c>
      <c r="D562" s="68" t="s">
        <v>579</v>
      </c>
      <c r="E562" s="68" t="s">
        <v>1006</v>
      </c>
      <c r="F562" s="50">
        <v>1</v>
      </c>
      <c r="G562" s="51"/>
      <c r="H562" s="52">
        <f t="shared" si="30"/>
        <v>0</v>
      </c>
      <c r="I562" s="52">
        <f t="shared" si="31"/>
        <v>0</v>
      </c>
      <c r="J562" s="53">
        <f t="shared" si="32"/>
        <v>0</v>
      </c>
    </row>
    <row r="563" spans="1:10" s="48" customFormat="1" ht="15" customHeight="1" x14ac:dyDescent="0.25">
      <c r="A563" s="49"/>
      <c r="B563" s="66">
        <v>559</v>
      </c>
      <c r="C563" s="67" t="s">
        <v>999</v>
      </c>
      <c r="D563" s="68" t="s">
        <v>579</v>
      </c>
      <c r="E563" s="68" t="s">
        <v>1007</v>
      </c>
      <c r="F563" s="50">
        <v>1</v>
      </c>
      <c r="G563" s="51"/>
      <c r="H563" s="52">
        <f t="shared" si="30"/>
        <v>0</v>
      </c>
      <c r="I563" s="52">
        <f t="shared" si="31"/>
        <v>0</v>
      </c>
      <c r="J563" s="53">
        <f t="shared" si="32"/>
        <v>0</v>
      </c>
    </row>
    <row r="564" spans="1:10" s="48" customFormat="1" ht="15" customHeight="1" x14ac:dyDescent="0.25">
      <c r="A564" s="49"/>
      <c r="B564" s="66">
        <v>560</v>
      </c>
      <c r="C564" s="67" t="s">
        <v>999</v>
      </c>
      <c r="D564" s="68" t="s">
        <v>579</v>
      </c>
      <c r="E564" s="68" t="s">
        <v>1197</v>
      </c>
      <c r="F564" s="50">
        <v>1</v>
      </c>
      <c r="G564" s="51"/>
      <c r="H564" s="52">
        <f t="shared" si="30"/>
        <v>0</v>
      </c>
      <c r="I564" s="52">
        <f t="shared" si="31"/>
        <v>0</v>
      </c>
      <c r="J564" s="53">
        <f t="shared" si="32"/>
        <v>0</v>
      </c>
    </row>
    <row r="565" spans="1:10" s="48" customFormat="1" ht="15" customHeight="1" x14ac:dyDescent="0.25">
      <c r="A565" s="49"/>
      <c r="B565" s="66">
        <v>561</v>
      </c>
      <c r="C565" s="67" t="s">
        <v>999</v>
      </c>
      <c r="D565" s="68" t="s">
        <v>579</v>
      </c>
      <c r="E565" s="68" t="s">
        <v>1008</v>
      </c>
      <c r="F565" s="50">
        <v>9</v>
      </c>
      <c r="G565" s="51"/>
      <c r="H565" s="52">
        <f t="shared" si="30"/>
        <v>0</v>
      </c>
      <c r="I565" s="52">
        <f t="shared" si="31"/>
        <v>0</v>
      </c>
      <c r="J565" s="53">
        <f t="shared" si="32"/>
        <v>0</v>
      </c>
    </row>
    <row r="566" spans="1:10" s="48" customFormat="1" ht="15" customHeight="1" x14ac:dyDescent="0.25">
      <c r="A566" s="49"/>
      <c r="B566" s="66">
        <v>562</v>
      </c>
      <c r="C566" s="67" t="s">
        <v>999</v>
      </c>
      <c r="D566" s="68" t="s">
        <v>579</v>
      </c>
      <c r="E566" s="68" t="s">
        <v>1009</v>
      </c>
      <c r="F566" s="50">
        <v>1</v>
      </c>
      <c r="G566" s="51"/>
      <c r="H566" s="52">
        <f t="shared" si="30"/>
        <v>0</v>
      </c>
      <c r="I566" s="52">
        <f t="shared" si="31"/>
        <v>0</v>
      </c>
      <c r="J566" s="53">
        <f t="shared" si="32"/>
        <v>0</v>
      </c>
    </row>
    <row r="567" spans="1:10" s="48" customFormat="1" ht="15" customHeight="1" x14ac:dyDescent="0.25">
      <c r="A567" s="49"/>
      <c r="B567" s="66">
        <v>563</v>
      </c>
      <c r="C567" s="67" t="s">
        <v>999</v>
      </c>
      <c r="D567" s="68" t="s">
        <v>579</v>
      </c>
      <c r="E567" s="68" t="s">
        <v>1010</v>
      </c>
      <c r="F567" s="50">
        <v>1</v>
      </c>
      <c r="G567" s="51"/>
      <c r="H567" s="52">
        <f t="shared" si="30"/>
        <v>0</v>
      </c>
      <c r="I567" s="52">
        <f t="shared" si="31"/>
        <v>0</v>
      </c>
      <c r="J567" s="53">
        <f t="shared" si="32"/>
        <v>0</v>
      </c>
    </row>
    <row r="568" spans="1:10" s="48" customFormat="1" ht="15" customHeight="1" x14ac:dyDescent="0.25">
      <c r="A568" s="49"/>
      <c r="B568" s="66">
        <v>564</v>
      </c>
      <c r="C568" s="67" t="s">
        <v>999</v>
      </c>
      <c r="D568" s="68" t="s">
        <v>579</v>
      </c>
      <c r="E568" s="68" t="s">
        <v>1011</v>
      </c>
      <c r="F568" s="50">
        <v>1</v>
      </c>
      <c r="G568" s="51"/>
      <c r="H568" s="52">
        <f t="shared" si="30"/>
        <v>0</v>
      </c>
      <c r="I568" s="52">
        <f t="shared" si="31"/>
        <v>0</v>
      </c>
      <c r="J568" s="53">
        <f t="shared" si="32"/>
        <v>0</v>
      </c>
    </row>
    <row r="569" spans="1:10" s="48" customFormat="1" ht="15" customHeight="1" x14ac:dyDescent="0.25">
      <c r="A569" s="49"/>
      <c r="B569" s="66">
        <v>565</v>
      </c>
      <c r="C569" s="67" t="s">
        <v>999</v>
      </c>
      <c r="D569" s="68" t="s">
        <v>579</v>
      </c>
      <c r="E569" s="68" t="s">
        <v>1012</v>
      </c>
      <c r="F569" s="50">
        <v>1</v>
      </c>
      <c r="G569" s="51"/>
      <c r="H569" s="52">
        <f t="shared" si="30"/>
        <v>0</v>
      </c>
      <c r="I569" s="52">
        <f t="shared" si="31"/>
        <v>0</v>
      </c>
      <c r="J569" s="53">
        <f t="shared" si="32"/>
        <v>0</v>
      </c>
    </row>
    <row r="570" spans="1:10" s="48" customFormat="1" ht="15" customHeight="1" x14ac:dyDescent="0.25">
      <c r="A570" s="49"/>
      <c r="B570" s="66">
        <v>566</v>
      </c>
      <c r="C570" s="67" t="s">
        <v>999</v>
      </c>
      <c r="D570" s="68" t="s">
        <v>579</v>
      </c>
      <c r="E570" s="68" t="s">
        <v>1013</v>
      </c>
      <c r="F570" s="50">
        <v>1</v>
      </c>
      <c r="G570" s="51"/>
      <c r="H570" s="52">
        <f t="shared" si="30"/>
        <v>0</v>
      </c>
      <c r="I570" s="52">
        <f t="shared" si="31"/>
        <v>0</v>
      </c>
      <c r="J570" s="53">
        <f t="shared" si="32"/>
        <v>0</v>
      </c>
    </row>
    <row r="571" spans="1:10" s="48" customFormat="1" ht="15" customHeight="1" x14ac:dyDescent="0.25">
      <c r="A571" s="49"/>
      <c r="B571" s="66">
        <v>567</v>
      </c>
      <c r="C571" s="67" t="s">
        <v>999</v>
      </c>
      <c r="D571" s="68" t="s">
        <v>579</v>
      </c>
      <c r="E571" s="68" t="s">
        <v>1014</v>
      </c>
      <c r="F571" s="50">
        <v>1</v>
      </c>
      <c r="G571" s="51"/>
      <c r="H571" s="52">
        <f t="shared" si="30"/>
        <v>0</v>
      </c>
      <c r="I571" s="52">
        <f t="shared" si="31"/>
        <v>0</v>
      </c>
      <c r="J571" s="53">
        <f t="shared" si="32"/>
        <v>0</v>
      </c>
    </row>
    <row r="572" spans="1:10" s="48" customFormat="1" ht="15" customHeight="1" x14ac:dyDescent="0.25">
      <c r="A572" s="49"/>
      <c r="B572" s="66">
        <v>568</v>
      </c>
      <c r="C572" s="67" t="s">
        <v>999</v>
      </c>
      <c r="D572" s="68" t="s">
        <v>579</v>
      </c>
      <c r="E572" s="68" t="s">
        <v>1015</v>
      </c>
      <c r="F572" s="50">
        <v>1</v>
      </c>
      <c r="G572" s="51"/>
      <c r="H572" s="52">
        <f t="shared" si="30"/>
        <v>0</v>
      </c>
      <c r="I572" s="52">
        <f t="shared" si="31"/>
        <v>0</v>
      </c>
      <c r="J572" s="53">
        <f t="shared" si="32"/>
        <v>0</v>
      </c>
    </row>
    <row r="573" spans="1:10" s="48" customFormat="1" ht="15" customHeight="1" x14ac:dyDescent="0.25">
      <c r="A573" s="49"/>
      <c r="B573" s="66">
        <v>569</v>
      </c>
      <c r="C573" s="67" t="s">
        <v>999</v>
      </c>
      <c r="D573" s="68" t="s">
        <v>579</v>
      </c>
      <c r="E573" s="68" t="s">
        <v>1016</v>
      </c>
      <c r="F573" s="50">
        <v>1</v>
      </c>
      <c r="G573" s="51"/>
      <c r="H573" s="52">
        <f t="shared" si="30"/>
        <v>0</v>
      </c>
      <c r="I573" s="52">
        <f t="shared" si="31"/>
        <v>0</v>
      </c>
      <c r="J573" s="53">
        <f t="shared" si="32"/>
        <v>0</v>
      </c>
    </row>
    <row r="574" spans="1:10" s="48" customFormat="1" ht="15" customHeight="1" x14ac:dyDescent="0.25">
      <c r="A574" s="49"/>
      <c r="B574" s="66">
        <v>570</v>
      </c>
      <c r="C574" s="67" t="s">
        <v>999</v>
      </c>
      <c r="D574" s="68" t="s">
        <v>579</v>
      </c>
      <c r="E574" s="68" t="s">
        <v>1017</v>
      </c>
      <c r="F574" s="50">
        <v>1</v>
      </c>
      <c r="G574" s="51"/>
      <c r="H574" s="52">
        <f t="shared" si="30"/>
        <v>0</v>
      </c>
      <c r="I574" s="52">
        <f t="shared" si="31"/>
        <v>0</v>
      </c>
      <c r="J574" s="53">
        <f t="shared" si="32"/>
        <v>0</v>
      </c>
    </row>
    <row r="575" spans="1:10" s="48" customFormat="1" ht="15" customHeight="1" x14ac:dyDescent="0.25">
      <c r="A575" s="49"/>
      <c r="B575" s="66">
        <v>571</v>
      </c>
      <c r="C575" s="67" t="s">
        <v>999</v>
      </c>
      <c r="D575" s="68" t="s">
        <v>579</v>
      </c>
      <c r="E575" s="68" t="s">
        <v>1018</v>
      </c>
      <c r="F575" s="50">
        <v>1</v>
      </c>
      <c r="G575" s="51"/>
      <c r="H575" s="52">
        <f t="shared" si="30"/>
        <v>0</v>
      </c>
      <c r="I575" s="52">
        <f t="shared" si="31"/>
        <v>0</v>
      </c>
      <c r="J575" s="53">
        <f t="shared" si="32"/>
        <v>0</v>
      </c>
    </row>
    <row r="576" spans="1:10" s="48" customFormat="1" ht="15" customHeight="1" x14ac:dyDescent="0.25">
      <c r="A576" s="49"/>
      <c r="B576" s="66">
        <v>572</v>
      </c>
      <c r="C576" s="67" t="s">
        <v>999</v>
      </c>
      <c r="D576" s="68" t="s">
        <v>579</v>
      </c>
      <c r="E576" s="68" t="s">
        <v>1019</v>
      </c>
      <c r="F576" s="50">
        <v>1</v>
      </c>
      <c r="G576" s="51"/>
      <c r="H576" s="52">
        <f t="shared" si="30"/>
        <v>0</v>
      </c>
      <c r="I576" s="52">
        <f t="shared" si="31"/>
        <v>0</v>
      </c>
      <c r="J576" s="53">
        <f t="shared" si="32"/>
        <v>0</v>
      </c>
    </row>
    <row r="577" spans="1:10" s="48" customFormat="1" ht="15" customHeight="1" x14ac:dyDescent="0.25">
      <c r="A577" s="49"/>
      <c r="B577" s="66">
        <v>573</v>
      </c>
      <c r="C577" s="67" t="s">
        <v>1020</v>
      </c>
      <c r="D577" s="68" t="s">
        <v>579</v>
      </c>
      <c r="E577" s="68" t="s">
        <v>1198</v>
      </c>
      <c r="F577" s="50">
        <v>1</v>
      </c>
      <c r="G577" s="51"/>
      <c r="H577" s="52">
        <f t="shared" si="30"/>
        <v>0</v>
      </c>
      <c r="I577" s="52">
        <f t="shared" si="31"/>
        <v>0</v>
      </c>
      <c r="J577" s="53">
        <f t="shared" si="32"/>
        <v>0</v>
      </c>
    </row>
    <row r="578" spans="1:10" s="48" customFormat="1" ht="15" customHeight="1" x14ac:dyDescent="0.25">
      <c r="A578" s="49"/>
      <c r="B578" s="66">
        <v>574</v>
      </c>
      <c r="C578" s="67" t="s">
        <v>1020</v>
      </c>
      <c r="D578" s="68" t="s">
        <v>579</v>
      </c>
      <c r="E578" s="68" t="s">
        <v>1021</v>
      </c>
      <c r="F578" s="50">
        <v>1</v>
      </c>
      <c r="G578" s="51"/>
      <c r="H578" s="52">
        <f t="shared" si="30"/>
        <v>0</v>
      </c>
      <c r="I578" s="52">
        <f t="shared" si="31"/>
        <v>0</v>
      </c>
      <c r="J578" s="53">
        <f t="shared" si="32"/>
        <v>0</v>
      </c>
    </row>
    <row r="579" spans="1:10" s="48" customFormat="1" ht="15" customHeight="1" x14ac:dyDescent="0.25">
      <c r="A579" s="49"/>
      <c r="B579" s="66">
        <v>575</v>
      </c>
      <c r="C579" s="67" t="s">
        <v>1020</v>
      </c>
      <c r="D579" s="68" t="s">
        <v>579</v>
      </c>
      <c r="E579" s="68" t="s">
        <v>1022</v>
      </c>
      <c r="F579" s="50">
        <v>1</v>
      </c>
      <c r="G579" s="51"/>
      <c r="H579" s="52">
        <f t="shared" si="30"/>
        <v>0</v>
      </c>
      <c r="I579" s="52">
        <f t="shared" si="31"/>
        <v>0</v>
      </c>
      <c r="J579" s="53">
        <f t="shared" si="32"/>
        <v>0</v>
      </c>
    </row>
    <row r="580" spans="1:10" s="48" customFormat="1" ht="15" customHeight="1" x14ac:dyDescent="0.25">
      <c r="A580" s="49"/>
      <c r="B580" s="66">
        <v>576</v>
      </c>
      <c r="C580" s="67" t="s">
        <v>1023</v>
      </c>
      <c r="D580" s="68" t="s">
        <v>579</v>
      </c>
      <c r="E580" s="68" t="s">
        <v>1024</v>
      </c>
      <c r="F580" s="50">
        <v>1</v>
      </c>
      <c r="G580" s="51"/>
      <c r="H580" s="52">
        <f t="shared" si="30"/>
        <v>0</v>
      </c>
      <c r="I580" s="52">
        <f t="shared" si="31"/>
        <v>0</v>
      </c>
      <c r="J580" s="53">
        <f t="shared" si="32"/>
        <v>0</v>
      </c>
    </row>
    <row r="581" spans="1:10" s="48" customFormat="1" ht="15" customHeight="1" x14ac:dyDescent="0.25">
      <c r="A581" s="49"/>
      <c r="B581" s="66">
        <v>577</v>
      </c>
      <c r="C581" s="67" t="s">
        <v>1023</v>
      </c>
      <c r="D581" s="68" t="s">
        <v>579</v>
      </c>
      <c r="E581" s="68" t="s">
        <v>1025</v>
      </c>
      <c r="F581" s="50">
        <v>1</v>
      </c>
      <c r="G581" s="51"/>
      <c r="H581" s="52">
        <f t="shared" si="30"/>
        <v>0</v>
      </c>
      <c r="I581" s="52">
        <f t="shared" si="31"/>
        <v>0</v>
      </c>
      <c r="J581" s="53">
        <f t="shared" si="32"/>
        <v>0</v>
      </c>
    </row>
    <row r="582" spans="1:10" s="48" customFormat="1" ht="15" customHeight="1" x14ac:dyDescent="0.25">
      <c r="A582" s="49"/>
      <c r="B582" s="66">
        <v>578</v>
      </c>
      <c r="C582" s="67" t="s">
        <v>1023</v>
      </c>
      <c r="D582" s="68" t="s">
        <v>579</v>
      </c>
      <c r="E582" s="68" t="s">
        <v>1026</v>
      </c>
      <c r="F582" s="50">
        <v>1</v>
      </c>
      <c r="G582" s="51"/>
      <c r="H582" s="52">
        <f t="shared" si="30"/>
        <v>0</v>
      </c>
      <c r="I582" s="52">
        <f t="shared" si="31"/>
        <v>0</v>
      </c>
      <c r="J582" s="53">
        <f t="shared" si="32"/>
        <v>0</v>
      </c>
    </row>
    <row r="583" spans="1:10" s="48" customFormat="1" ht="15" customHeight="1" x14ac:dyDescent="0.25">
      <c r="A583" s="49"/>
      <c r="B583" s="66">
        <v>579</v>
      </c>
      <c r="C583" s="67" t="s">
        <v>1023</v>
      </c>
      <c r="D583" s="68" t="s">
        <v>579</v>
      </c>
      <c r="E583" s="68" t="s">
        <v>1027</v>
      </c>
      <c r="F583" s="50">
        <v>1</v>
      </c>
      <c r="G583" s="51"/>
      <c r="H583" s="52">
        <f t="shared" si="30"/>
        <v>0</v>
      </c>
      <c r="I583" s="52">
        <f t="shared" si="31"/>
        <v>0</v>
      </c>
      <c r="J583" s="53">
        <f t="shared" si="32"/>
        <v>0</v>
      </c>
    </row>
    <row r="584" spans="1:10" s="48" customFormat="1" ht="15" customHeight="1" x14ac:dyDescent="0.25">
      <c r="A584" s="49"/>
      <c r="B584" s="66">
        <v>580</v>
      </c>
      <c r="C584" s="67" t="s">
        <v>1023</v>
      </c>
      <c r="D584" s="68" t="s">
        <v>579</v>
      </c>
      <c r="E584" s="68" t="s">
        <v>1028</v>
      </c>
      <c r="F584" s="50">
        <v>1</v>
      </c>
      <c r="G584" s="51"/>
      <c r="H584" s="52">
        <f t="shared" si="30"/>
        <v>0</v>
      </c>
      <c r="I584" s="52">
        <f t="shared" si="31"/>
        <v>0</v>
      </c>
      <c r="J584" s="53">
        <f t="shared" si="32"/>
        <v>0</v>
      </c>
    </row>
    <row r="585" spans="1:10" s="48" customFormat="1" ht="15" customHeight="1" x14ac:dyDescent="0.25">
      <c r="A585" s="49"/>
      <c r="B585" s="66">
        <v>581</v>
      </c>
      <c r="C585" s="67" t="s">
        <v>1023</v>
      </c>
      <c r="D585" s="68" t="s">
        <v>579</v>
      </c>
      <c r="E585" s="68" t="s">
        <v>1029</v>
      </c>
      <c r="F585" s="50">
        <v>1</v>
      </c>
      <c r="G585" s="51"/>
      <c r="H585" s="52">
        <f t="shared" ref="H585:H621" si="33">G585*0.21</f>
        <v>0</v>
      </c>
      <c r="I585" s="52">
        <f t="shared" ref="I585:I621" si="34">G585+H585</f>
        <v>0</v>
      </c>
      <c r="J585" s="53">
        <f t="shared" ref="J585:J621" si="35">F585*G585</f>
        <v>0</v>
      </c>
    </row>
    <row r="586" spans="1:10" s="48" customFormat="1" ht="15" customHeight="1" x14ac:dyDescent="0.25">
      <c r="A586" s="49"/>
      <c r="B586" s="66">
        <v>582</v>
      </c>
      <c r="C586" s="67" t="s">
        <v>1023</v>
      </c>
      <c r="D586" s="68" t="s">
        <v>579</v>
      </c>
      <c r="E586" s="68" t="s">
        <v>1030</v>
      </c>
      <c r="F586" s="50">
        <v>1</v>
      </c>
      <c r="G586" s="51"/>
      <c r="H586" s="52">
        <f t="shared" si="33"/>
        <v>0</v>
      </c>
      <c r="I586" s="52">
        <f t="shared" si="34"/>
        <v>0</v>
      </c>
      <c r="J586" s="53">
        <f t="shared" si="35"/>
        <v>0</v>
      </c>
    </row>
    <row r="587" spans="1:10" s="48" customFormat="1" ht="15" customHeight="1" x14ac:dyDescent="0.25">
      <c r="A587" s="49"/>
      <c r="B587" s="66">
        <v>583</v>
      </c>
      <c r="C587" s="67" t="s">
        <v>1023</v>
      </c>
      <c r="D587" s="68" t="s">
        <v>579</v>
      </c>
      <c r="E587" s="68" t="s">
        <v>1031</v>
      </c>
      <c r="F587" s="50">
        <v>1</v>
      </c>
      <c r="G587" s="51"/>
      <c r="H587" s="52">
        <f t="shared" si="33"/>
        <v>0</v>
      </c>
      <c r="I587" s="52">
        <f t="shared" si="34"/>
        <v>0</v>
      </c>
      <c r="J587" s="53">
        <f t="shared" si="35"/>
        <v>0</v>
      </c>
    </row>
    <row r="588" spans="1:10" s="48" customFormat="1" ht="15" customHeight="1" x14ac:dyDescent="0.25">
      <c r="A588" s="49"/>
      <c r="B588" s="66">
        <v>584</v>
      </c>
      <c r="C588" s="67" t="s">
        <v>1023</v>
      </c>
      <c r="D588" s="68" t="s">
        <v>579</v>
      </c>
      <c r="E588" s="68" t="s">
        <v>1032</v>
      </c>
      <c r="F588" s="50">
        <v>1</v>
      </c>
      <c r="G588" s="51"/>
      <c r="H588" s="52">
        <f t="shared" si="33"/>
        <v>0</v>
      </c>
      <c r="I588" s="52">
        <f t="shared" si="34"/>
        <v>0</v>
      </c>
      <c r="J588" s="53">
        <f t="shared" si="35"/>
        <v>0</v>
      </c>
    </row>
    <row r="589" spans="1:10" s="48" customFormat="1" ht="15" customHeight="1" x14ac:dyDescent="0.25">
      <c r="A589" s="49"/>
      <c r="B589" s="66">
        <v>585</v>
      </c>
      <c r="C589" s="67" t="s">
        <v>1023</v>
      </c>
      <c r="D589" s="68" t="s">
        <v>579</v>
      </c>
      <c r="E589" s="68" t="s">
        <v>1033</v>
      </c>
      <c r="F589" s="50">
        <v>1</v>
      </c>
      <c r="G589" s="51"/>
      <c r="H589" s="52">
        <f t="shared" si="33"/>
        <v>0</v>
      </c>
      <c r="I589" s="52">
        <f t="shared" si="34"/>
        <v>0</v>
      </c>
      <c r="J589" s="53">
        <f t="shared" si="35"/>
        <v>0</v>
      </c>
    </row>
    <row r="590" spans="1:10" s="48" customFormat="1" ht="15" customHeight="1" x14ac:dyDescent="0.25">
      <c r="A590" s="49"/>
      <c r="B590" s="66">
        <v>586</v>
      </c>
      <c r="C590" s="67" t="s">
        <v>1023</v>
      </c>
      <c r="D590" s="68" t="s">
        <v>579</v>
      </c>
      <c r="E590" s="68" t="s">
        <v>1034</v>
      </c>
      <c r="F590" s="50">
        <v>1</v>
      </c>
      <c r="G590" s="51"/>
      <c r="H590" s="52">
        <f t="shared" si="33"/>
        <v>0</v>
      </c>
      <c r="I590" s="52">
        <f t="shared" si="34"/>
        <v>0</v>
      </c>
      <c r="J590" s="53">
        <f t="shared" si="35"/>
        <v>0</v>
      </c>
    </row>
    <row r="591" spans="1:10" s="48" customFormat="1" ht="15" customHeight="1" x14ac:dyDescent="0.25">
      <c r="A591" s="49"/>
      <c r="B591" s="66">
        <v>587</v>
      </c>
      <c r="C591" s="67" t="s">
        <v>1023</v>
      </c>
      <c r="D591" s="68" t="s">
        <v>579</v>
      </c>
      <c r="E591" s="68" t="s">
        <v>1199</v>
      </c>
      <c r="F591" s="50">
        <v>1</v>
      </c>
      <c r="G591" s="51"/>
      <c r="H591" s="52">
        <f t="shared" si="33"/>
        <v>0</v>
      </c>
      <c r="I591" s="52">
        <f t="shared" si="34"/>
        <v>0</v>
      </c>
      <c r="J591" s="53">
        <f t="shared" si="35"/>
        <v>0</v>
      </c>
    </row>
    <row r="592" spans="1:10" s="48" customFormat="1" ht="15" customHeight="1" x14ac:dyDescent="0.25">
      <c r="A592" s="49"/>
      <c r="B592" s="66">
        <v>588</v>
      </c>
      <c r="C592" s="67" t="s">
        <v>1023</v>
      </c>
      <c r="D592" s="68" t="s">
        <v>579</v>
      </c>
      <c r="E592" s="68" t="s">
        <v>1200</v>
      </c>
      <c r="F592" s="50">
        <v>1</v>
      </c>
      <c r="G592" s="51"/>
      <c r="H592" s="52">
        <f t="shared" si="33"/>
        <v>0</v>
      </c>
      <c r="I592" s="52">
        <f t="shared" si="34"/>
        <v>0</v>
      </c>
      <c r="J592" s="53">
        <f t="shared" si="35"/>
        <v>0</v>
      </c>
    </row>
    <row r="593" spans="1:10" s="48" customFormat="1" ht="15" customHeight="1" x14ac:dyDescent="0.25">
      <c r="A593" s="49"/>
      <c r="B593" s="66">
        <v>589</v>
      </c>
      <c r="C593" s="67" t="s">
        <v>1023</v>
      </c>
      <c r="D593" s="68" t="s">
        <v>579</v>
      </c>
      <c r="E593" s="68" t="s">
        <v>1201</v>
      </c>
      <c r="F593" s="50">
        <v>1</v>
      </c>
      <c r="G593" s="51"/>
      <c r="H593" s="52">
        <f t="shared" si="33"/>
        <v>0</v>
      </c>
      <c r="I593" s="52">
        <f t="shared" si="34"/>
        <v>0</v>
      </c>
      <c r="J593" s="53">
        <f t="shared" si="35"/>
        <v>0</v>
      </c>
    </row>
    <row r="594" spans="1:10" s="48" customFormat="1" ht="15" customHeight="1" x14ac:dyDescent="0.25">
      <c r="A594" s="49"/>
      <c r="B594" s="66">
        <v>590</v>
      </c>
      <c r="C594" s="67" t="s">
        <v>1023</v>
      </c>
      <c r="D594" s="68" t="s">
        <v>579</v>
      </c>
      <c r="E594" s="68" t="s">
        <v>1202</v>
      </c>
      <c r="F594" s="50">
        <v>1</v>
      </c>
      <c r="G594" s="51"/>
      <c r="H594" s="52">
        <f t="shared" si="33"/>
        <v>0</v>
      </c>
      <c r="I594" s="52">
        <f t="shared" si="34"/>
        <v>0</v>
      </c>
      <c r="J594" s="53">
        <f t="shared" si="35"/>
        <v>0</v>
      </c>
    </row>
    <row r="595" spans="1:10" s="48" customFormat="1" ht="15" customHeight="1" x14ac:dyDescent="0.25">
      <c r="A595" s="49"/>
      <c r="B595" s="66">
        <v>591</v>
      </c>
      <c r="C595" s="67" t="s">
        <v>1023</v>
      </c>
      <c r="D595" s="68" t="s">
        <v>579</v>
      </c>
      <c r="E595" s="68" t="s">
        <v>1203</v>
      </c>
      <c r="F595" s="50">
        <v>4</v>
      </c>
      <c r="G595" s="51"/>
      <c r="H595" s="52">
        <f t="shared" si="33"/>
        <v>0</v>
      </c>
      <c r="I595" s="52">
        <f t="shared" si="34"/>
        <v>0</v>
      </c>
      <c r="J595" s="53">
        <f t="shared" si="35"/>
        <v>0</v>
      </c>
    </row>
    <row r="596" spans="1:10" s="48" customFormat="1" ht="15" customHeight="1" x14ac:dyDescent="0.25">
      <c r="A596" s="49"/>
      <c r="B596" s="66">
        <v>592</v>
      </c>
      <c r="C596" s="67" t="s">
        <v>1023</v>
      </c>
      <c r="D596" s="68" t="s">
        <v>579</v>
      </c>
      <c r="E596" s="68" t="s">
        <v>1035</v>
      </c>
      <c r="F596" s="50">
        <v>1</v>
      </c>
      <c r="G596" s="51"/>
      <c r="H596" s="52">
        <f t="shared" si="33"/>
        <v>0</v>
      </c>
      <c r="I596" s="52">
        <f t="shared" si="34"/>
        <v>0</v>
      </c>
      <c r="J596" s="53">
        <f t="shared" si="35"/>
        <v>0</v>
      </c>
    </row>
    <row r="597" spans="1:10" s="48" customFormat="1" ht="15" customHeight="1" x14ac:dyDescent="0.25">
      <c r="A597" s="49"/>
      <c r="B597" s="66">
        <v>593</v>
      </c>
      <c r="C597" s="67" t="s">
        <v>1023</v>
      </c>
      <c r="D597" s="68" t="s">
        <v>579</v>
      </c>
      <c r="E597" s="68" t="s">
        <v>1036</v>
      </c>
      <c r="F597" s="50">
        <v>1</v>
      </c>
      <c r="G597" s="51"/>
      <c r="H597" s="52">
        <f t="shared" si="33"/>
        <v>0</v>
      </c>
      <c r="I597" s="52">
        <f t="shared" si="34"/>
        <v>0</v>
      </c>
      <c r="J597" s="53">
        <f t="shared" si="35"/>
        <v>0</v>
      </c>
    </row>
    <row r="598" spans="1:10" s="48" customFormat="1" ht="15" customHeight="1" x14ac:dyDescent="0.25">
      <c r="A598" s="49"/>
      <c r="B598" s="66">
        <v>594</v>
      </c>
      <c r="C598" s="67" t="s">
        <v>1023</v>
      </c>
      <c r="D598" s="68" t="s">
        <v>579</v>
      </c>
      <c r="E598" s="68" t="s">
        <v>1037</v>
      </c>
      <c r="F598" s="50">
        <v>1</v>
      </c>
      <c r="G598" s="51"/>
      <c r="H598" s="52">
        <f t="shared" si="33"/>
        <v>0</v>
      </c>
      <c r="I598" s="52">
        <f t="shared" si="34"/>
        <v>0</v>
      </c>
      <c r="J598" s="53">
        <f t="shared" si="35"/>
        <v>0</v>
      </c>
    </row>
    <row r="599" spans="1:10" s="48" customFormat="1" ht="15" customHeight="1" x14ac:dyDescent="0.25">
      <c r="A599" s="49"/>
      <c r="B599" s="66">
        <v>595</v>
      </c>
      <c r="C599" s="67" t="s">
        <v>1023</v>
      </c>
      <c r="D599" s="68" t="s">
        <v>579</v>
      </c>
      <c r="E599" s="68" t="s">
        <v>1038</v>
      </c>
      <c r="F599" s="50">
        <v>1</v>
      </c>
      <c r="G599" s="51"/>
      <c r="H599" s="52">
        <f t="shared" si="33"/>
        <v>0</v>
      </c>
      <c r="I599" s="52">
        <f t="shared" si="34"/>
        <v>0</v>
      </c>
      <c r="J599" s="53">
        <f t="shared" si="35"/>
        <v>0</v>
      </c>
    </row>
    <row r="600" spans="1:10" s="48" customFormat="1" ht="15" customHeight="1" x14ac:dyDescent="0.25">
      <c r="A600" s="49"/>
      <c r="B600" s="66">
        <v>596</v>
      </c>
      <c r="C600" s="67" t="s">
        <v>1023</v>
      </c>
      <c r="D600" s="68" t="s">
        <v>579</v>
      </c>
      <c r="E600" s="68" t="s">
        <v>1039</v>
      </c>
      <c r="F600" s="50">
        <v>1</v>
      </c>
      <c r="G600" s="51"/>
      <c r="H600" s="52">
        <f t="shared" si="33"/>
        <v>0</v>
      </c>
      <c r="I600" s="52">
        <f t="shared" si="34"/>
        <v>0</v>
      </c>
      <c r="J600" s="53">
        <f t="shared" si="35"/>
        <v>0</v>
      </c>
    </row>
    <row r="601" spans="1:10" s="48" customFormat="1" ht="15" customHeight="1" x14ac:dyDescent="0.25">
      <c r="A601" s="49"/>
      <c r="B601" s="66">
        <v>597</v>
      </c>
      <c r="C601" s="67" t="s">
        <v>1023</v>
      </c>
      <c r="D601" s="68" t="s">
        <v>579</v>
      </c>
      <c r="E601" s="68" t="s">
        <v>1040</v>
      </c>
      <c r="F601" s="50">
        <v>1</v>
      </c>
      <c r="G601" s="51"/>
      <c r="H601" s="52">
        <f t="shared" si="33"/>
        <v>0</v>
      </c>
      <c r="I601" s="52">
        <f t="shared" si="34"/>
        <v>0</v>
      </c>
      <c r="J601" s="53">
        <f t="shared" si="35"/>
        <v>0</v>
      </c>
    </row>
    <row r="602" spans="1:10" s="48" customFormat="1" ht="15" customHeight="1" x14ac:dyDescent="0.25">
      <c r="A602" s="49"/>
      <c r="B602" s="66">
        <v>598</v>
      </c>
      <c r="C602" s="67" t="s">
        <v>1023</v>
      </c>
      <c r="D602" s="68" t="s">
        <v>579</v>
      </c>
      <c r="E602" s="68" t="s">
        <v>1041</v>
      </c>
      <c r="F602" s="50">
        <v>1</v>
      </c>
      <c r="G602" s="51"/>
      <c r="H602" s="52">
        <f t="shared" si="33"/>
        <v>0</v>
      </c>
      <c r="I602" s="52">
        <f t="shared" si="34"/>
        <v>0</v>
      </c>
      <c r="J602" s="53">
        <f t="shared" si="35"/>
        <v>0</v>
      </c>
    </row>
    <row r="603" spans="1:10" s="48" customFormat="1" ht="15" customHeight="1" x14ac:dyDescent="0.25">
      <c r="A603" s="49"/>
      <c r="B603" s="66">
        <v>599</v>
      </c>
      <c r="C603" s="67" t="s">
        <v>1023</v>
      </c>
      <c r="D603" s="68" t="s">
        <v>579</v>
      </c>
      <c r="E603" s="68" t="s">
        <v>1042</v>
      </c>
      <c r="F603" s="50">
        <v>1</v>
      </c>
      <c r="G603" s="51"/>
      <c r="H603" s="52">
        <f t="shared" si="33"/>
        <v>0</v>
      </c>
      <c r="I603" s="52">
        <f t="shared" si="34"/>
        <v>0</v>
      </c>
      <c r="J603" s="53">
        <f t="shared" si="35"/>
        <v>0</v>
      </c>
    </row>
    <row r="604" spans="1:10" s="48" customFormat="1" ht="15" customHeight="1" x14ac:dyDescent="0.25">
      <c r="A604" s="49"/>
      <c r="B604" s="66">
        <v>600</v>
      </c>
      <c r="C604" s="67" t="s">
        <v>1023</v>
      </c>
      <c r="D604" s="68" t="s">
        <v>579</v>
      </c>
      <c r="E604" s="68" t="s">
        <v>1043</v>
      </c>
      <c r="F604" s="50">
        <v>1</v>
      </c>
      <c r="G604" s="51"/>
      <c r="H604" s="52">
        <f t="shared" si="33"/>
        <v>0</v>
      </c>
      <c r="I604" s="52">
        <f t="shared" si="34"/>
        <v>0</v>
      </c>
      <c r="J604" s="53">
        <f t="shared" si="35"/>
        <v>0</v>
      </c>
    </row>
    <row r="605" spans="1:10" s="48" customFormat="1" ht="15" customHeight="1" x14ac:dyDescent="0.25">
      <c r="A605" s="49"/>
      <c r="B605" s="66">
        <v>601</v>
      </c>
      <c r="C605" s="67" t="s">
        <v>1023</v>
      </c>
      <c r="D605" s="68" t="s">
        <v>579</v>
      </c>
      <c r="E605" s="68" t="s">
        <v>1044</v>
      </c>
      <c r="F605" s="50">
        <v>1</v>
      </c>
      <c r="G605" s="51"/>
      <c r="H605" s="52">
        <f t="shared" si="33"/>
        <v>0</v>
      </c>
      <c r="I605" s="52">
        <f t="shared" si="34"/>
        <v>0</v>
      </c>
      <c r="J605" s="53">
        <f t="shared" si="35"/>
        <v>0</v>
      </c>
    </row>
    <row r="606" spans="1:10" s="48" customFormat="1" ht="15" customHeight="1" x14ac:dyDescent="0.25">
      <c r="A606" s="49"/>
      <c r="B606" s="66">
        <v>602</v>
      </c>
      <c r="C606" s="67" t="s">
        <v>1023</v>
      </c>
      <c r="D606" s="68" t="s">
        <v>579</v>
      </c>
      <c r="E606" s="68" t="s">
        <v>1045</v>
      </c>
      <c r="F606" s="50">
        <v>1</v>
      </c>
      <c r="G606" s="51"/>
      <c r="H606" s="52">
        <f t="shared" si="33"/>
        <v>0</v>
      </c>
      <c r="I606" s="52">
        <f t="shared" si="34"/>
        <v>0</v>
      </c>
      <c r="J606" s="53">
        <f t="shared" si="35"/>
        <v>0</v>
      </c>
    </row>
    <row r="607" spans="1:10" s="48" customFormat="1" ht="15" customHeight="1" x14ac:dyDescent="0.25">
      <c r="A607" s="49"/>
      <c r="B607" s="66">
        <v>603</v>
      </c>
      <c r="C607" s="67" t="s">
        <v>1023</v>
      </c>
      <c r="D607" s="68" t="s">
        <v>579</v>
      </c>
      <c r="E607" s="68" t="s">
        <v>1046</v>
      </c>
      <c r="F607" s="50">
        <v>1</v>
      </c>
      <c r="G607" s="51"/>
      <c r="H607" s="52">
        <f t="shared" si="33"/>
        <v>0</v>
      </c>
      <c r="I607" s="52">
        <f t="shared" si="34"/>
        <v>0</v>
      </c>
      <c r="J607" s="53">
        <f t="shared" si="35"/>
        <v>0</v>
      </c>
    </row>
    <row r="608" spans="1:10" s="48" customFormat="1" ht="15" customHeight="1" x14ac:dyDescent="0.25">
      <c r="A608" s="49"/>
      <c r="B608" s="66">
        <v>604</v>
      </c>
      <c r="C608" s="67" t="s">
        <v>1023</v>
      </c>
      <c r="D608" s="68" t="s">
        <v>579</v>
      </c>
      <c r="E608" s="68" t="s">
        <v>1047</v>
      </c>
      <c r="F608" s="50">
        <v>1</v>
      </c>
      <c r="G608" s="51"/>
      <c r="H608" s="52">
        <f t="shared" si="33"/>
        <v>0</v>
      </c>
      <c r="I608" s="52">
        <f t="shared" si="34"/>
        <v>0</v>
      </c>
      <c r="J608" s="53">
        <f t="shared" si="35"/>
        <v>0</v>
      </c>
    </row>
    <row r="609" spans="1:10" s="48" customFormat="1" ht="15" customHeight="1" x14ac:dyDescent="0.25">
      <c r="A609" s="49"/>
      <c r="B609" s="66">
        <v>605</v>
      </c>
      <c r="C609" s="67" t="s">
        <v>1023</v>
      </c>
      <c r="D609" s="68" t="s">
        <v>579</v>
      </c>
      <c r="E609" s="68" t="s">
        <v>1048</v>
      </c>
      <c r="F609" s="50">
        <v>1</v>
      </c>
      <c r="G609" s="51"/>
      <c r="H609" s="52">
        <f t="shared" si="33"/>
        <v>0</v>
      </c>
      <c r="I609" s="52">
        <f t="shared" si="34"/>
        <v>0</v>
      </c>
      <c r="J609" s="53">
        <f t="shared" si="35"/>
        <v>0</v>
      </c>
    </row>
    <row r="610" spans="1:10" s="48" customFormat="1" ht="15" customHeight="1" x14ac:dyDescent="0.25">
      <c r="A610" s="49"/>
      <c r="B610" s="66">
        <v>606</v>
      </c>
      <c r="C610" s="67" t="s">
        <v>1023</v>
      </c>
      <c r="D610" s="68" t="s">
        <v>579</v>
      </c>
      <c r="E610" s="68" t="s">
        <v>1049</v>
      </c>
      <c r="F610" s="50">
        <v>1</v>
      </c>
      <c r="G610" s="51"/>
      <c r="H610" s="52">
        <f t="shared" si="33"/>
        <v>0</v>
      </c>
      <c r="I610" s="52">
        <f t="shared" si="34"/>
        <v>0</v>
      </c>
      <c r="J610" s="53">
        <f t="shared" si="35"/>
        <v>0</v>
      </c>
    </row>
    <row r="611" spans="1:10" s="48" customFormat="1" ht="15" customHeight="1" x14ac:dyDescent="0.25">
      <c r="A611" s="49"/>
      <c r="B611" s="66">
        <v>607</v>
      </c>
      <c r="C611" s="67" t="s">
        <v>1023</v>
      </c>
      <c r="D611" s="68" t="s">
        <v>579</v>
      </c>
      <c r="E611" s="68" t="s">
        <v>1050</v>
      </c>
      <c r="F611" s="50">
        <v>1</v>
      </c>
      <c r="G611" s="51"/>
      <c r="H611" s="52">
        <f t="shared" si="33"/>
        <v>0</v>
      </c>
      <c r="I611" s="52">
        <f t="shared" si="34"/>
        <v>0</v>
      </c>
      <c r="J611" s="53">
        <f t="shared" si="35"/>
        <v>0</v>
      </c>
    </row>
    <row r="612" spans="1:10" s="48" customFormat="1" ht="15" customHeight="1" x14ac:dyDescent="0.25">
      <c r="A612" s="49"/>
      <c r="B612" s="66">
        <v>608</v>
      </c>
      <c r="C612" s="67" t="s">
        <v>1023</v>
      </c>
      <c r="D612" s="68" t="s">
        <v>579</v>
      </c>
      <c r="E612" s="68" t="s">
        <v>1051</v>
      </c>
      <c r="F612" s="50">
        <v>1</v>
      </c>
      <c r="G612" s="51"/>
      <c r="H612" s="52">
        <f t="shared" si="33"/>
        <v>0</v>
      </c>
      <c r="I612" s="52">
        <f t="shared" si="34"/>
        <v>0</v>
      </c>
      <c r="J612" s="53">
        <f t="shared" si="35"/>
        <v>0</v>
      </c>
    </row>
    <row r="613" spans="1:10" s="48" customFormat="1" ht="15" customHeight="1" x14ac:dyDescent="0.25">
      <c r="A613" s="49"/>
      <c r="B613" s="66">
        <v>609</v>
      </c>
      <c r="C613" s="67" t="s">
        <v>1023</v>
      </c>
      <c r="D613" s="68" t="s">
        <v>579</v>
      </c>
      <c r="E613" s="68" t="s">
        <v>1052</v>
      </c>
      <c r="F613" s="50">
        <v>1</v>
      </c>
      <c r="G613" s="51"/>
      <c r="H613" s="52">
        <f t="shared" si="33"/>
        <v>0</v>
      </c>
      <c r="I613" s="52">
        <f t="shared" si="34"/>
        <v>0</v>
      </c>
      <c r="J613" s="53">
        <f t="shared" si="35"/>
        <v>0</v>
      </c>
    </row>
    <row r="614" spans="1:10" s="48" customFormat="1" ht="15" customHeight="1" x14ac:dyDescent="0.25">
      <c r="A614" s="49"/>
      <c r="B614" s="66">
        <v>610</v>
      </c>
      <c r="C614" s="67" t="s">
        <v>1023</v>
      </c>
      <c r="D614" s="68" t="s">
        <v>579</v>
      </c>
      <c r="E614" s="68" t="s">
        <v>1053</v>
      </c>
      <c r="F614" s="50">
        <v>1</v>
      </c>
      <c r="G614" s="51"/>
      <c r="H614" s="52">
        <f t="shared" si="33"/>
        <v>0</v>
      </c>
      <c r="I614" s="52">
        <f t="shared" si="34"/>
        <v>0</v>
      </c>
      <c r="J614" s="53">
        <f t="shared" si="35"/>
        <v>0</v>
      </c>
    </row>
    <row r="615" spans="1:10" s="48" customFormat="1" ht="15" customHeight="1" x14ac:dyDescent="0.25">
      <c r="A615" s="49"/>
      <c r="B615" s="66">
        <v>611</v>
      </c>
      <c r="C615" s="67" t="s">
        <v>1023</v>
      </c>
      <c r="D615" s="68" t="s">
        <v>579</v>
      </c>
      <c r="E615" s="68" t="s">
        <v>1054</v>
      </c>
      <c r="F615" s="50">
        <v>2</v>
      </c>
      <c r="G615" s="51"/>
      <c r="H615" s="52">
        <f t="shared" si="33"/>
        <v>0</v>
      </c>
      <c r="I615" s="52">
        <f t="shared" si="34"/>
        <v>0</v>
      </c>
      <c r="J615" s="53">
        <f t="shared" si="35"/>
        <v>0</v>
      </c>
    </row>
    <row r="616" spans="1:10" s="48" customFormat="1" ht="15" customHeight="1" x14ac:dyDescent="0.25">
      <c r="A616" s="49"/>
      <c r="B616" s="66">
        <v>612</v>
      </c>
      <c r="C616" s="67" t="s">
        <v>1023</v>
      </c>
      <c r="D616" s="68" t="s">
        <v>579</v>
      </c>
      <c r="E616" s="68" t="s">
        <v>1055</v>
      </c>
      <c r="F616" s="50">
        <v>1</v>
      </c>
      <c r="G616" s="51"/>
      <c r="H616" s="52">
        <f t="shared" si="33"/>
        <v>0</v>
      </c>
      <c r="I616" s="52">
        <f t="shared" si="34"/>
        <v>0</v>
      </c>
      <c r="J616" s="53">
        <f t="shared" si="35"/>
        <v>0</v>
      </c>
    </row>
    <row r="617" spans="1:10" s="48" customFormat="1" ht="15" customHeight="1" x14ac:dyDescent="0.25">
      <c r="A617" s="49"/>
      <c r="B617" s="66">
        <v>613</v>
      </c>
      <c r="C617" s="67" t="s">
        <v>1023</v>
      </c>
      <c r="D617" s="68" t="s">
        <v>579</v>
      </c>
      <c r="E617" s="68" t="s">
        <v>1056</v>
      </c>
      <c r="F617" s="50">
        <v>3</v>
      </c>
      <c r="G617" s="51"/>
      <c r="H617" s="52">
        <f t="shared" si="33"/>
        <v>0</v>
      </c>
      <c r="I617" s="52">
        <f t="shared" si="34"/>
        <v>0</v>
      </c>
      <c r="J617" s="53">
        <f t="shared" si="35"/>
        <v>0</v>
      </c>
    </row>
    <row r="618" spans="1:10" s="48" customFormat="1" ht="15" customHeight="1" x14ac:dyDescent="0.25">
      <c r="A618" s="49"/>
      <c r="B618" s="66">
        <v>614</v>
      </c>
      <c r="C618" s="67" t="s">
        <v>1057</v>
      </c>
      <c r="D618" s="68" t="s">
        <v>579</v>
      </c>
      <c r="E618" s="68" t="s">
        <v>1058</v>
      </c>
      <c r="F618" s="50">
        <v>1</v>
      </c>
      <c r="G618" s="51"/>
      <c r="H618" s="52">
        <f t="shared" si="33"/>
        <v>0</v>
      </c>
      <c r="I618" s="52">
        <f t="shared" si="34"/>
        <v>0</v>
      </c>
      <c r="J618" s="53">
        <f t="shared" si="35"/>
        <v>0</v>
      </c>
    </row>
    <row r="619" spans="1:10" s="48" customFormat="1" ht="15" customHeight="1" x14ac:dyDescent="0.25">
      <c r="A619" s="49"/>
      <c r="B619" s="66">
        <v>615</v>
      </c>
      <c r="C619" s="67" t="s">
        <v>1057</v>
      </c>
      <c r="D619" s="68" t="s">
        <v>579</v>
      </c>
      <c r="E619" s="68" t="s">
        <v>1059</v>
      </c>
      <c r="F619" s="50">
        <v>1</v>
      </c>
      <c r="G619" s="51"/>
      <c r="H619" s="52">
        <f t="shared" si="33"/>
        <v>0</v>
      </c>
      <c r="I619" s="52">
        <f t="shared" si="34"/>
        <v>0</v>
      </c>
      <c r="J619" s="53">
        <f t="shared" si="35"/>
        <v>0</v>
      </c>
    </row>
    <row r="620" spans="1:10" s="48" customFormat="1" ht="15" customHeight="1" x14ac:dyDescent="0.25">
      <c r="A620" s="49"/>
      <c r="B620" s="66">
        <v>616</v>
      </c>
      <c r="C620" s="67" t="s">
        <v>1057</v>
      </c>
      <c r="D620" s="68" t="s">
        <v>579</v>
      </c>
      <c r="E620" s="68" t="s">
        <v>1060</v>
      </c>
      <c r="F620" s="50">
        <v>1</v>
      </c>
      <c r="G620" s="51"/>
      <c r="H620" s="52">
        <f t="shared" si="33"/>
        <v>0</v>
      </c>
      <c r="I620" s="52">
        <f t="shared" si="34"/>
        <v>0</v>
      </c>
      <c r="J620" s="53">
        <f t="shared" si="35"/>
        <v>0</v>
      </c>
    </row>
    <row r="621" spans="1:10" s="48" customFormat="1" ht="15" customHeight="1" thickBot="1" x14ac:dyDescent="0.3">
      <c r="A621" s="49"/>
      <c r="B621" s="69">
        <v>617</v>
      </c>
      <c r="C621" s="70" t="s">
        <v>1057</v>
      </c>
      <c r="D621" s="71" t="s">
        <v>579</v>
      </c>
      <c r="E621" s="71" t="s">
        <v>1061</v>
      </c>
      <c r="F621" s="54">
        <v>1</v>
      </c>
      <c r="G621" s="55"/>
      <c r="H621" s="56">
        <f t="shared" si="33"/>
        <v>0</v>
      </c>
      <c r="I621" s="56">
        <f t="shared" si="34"/>
        <v>0</v>
      </c>
      <c r="J621" s="57">
        <f t="shared" si="35"/>
        <v>0</v>
      </c>
    </row>
    <row r="622" spans="1:10" ht="15" x14ac:dyDescent="0.25">
      <c r="E622" s="78" t="s">
        <v>1204</v>
      </c>
      <c r="F622" s="79"/>
      <c r="G622" s="79"/>
      <c r="H622" s="79"/>
      <c r="I622" s="80">
        <f>SUM(J5:J621)</f>
        <v>0</v>
      </c>
      <c r="J622" s="81"/>
    </row>
    <row r="623" spans="1:10" x14ac:dyDescent="0.25">
      <c r="F623" s="72"/>
    </row>
  </sheetData>
  <sheetProtection algorithmName="SHA-512" hashValue="ehxL/GEJFKT6guDIPZOPAg4N5uRAIZU3vhrEqs9mMafm/4PtjjPp5lz+mU13f0HD1hdtvs4fIsMK2zDZZEWPpw==" saltValue="z/t7UuKHNQEJvwjsVMFX5g==" spinCount="100000" sheet="1" objects="1" scenarios="1" sort="0"/>
  <mergeCells count="4">
    <mergeCell ref="B2:J2"/>
    <mergeCell ref="B1:J1"/>
    <mergeCell ref="E622:H622"/>
    <mergeCell ref="I622:J622"/>
  </mergeCells>
  <dataValidations count="1">
    <dataValidation type="whole" allowBlank="1" showInputMessage="1" showErrorMessage="1" errorTitle="Nesprávná hodnota" error="Zadejte celé číslo" sqref="F22 F28:F31 F35 F48:F50 F57:F62 F80 F83:F86 F102 F112 F116 F169 F183:F187 F204:F209 F215:F219 F225:F226 F368:F377 F238 F243:F245 F260:F261 F263 F275 F289:F290 F293:F294 F409:F421 F446:F502 F511:F518 F93:F95 F122:F154 F172:F176 F229:F235 F356 F384:F391 F394:F399">
      <formula1>0</formula1>
      <formula2>9999</formula2>
    </dataValidation>
  </dataValidations>
  <pageMargins left="0.25" right="0.25" top="0.75" bottom="0.75" header="0.3" footer="0.3"/>
  <pageSetup paperSize="9" scale="47" fitToHeight="0" orientation="portrait" r:id="rId1"/>
  <headerFooter>
    <oddHeader xml:space="preserve">&amp;RPersonální analýza - stravování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1:J151"/>
  <sheetViews>
    <sheetView topLeftCell="A139" workbookViewId="0">
      <selection activeCell="A3" sqref="A3:XFD3"/>
    </sheetView>
  </sheetViews>
  <sheetFormatPr defaultColWidth="9.140625" defaultRowHeight="14.25" x14ac:dyDescent="0.2"/>
  <cols>
    <col min="1" max="1" width="8.28515625" style="35" customWidth="1"/>
    <col min="2" max="2" width="76.140625" style="36" customWidth="1"/>
    <col min="3" max="3" width="9.140625" style="7"/>
    <col min="4" max="4" width="16.7109375" style="37" customWidth="1"/>
    <col min="5" max="5" width="8.5703125" style="37" customWidth="1"/>
    <col min="6" max="6" width="11.85546875" style="37" customWidth="1"/>
    <col min="7" max="9" width="9.140625" style="7"/>
    <col min="10" max="10" width="11.140625" style="7" customWidth="1"/>
    <col min="11" max="16384" width="9.140625" style="7"/>
  </cols>
  <sheetData>
    <row r="1" spans="1:10" x14ac:dyDescent="0.2">
      <c r="A1" s="8">
        <v>1001</v>
      </c>
      <c r="B1" s="9" t="s">
        <v>0</v>
      </c>
      <c r="C1" s="10" t="s">
        <v>146</v>
      </c>
      <c r="D1" s="11" t="s">
        <v>147</v>
      </c>
      <c r="E1" s="12"/>
      <c r="F1" s="12" t="s">
        <v>148</v>
      </c>
      <c r="G1" s="13" t="s">
        <v>149</v>
      </c>
      <c r="H1" s="14">
        <v>77200</v>
      </c>
      <c r="I1" s="1" t="s">
        <v>149</v>
      </c>
      <c r="J1" s="2" t="s">
        <v>150</v>
      </c>
    </row>
    <row r="2" spans="1:10" x14ac:dyDescent="0.2">
      <c r="A2" s="15">
        <v>1012</v>
      </c>
      <c r="B2" s="16" t="s">
        <v>1</v>
      </c>
      <c r="C2" s="17" t="s">
        <v>151</v>
      </c>
      <c r="D2" s="18" t="s">
        <v>152</v>
      </c>
      <c r="E2" s="19" t="s">
        <v>153</v>
      </c>
      <c r="F2" s="19" t="s">
        <v>154</v>
      </c>
      <c r="G2" s="20" t="s">
        <v>149</v>
      </c>
      <c r="H2" s="21" t="s">
        <v>155</v>
      </c>
      <c r="I2" s="3" t="s">
        <v>149</v>
      </c>
      <c r="J2" s="4" t="s">
        <v>150</v>
      </c>
    </row>
    <row r="3" spans="1:10" ht="28.5" x14ac:dyDescent="0.2">
      <c r="A3" s="15">
        <v>1015</v>
      </c>
      <c r="B3" s="16" t="s">
        <v>2</v>
      </c>
      <c r="C3" s="17" t="s">
        <v>157</v>
      </c>
      <c r="D3" s="18" t="s">
        <v>158</v>
      </c>
      <c r="E3" s="19"/>
      <c r="F3" s="19" t="s">
        <v>159</v>
      </c>
      <c r="G3" s="20" t="s">
        <v>149</v>
      </c>
      <c r="H3" s="22">
        <v>77900</v>
      </c>
      <c r="I3" s="3" t="s">
        <v>149</v>
      </c>
      <c r="J3" s="4" t="s">
        <v>150</v>
      </c>
    </row>
    <row r="4" spans="1:10" x14ac:dyDescent="0.2">
      <c r="A4" s="15">
        <v>1016</v>
      </c>
      <c r="B4" s="16" t="s">
        <v>3</v>
      </c>
      <c r="C4" s="17" t="s">
        <v>160</v>
      </c>
      <c r="D4" s="18" t="s">
        <v>161</v>
      </c>
      <c r="E4" s="19"/>
      <c r="F4" s="19" t="s">
        <v>162</v>
      </c>
      <c r="G4" s="20" t="s">
        <v>163</v>
      </c>
      <c r="H4" s="21" t="s">
        <v>164</v>
      </c>
      <c r="I4" s="3" t="s">
        <v>163</v>
      </c>
      <c r="J4" s="4" t="s">
        <v>150</v>
      </c>
    </row>
    <row r="5" spans="1:10" x14ac:dyDescent="0.2">
      <c r="A5" s="15">
        <v>1017</v>
      </c>
      <c r="B5" s="16" t="s">
        <v>4</v>
      </c>
      <c r="C5" s="17" t="s">
        <v>165</v>
      </c>
      <c r="D5" s="18" t="s">
        <v>166</v>
      </c>
      <c r="E5" s="23"/>
      <c r="F5" s="23">
        <v>86</v>
      </c>
      <c r="G5" s="20" t="s">
        <v>163</v>
      </c>
      <c r="H5" s="21" t="s">
        <v>164</v>
      </c>
      <c r="I5" s="3" t="s">
        <v>163</v>
      </c>
      <c r="J5" s="4" t="s">
        <v>150</v>
      </c>
    </row>
    <row r="6" spans="1:10" x14ac:dyDescent="0.2">
      <c r="A6" s="15">
        <v>1022</v>
      </c>
      <c r="B6" s="16" t="s">
        <v>5</v>
      </c>
      <c r="C6" s="17" t="s">
        <v>167</v>
      </c>
      <c r="D6" s="18" t="s">
        <v>168</v>
      </c>
      <c r="E6" s="19">
        <v>240</v>
      </c>
      <c r="F6" s="19"/>
      <c r="G6" s="20" t="s">
        <v>169</v>
      </c>
      <c r="H6" s="21">
        <v>78815</v>
      </c>
      <c r="I6" s="3" t="s">
        <v>170</v>
      </c>
      <c r="J6" s="4" t="s">
        <v>150</v>
      </c>
    </row>
    <row r="7" spans="1:10" x14ac:dyDescent="0.2">
      <c r="A7" s="15">
        <v>1024</v>
      </c>
      <c r="B7" s="16" t="s">
        <v>6</v>
      </c>
      <c r="C7" s="17" t="s">
        <v>171</v>
      </c>
      <c r="D7" s="18" t="s">
        <v>172</v>
      </c>
      <c r="E7" s="19"/>
      <c r="F7" s="19" t="s">
        <v>173</v>
      </c>
      <c r="G7" s="20" t="s">
        <v>174</v>
      </c>
      <c r="H7" s="21" t="s">
        <v>175</v>
      </c>
      <c r="I7" s="3" t="s">
        <v>170</v>
      </c>
      <c r="J7" s="4" t="s">
        <v>150</v>
      </c>
    </row>
    <row r="8" spans="1:10" ht="28.5" x14ac:dyDescent="0.2">
      <c r="A8" s="15">
        <v>1025</v>
      </c>
      <c r="B8" s="16" t="s">
        <v>7</v>
      </c>
      <c r="C8" s="17" t="s">
        <v>176</v>
      </c>
      <c r="D8" s="18" t="s">
        <v>177</v>
      </c>
      <c r="E8" s="19">
        <v>360</v>
      </c>
      <c r="F8" s="19"/>
      <c r="G8" s="20" t="s">
        <v>178</v>
      </c>
      <c r="H8" s="21">
        <v>79003</v>
      </c>
      <c r="I8" s="3" t="s">
        <v>178</v>
      </c>
      <c r="J8" s="4" t="s">
        <v>150</v>
      </c>
    </row>
    <row r="9" spans="1:10" x14ac:dyDescent="0.2">
      <c r="A9" s="15">
        <v>1026</v>
      </c>
      <c r="B9" s="16" t="s">
        <v>8</v>
      </c>
      <c r="C9" s="17" t="s">
        <v>179</v>
      </c>
      <c r="D9" s="18" t="s">
        <v>168</v>
      </c>
      <c r="E9" s="19">
        <v>491</v>
      </c>
      <c r="F9" s="19"/>
      <c r="G9" s="20" t="s">
        <v>180</v>
      </c>
      <c r="H9" s="21">
        <v>79376</v>
      </c>
      <c r="I9" s="3" t="s">
        <v>178</v>
      </c>
      <c r="J9" s="4" t="s">
        <v>150</v>
      </c>
    </row>
    <row r="10" spans="1:10" x14ac:dyDescent="0.2">
      <c r="A10" s="15">
        <v>1032</v>
      </c>
      <c r="B10" s="16" t="s">
        <v>9</v>
      </c>
      <c r="C10" s="17" t="s">
        <v>181</v>
      </c>
      <c r="D10" s="18" t="s">
        <v>182</v>
      </c>
      <c r="E10" s="19" t="s">
        <v>183</v>
      </c>
      <c r="F10" s="19" t="s">
        <v>184</v>
      </c>
      <c r="G10" s="20" t="s">
        <v>185</v>
      </c>
      <c r="H10" s="21" t="s">
        <v>186</v>
      </c>
      <c r="I10" s="3" t="s">
        <v>149</v>
      </c>
      <c r="J10" s="4" t="s">
        <v>150</v>
      </c>
    </row>
    <row r="11" spans="1:10" x14ac:dyDescent="0.2">
      <c r="A11" s="15">
        <v>1033</v>
      </c>
      <c r="B11" s="16" t="s">
        <v>10</v>
      </c>
      <c r="C11" s="17" t="s">
        <v>187</v>
      </c>
      <c r="D11" s="18" t="s">
        <v>188</v>
      </c>
      <c r="E11" s="19" t="s">
        <v>189</v>
      </c>
      <c r="F11" s="19" t="s">
        <v>190</v>
      </c>
      <c r="G11" s="20" t="s">
        <v>191</v>
      </c>
      <c r="H11" s="21" t="s">
        <v>192</v>
      </c>
      <c r="I11" s="3" t="s">
        <v>149</v>
      </c>
      <c r="J11" s="4" t="s">
        <v>150</v>
      </c>
    </row>
    <row r="12" spans="1:10" x14ac:dyDescent="0.2">
      <c r="A12" s="15">
        <v>1034</v>
      </c>
      <c r="B12" s="16" t="s">
        <v>11</v>
      </c>
      <c r="C12" s="17" t="s">
        <v>193</v>
      </c>
      <c r="D12" s="18" t="s">
        <v>194</v>
      </c>
      <c r="E12" s="19" t="s">
        <v>195</v>
      </c>
      <c r="F12" s="19"/>
      <c r="G12" s="20" t="s">
        <v>196</v>
      </c>
      <c r="H12" s="21" t="s">
        <v>197</v>
      </c>
      <c r="I12" s="3" t="s">
        <v>149</v>
      </c>
      <c r="J12" s="4" t="s">
        <v>150</v>
      </c>
    </row>
    <row r="13" spans="1:10" x14ac:dyDescent="0.2">
      <c r="A13" s="15">
        <v>1036</v>
      </c>
      <c r="B13" s="16" t="s">
        <v>12</v>
      </c>
      <c r="C13" s="17" t="s">
        <v>198</v>
      </c>
      <c r="D13" s="18" t="s">
        <v>199</v>
      </c>
      <c r="E13" s="19" t="s">
        <v>200</v>
      </c>
      <c r="F13" s="19" t="s">
        <v>190</v>
      </c>
      <c r="G13" s="20" t="s">
        <v>201</v>
      </c>
      <c r="H13" s="21" t="s">
        <v>202</v>
      </c>
      <c r="I13" s="3" t="s">
        <v>203</v>
      </c>
      <c r="J13" s="4" t="s">
        <v>150</v>
      </c>
    </row>
    <row r="14" spans="1:10" x14ac:dyDescent="0.2">
      <c r="A14" s="15">
        <v>1037</v>
      </c>
      <c r="B14" s="16" t="s">
        <v>13</v>
      </c>
      <c r="C14" s="17" t="s">
        <v>204</v>
      </c>
      <c r="D14" s="18" t="s">
        <v>205</v>
      </c>
      <c r="E14" s="19"/>
      <c r="F14" s="19" t="s">
        <v>173</v>
      </c>
      <c r="G14" s="20" t="s">
        <v>203</v>
      </c>
      <c r="H14" s="21">
        <v>75005</v>
      </c>
      <c r="I14" s="3" t="s">
        <v>203</v>
      </c>
      <c r="J14" s="4" t="s">
        <v>150</v>
      </c>
    </row>
    <row r="15" spans="1:10" x14ac:dyDescent="0.2">
      <c r="A15" s="15">
        <v>1038</v>
      </c>
      <c r="B15" s="16" t="s">
        <v>14</v>
      </c>
      <c r="C15" s="17" t="s">
        <v>206</v>
      </c>
      <c r="D15" s="18" t="s">
        <v>207</v>
      </c>
      <c r="E15" s="19" t="s">
        <v>208</v>
      </c>
      <c r="F15" s="19"/>
      <c r="G15" s="20" t="s">
        <v>209</v>
      </c>
      <c r="H15" s="21" t="s">
        <v>210</v>
      </c>
      <c r="I15" s="3" t="s">
        <v>203</v>
      </c>
      <c r="J15" s="4" t="s">
        <v>150</v>
      </c>
    </row>
    <row r="16" spans="1:10" x14ac:dyDescent="0.2">
      <c r="A16" s="15">
        <v>1040</v>
      </c>
      <c r="B16" s="16" t="s">
        <v>15</v>
      </c>
      <c r="C16" s="17" t="s">
        <v>211</v>
      </c>
      <c r="D16" s="18" t="s">
        <v>212</v>
      </c>
      <c r="E16" s="23"/>
      <c r="F16" s="23">
        <v>3</v>
      </c>
      <c r="G16" s="20" t="s">
        <v>170</v>
      </c>
      <c r="H16" s="21" t="s">
        <v>213</v>
      </c>
      <c r="I16" s="3" t="s">
        <v>170</v>
      </c>
      <c r="J16" s="4" t="s">
        <v>150</v>
      </c>
    </row>
    <row r="17" spans="1:10" x14ac:dyDescent="0.2">
      <c r="A17" s="15">
        <v>1041</v>
      </c>
      <c r="B17" s="16" t="s">
        <v>16</v>
      </c>
      <c r="C17" s="17" t="s">
        <v>214</v>
      </c>
      <c r="D17" s="18" t="s">
        <v>215</v>
      </c>
      <c r="E17" s="19"/>
      <c r="F17" s="19" t="s">
        <v>216</v>
      </c>
      <c r="G17" s="20" t="s">
        <v>217</v>
      </c>
      <c r="H17" s="21" t="s">
        <v>218</v>
      </c>
      <c r="I17" s="3" t="s">
        <v>170</v>
      </c>
      <c r="J17" s="4" t="s">
        <v>150</v>
      </c>
    </row>
    <row r="18" spans="1:10" x14ac:dyDescent="0.2">
      <c r="A18" s="15">
        <v>1043</v>
      </c>
      <c r="B18" s="16" t="s">
        <v>219</v>
      </c>
      <c r="C18" s="17" t="s">
        <v>220</v>
      </c>
      <c r="D18" s="18" t="s">
        <v>221</v>
      </c>
      <c r="E18" s="19" t="s">
        <v>222</v>
      </c>
      <c r="F18" s="19"/>
      <c r="G18" s="20" t="s">
        <v>178</v>
      </c>
      <c r="H18" s="21" t="s">
        <v>223</v>
      </c>
      <c r="I18" s="3" t="s">
        <v>178</v>
      </c>
      <c r="J18" s="4" t="s">
        <v>150</v>
      </c>
    </row>
    <row r="19" spans="1:10" x14ac:dyDescent="0.2">
      <c r="A19" s="15">
        <v>1100</v>
      </c>
      <c r="B19" s="16" t="s">
        <v>17</v>
      </c>
      <c r="C19" s="17" t="s">
        <v>224</v>
      </c>
      <c r="D19" s="18" t="s">
        <v>225</v>
      </c>
      <c r="E19" s="19" t="s">
        <v>226</v>
      </c>
      <c r="F19" s="19" t="s">
        <v>190</v>
      </c>
      <c r="G19" s="20" t="s">
        <v>196</v>
      </c>
      <c r="H19" s="21" t="s">
        <v>197</v>
      </c>
      <c r="I19" s="3" t="s">
        <v>149</v>
      </c>
      <c r="J19" s="4" t="s">
        <v>150</v>
      </c>
    </row>
    <row r="20" spans="1:10" x14ac:dyDescent="0.2">
      <c r="A20" s="15">
        <v>1101</v>
      </c>
      <c r="B20" s="16" t="s">
        <v>18</v>
      </c>
      <c r="C20" s="17" t="s">
        <v>227</v>
      </c>
      <c r="D20" s="18" t="s">
        <v>228</v>
      </c>
      <c r="E20" s="19"/>
      <c r="F20" s="19" t="s">
        <v>229</v>
      </c>
      <c r="G20" s="20" t="s">
        <v>149</v>
      </c>
      <c r="H20" s="21" t="s">
        <v>155</v>
      </c>
      <c r="I20" s="3" t="s">
        <v>149</v>
      </c>
      <c r="J20" s="4" t="s">
        <v>150</v>
      </c>
    </row>
    <row r="21" spans="1:10" x14ac:dyDescent="0.2">
      <c r="A21" s="15">
        <v>1102</v>
      </c>
      <c r="B21" s="16" t="s">
        <v>19</v>
      </c>
      <c r="C21" s="17" t="s">
        <v>230</v>
      </c>
      <c r="D21" s="18" t="s">
        <v>231</v>
      </c>
      <c r="E21" s="19"/>
      <c r="F21" s="19">
        <v>13</v>
      </c>
      <c r="G21" s="20" t="s">
        <v>149</v>
      </c>
      <c r="H21" s="21">
        <v>77111</v>
      </c>
      <c r="I21" s="3" t="s">
        <v>149</v>
      </c>
      <c r="J21" s="4" t="s">
        <v>150</v>
      </c>
    </row>
    <row r="22" spans="1:10" x14ac:dyDescent="0.2">
      <c r="A22" s="15">
        <v>1103</v>
      </c>
      <c r="B22" s="16" t="s">
        <v>20</v>
      </c>
      <c r="C22" s="17" t="s">
        <v>232</v>
      </c>
      <c r="D22" s="18" t="s">
        <v>158</v>
      </c>
      <c r="E22" s="19" t="s">
        <v>233</v>
      </c>
      <c r="F22" s="19" t="s">
        <v>190</v>
      </c>
      <c r="G22" s="20" t="s">
        <v>234</v>
      </c>
      <c r="H22" s="21"/>
      <c r="I22" s="3" t="s">
        <v>149</v>
      </c>
      <c r="J22" s="4" t="s">
        <v>150</v>
      </c>
    </row>
    <row r="23" spans="1:10" x14ac:dyDescent="0.2">
      <c r="A23" s="15">
        <v>1104</v>
      </c>
      <c r="B23" s="16" t="s">
        <v>21</v>
      </c>
      <c r="C23" s="17" t="s">
        <v>235</v>
      </c>
      <c r="D23" s="18" t="s">
        <v>236</v>
      </c>
      <c r="E23" s="19"/>
      <c r="F23" s="19" t="s">
        <v>237</v>
      </c>
      <c r="G23" s="20" t="s">
        <v>185</v>
      </c>
      <c r="H23" s="21" t="s">
        <v>186</v>
      </c>
      <c r="I23" s="3" t="s">
        <v>149</v>
      </c>
      <c r="J23" s="4" t="s">
        <v>150</v>
      </c>
    </row>
    <row r="24" spans="1:10" x14ac:dyDescent="0.2">
      <c r="A24" s="15">
        <v>1105</v>
      </c>
      <c r="B24" s="16" t="s">
        <v>22</v>
      </c>
      <c r="C24" s="17" t="s">
        <v>238</v>
      </c>
      <c r="D24" s="18" t="s">
        <v>239</v>
      </c>
      <c r="E24" s="19" t="s">
        <v>240</v>
      </c>
      <c r="F24" s="19" t="s">
        <v>190</v>
      </c>
      <c r="G24" s="20" t="s">
        <v>191</v>
      </c>
      <c r="H24" s="21" t="s">
        <v>192</v>
      </c>
      <c r="I24" s="3" t="s">
        <v>149</v>
      </c>
      <c r="J24" s="4" t="s">
        <v>150</v>
      </c>
    </row>
    <row r="25" spans="1:10" x14ac:dyDescent="0.2">
      <c r="A25" s="15">
        <v>1106</v>
      </c>
      <c r="B25" s="16" t="s">
        <v>23</v>
      </c>
      <c r="C25" s="17">
        <v>47922206</v>
      </c>
      <c r="D25" s="18" t="s">
        <v>241</v>
      </c>
      <c r="E25" s="19"/>
      <c r="F25" s="19">
        <v>3</v>
      </c>
      <c r="G25" s="20" t="s">
        <v>163</v>
      </c>
      <c r="H25" s="21">
        <v>79601</v>
      </c>
      <c r="I25" s="3" t="s">
        <v>163</v>
      </c>
      <c r="J25" s="4" t="s">
        <v>150</v>
      </c>
    </row>
    <row r="26" spans="1:10" x14ac:dyDescent="0.2">
      <c r="A26" s="15">
        <v>1108</v>
      </c>
      <c r="B26" s="16" t="s">
        <v>24</v>
      </c>
      <c r="C26" s="17" t="s">
        <v>242</v>
      </c>
      <c r="D26" s="18" t="s">
        <v>161</v>
      </c>
      <c r="E26" s="19"/>
      <c r="F26" s="19" t="s">
        <v>243</v>
      </c>
      <c r="G26" s="20" t="s">
        <v>203</v>
      </c>
      <c r="H26" s="21">
        <v>75011</v>
      </c>
      <c r="I26" s="3" t="s">
        <v>203</v>
      </c>
      <c r="J26" s="4" t="s">
        <v>150</v>
      </c>
    </row>
    <row r="27" spans="1:10" x14ac:dyDescent="0.2">
      <c r="A27" s="15">
        <v>1109</v>
      </c>
      <c r="B27" s="16" t="s">
        <v>25</v>
      </c>
      <c r="C27" s="17">
        <v>70259909</v>
      </c>
      <c r="D27" s="18" t="s">
        <v>244</v>
      </c>
      <c r="E27" s="19">
        <v>293</v>
      </c>
      <c r="F27" s="19"/>
      <c r="G27" s="20" t="s">
        <v>201</v>
      </c>
      <c r="H27" s="21">
        <v>75311</v>
      </c>
      <c r="I27" s="3" t="s">
        <v>203</v>
      </c>
      <c r="J27" s="4" t="s">
        <v>150</v>
      </c>
    </row>
    <row r="28" spans="1:10" x14ac:dyDescent="0.2">
      <c r="A28" s="15">
        <v>1110</v>
      </c>
      <c r="B28" s="16" t="s">
        <v>26</v>
      </c>
      <c r="C28" s="17" t="s">
        <v>245</v>
      </c>
      <c r="D28" s="18" t="s">
        <v>246</v>
      </c>
      <c r="E28" s="19" t="s">
        <v>247</v>
      </c>
      <c r="F28" s="19" t="s">
        <v>190</v>
      </c>
      <c r="G28" s="20" t="s">
        <v>248</v>
      </c>
      <c r="H28" s="21" t="s">
        <v>249</v>
      </c>
      <c r="I28" s="3" t="s">
        <v>203</v>
      </c>
      <c r="J28" s="4" t="s">
        <v>150</v>
      </c>
    </row>
    <row r="29" spans="1:10" x14ac:dyDescent="0.2">
      <c r="A29" s="15">
        <v>1111</v>
      </c>
      <c r="B29" s="16" t="s">
        <v>27</v>
      </c>
      <c r="C29" s="17" t="s">
        <v>250</v>
      </c>
      <c r="D29" s="18" t="s">
        <v>251</v>
      </c>
      <c r="E29" s="19"/>
      <c r="F29" s="19">
        <v>8</v>
      </c>
      <c r="G29" s="20" t="s">
        <v>170</v>
      </c>
      <c r="H29" s="23">
        <v>78758</v>
      </c>
      <c r="I29" s="3" t="s">
        <v>170</v>
      </c>
      <c r="J29" s="4" t="s">
        <v>150</v>
      </c>
    </row>
    <row r="30" spans="1:10" x14ac:dyDescent="0.2">
      <c r="A30" s="15">
        <v>1112</v>
      </c>
      <c r="B30" s="16" t="s">
        <v>28</v>
      </c>
      <c r="C30" s="17" t="s">
        <v>252</v>
      </c>
      <c r="D30" s="18" t="s">
        <v>253</v>
      </c>
      <c r="E30" s="23"/>
      <c r="F30" s="23">
        <v>20</v>
      </c>
      <c r="G30" s="20" t="s">
        <v>217</v>
      </c>
      <c r="H30" s="21" t="s">
        <v>218</v>
      </c>
      <c r="I30" s="3" t="s">
        <v>170</v>
      </c>
      <c r="J30" s="4" t="s">
        <v>150</v>
      </c>
    </row>
    <row r="31" spans="1:10" x14ac:dyDescent="0.2">
      <c r="A31" s="15">
        <v>1113</v>
      </c>
      <c r="B31" s="16" t="s">
        <v>29</v>
      </c>
      <c r="C31" s="17">
        <v>60045141</v>
      </c>
      <c r="D31" s="18" t="s">
        <v>161</v>
      </c>
      <c r="E31" s="19">
        <v>281</v>
      </c>
      <c r="F31" s="19"/>
      <c r="G31" s="20" t="s">
        <v>178</v>
      </c>
      <c r="H31" s="21">
        <v>79001</v>
      </c>
      <c r="I31" s="3" t="s">
        <v>178</v>
      </c>
      <c r="J31" s="4" t="s">
        <v>150</v>
      </c>
    </row>
    <row r="32" spans="1:10" ht="28.5" x14ac:dyDescent="0.2">
      <c r="A32" s="15">
        <v>1120</v>
      </c>
      <c r="B32" s="16" t="s">
        <v>30</v>
      </c>
      <c r="C32" s="17" t="s">
        <v>254</v>
      </c>
      <c r="D32" s="18" t="s">
        <v>255</v>
      </c>
      <c r="E32" s="19"/>
      <c r="F32" s="19" t="s">
        <v>256</v>
      </c>
      <c r="G32" s="20" t="s">
        <v>149</v>
      </c>
      <c r="H32" s="21" t="s">
        <v>257</v>
      </c>
      <c r="I32" s="3" t="s">
        <v>149</v>
      </c>
      <c r="J32" s="4" t="s">
        <v>150</v>
      </c>
    </row>
    <row r="33" spans="1:10" x14ac:dyDescent="0.2">
      <c r="A33" s="15">
        <v>1121</v>
      </c>
      <c r="B33" s="16" t="s">
        <v>258</v>
      </c>
      <c r="C33" s="17" t="s">
        <v>259</v>
      </c>
      <c r="D33" s="18" t="s">
        <v>260</v>
      </c>
      <c r="E33" s="19">
        <v>995</v>
      </c>
      <c r="F33" s="19">
        <v>49</v>
      </c>
      <c r="G33" s="20" t="s">
        <v>149</v>
      </c>
      <c r="H33" s="21">
        <v>77900</v>
      </c>
      <c r="I33" s="3" t="s">
        <v>149</v>
      </c>
      <c r="J33" s="4" t="s">
        <v>150</v>
      </c>
    </row>
    <row r="34" spans="1:10" x14ac:dyDescent="0.2">
      <c r="A34" s="15">
        <v>1122</v>
      </c>
      <c r="B34" s="16" t="s">
        <v>31</v>
      </c>
      <c r="C34" s="17" t="s">
        <v>261</v>
      </c>
      <c r="D34" s="18" t="s">
        <v>262</v>
      </c>
      <c r="E34" s="19" t="s">
        <v>263</v>
      </c>
      <c r="F34" s="19" t="s">
        <v>190</v>
      </c>
      <c r="G34" s="20" t="s">
        <v>191</v>
      </c>
      <c r="H34" s="21" t="s">
        <v>192</v>
      </c>
      <c r="I34" s="3" t="s">
        <v>149</v>
      </c>
      <c r="J34" s="4" t="s">
        <v>150</v>
      </c>
    </row>
    <row r="35" spans="1:10" x14ac:dyDescent="0.2">
      <c r="A35" s="15">
        <v>1123</v>
      </c>
      <c r="B35" s="16" t="s">
        <v>32</v>
      </c>
      <c r="C35" s="17" t="s">
        <v>264</v>
      </c>
      <c r="D35" s="18" t="s">
        <v>265</v>
      </c>
      <c r="E35" s="19"/>
      <c r="F35" s="19">
        <v>4</v>
      </c>
      <c r="G35" s="20" t="s">
        <v>149</v>
      </c>
      <c r="H35" s="21">
        <v>77900</v>
      </c>
      <c r="I35" s="3" t="s">
        <v>149</v>
      </c>
      <c r="J35" s="4" t="s">
        <v>150</v>
      </c>
    </row>
    <row r="36" spans="1:10" x14ac:dyDescent="0.2">
      <c r="A36" s="15">
        <v>1125</v>
      </c>
      <c r="B36" s="16" t="s">
        <v>33</v>
      </c>
      <c r="C36" s="17" t="s">
        <v>266</v>
      </c>
      <c r="D36" s="18" t="s">
        <v>267</v>
      </c>
      <c r="E36" s="19"/>
      <c r="F36" s="19" t="s">
        <v>268</v>
      </c>
      <c r="G36" s="20" t="s">
        <v>163</v>
      </c>
      <c r="H36" s="21" t="s">
        <v>269</v>
      </c>
      <c r="I36" s="3" t="s">
        <v>163</v>
      </c>
      <c r="J36" s="4" t="s">
        <v>150</v>
      </c>
    </row>
    <row r="37" spans="1:10" ht="28.5" x14ac:dyDescent="0.2">
      <c r="A37" s="15">
        <v>1126</v>
      </c>
      <c r="B37" s="16" t="s">
        <v>34</v>
      </c>
      <c r="C37" s="17">
        <v>69650721</v>
      </c>
      <c r="D37" s="18" t="s">
        <v>166</v>
      </c>
      <c r="E37" s="19"/>
      <c r="F37" s="19">
        <v>4</v>
      </c>
      <c r="G37" s="20" t="s">
        <v>163</v>
      </c>
      <c r="H37" s="21">
        <v>79601</v>
      </c>
      <c r="I37" s="3" t="s">
        <v>163</v>
      </c>
      <c r="J37" s="4" t="s">
        <v>150</v>
      </c>
    </row>
    <row r="38" spans="1:10" x14ac:dyDescent="0.2">
      <c r="A38" s="15">
        <v>1127</v>
      </c>
      <c r="B38" s="16" t="s">
        <v>35</v>
      </c>
      <c r="C38" s="17" t="s">
        <v>270</v>
      </c>
      <c r="D38" s="18" t="s">
        <v>271</v>
      </c>
      <c r="E38" s="19"/>
      <c r="F38" s="19" t="s">
        <v>272</v>
      </c>
      <c r="G38" s="20" t="s">
        <v>163</v>
      </c>
      <c r="H38" s="21" t="s">
        <v>164</v>
      </c>
      <c r="I38" s="3" t="s">
        <v>163</v>
      </c>
      <c r="J38" s="4" t="s">
        <v>150</v>
      </c>
    </row>
    <row r="39" spans="1:10" x14ac:dyDescent="0.2">
      <c r="A39" s="15">
        <v>1128</v>
      </c>
      <c r="B39" s="16" t="s">
        <v>36</v>
      </c>
      <c r="C39" s="17" t="s">
        <v>273</v>
      </c>
      <c r="D39" s="18" t="s">
        <v>199</v>
      </c>
      <c r="E39" s="19" t="s">
        <v>274</v>
      </c>
      <c r="F39" s="19" t="s">
        <v>190</v>
      </c>
      <c r="G39" s="20" t="s">
        <v>201</v>
      </c>
      <c r="H39" s="21" t="s">
        <v>202</v>
      </c>
      <c r="I39" s="3" t="s">
        <v>203</v>
      </c>
      <c r="J39" s="4" t="s">
        <v>150</v>
      </c>
    </row>
    <row r="40" spans="1:10" x14ac:dyDescent="0.2">
      <c r="A40" s="15">
        <v>1129</v>
      </c>
      <c r="B40" s="16" t="s">
        <v>37</v>
      </c>
      <c r="C40" s="17" t="s">
        <v>275</v>
      </c>
      <c r="D40" s="18" t="s">
        <v>276</v>
      </c>
      <c r="E40" s="19" t="s">
        <v>240</v>
      </c>
      <c r="F40" s="19" t="s">
        <v>190</v>
      </c>
      <c r="G40" s="20" t="s">
        <v>209</v>
      </c>
      <c r="H40" s="21" t="s">
        <v>210</v>
      </c>
      <c r="I40" s="3" t="s">
        <v>203</v>
      </c>
      <c r="J40" s="4" t="s">
        <v>150</v>
      </c>
    </row>
    <row r="41" spans="1:10" x14ac:dyDescent="0.2">
      <c r="A41" s="15">
        <v>1130</v>
      </c>
      <c r="B41" s="16" t="s">
        <v>38</v>
      </c>
      <c r="C41" s="17" t="s">
        <v>277</v>
      </c>
      <c r="D41" s="18" t="s">
        <v>278</v>
      </c>
      <c r="E41" s="19" t="s">
        <v>279</v>
      </c>
      <c r="F41" s="19" t="s">
        <v>280</v>
      </c>
      <c r="G41" s="20" t="s">
        <v>281</v>
      </c>
      <c r="H41" s="21">
        <v>75002</v>
      </c>
      <c r="I41" s="3" t="s">
        <v>203</v>
      </c>
      <c r="J41" s="4" t="s">
        <v>150</v>
      </c>
    </row>
    <row r="42" spans="1:10" x14ac:dyDescent="0.2">
      <c r="A42" s="15">
        <v>1131</v>
      </c>
      <c r="B42" s="16" t="s">
        <v>39</v>
      </c>
      <c r="C42" s="17" t="s">
        <v>282</v>
      </c>
      <c r="D42" s="18" t="s">
        <v>283</v>
      </c>
      <c r="E42" s="19"/>
      <c r="F42" s="19" t="s">
        <v>284</v>
      </c>
      <c r="G42" s="20" t="s">
        <v>203</v>
      </c>
      <c r="H42" s="21" t="s">
        <v>285</v>
      </c>
      <c r="I42" s="3" t="s">
        <v>203</v>
      </c>
      <c r="J42" s="4" t="s">
        <v>150</v>
      </c>
    </row>
    <row r="43" spans="1:10" x14ac:dyDescent="0.2">
      <c r="A43" s="15">
        <v>1132</v>
      </c>
      <c r="B43" s="16" t="s">
        <v>40</v>
      </c>
      <c r="C43" s="17" t="s">
        <v>286</v>
      </c>
      <c r="D43" s="18" t="s">
        <v>287</v>
      </c>
      <c r="E43" s="19" t="s">
        <v>288</v>
      </c>
      <c r="F43" s="19" t="s">
        <v>190</v>
      </c>
      <c r="G43" s="20" t="s">
        <v>201</v>
      </c>
      <c r="H43" s="19">
        <v>75301</v>
      </c>
      <c r="I43" s="3" t="s">
        <v>203</v>
      </c>
      <c r="J43" s="4" t="s">
        <v>150</v>
      </c>
    </row>
    <row r="44" spans="1:10" x14ac:dyDescent="0.2">
      <c r="A44" s="15">
        <v>1133</v>
      </c>
      <c r="B44" s="16" t="s">
        <v>41</v>
      </c>
      <c r="C44" s="17">
        <v>61985759</v>
      </c>
      <c r="D44" s="18" t="s">
        <v>289</v>
      </c>
      <c r="E44" s="19"/>
      <c r="F44" s="19" t="s">
        <v>256</v>
      </c>
      <c r="G44" s="20" t="s">
        <v>203</v>
      </c>
      <c r="H44" s="21" t="s">
        <v>290</v>
      </c>
      <c r="I44" s="3" t="s">
        <v>203</v>
      </c>
      <c r="J44" s="4" t="s">
        <v>150</v>
      </c>
    </row>
    <row r="45" spans="1:10" x14ac:dyDescent="0.2">
      <c r="A45" s="15">
        <v>1134</v>
      </c>
      <c r="B45" s="16" t="s">
        <v>42</v>
      </c>
      <c r="C45" s="17" t="s">
        <v>291</v>
      </c>
      <c r="D45" s="18" t="s">
        <v>292</v>
      </c>
      <c r="E45" s="19" t="s">
        <v>293</v>
      </c>
      <c r="F45" s="19" t="s">
        <v>294</v>
      </c>
      <c r="G45" s="20" t="s">
        <v>295</v>
      </c>
      <c r="H45" s="21">
        <v>75002</v>
      </c>
      <c r="I45" s="3" t="s">
        <v>203</v>
      </c>
      <c r="J45" s="4" t="s">
        <v>150</v>
      </c>
    </row>
    <row r="46" spans="1:10" x14ac:dyDescent="0.2">
      <c r="A46" s="15">
        <v>1135</v>
      </c>
      <c r="B46" s="16" t="s">
        <v>43</v>
      </c>
      <c r="C46" s="17" t="s">
        <v>296</v>
      </c>
      <c r="D46" s="18" t="s">
        <v>297</v>
      </c>
      <c r="E46" s="19"/>
      <c r="F46" s="19">
        <v>1</v>
      </c>
      <c r="G46" s="20" t="s">
        <v>170</v>
      </c>
      <c r="H46" s="21">
        <v>78729</v>
      </c>
      <c r="I46" s="3" t="s">
        <v>170</v>
      </c>
      <c r="J46" s="4" t="s">
        <v>150</v>
      </c>
    </row>
    <row r="47" spans="1:10" x14ac:dyDescent="0.2">
      <c r="A47" s="15">
        <v>1136</v>
      </c>
      <c r="B47" s="16" t="s">
        <v>44</v>
      </c>
      <c r="C47" s="17" t="s">
        <v>298</v>
      </c>
      <c r="D47" s="18" t="s">
        <v>299</v>
      </c>
      <c r="E47" s="19" t="s">
        <v>300</v>
      </c>
      <c r="F47" s="19"/>
      <c r="G47" s="20" t="s">
        <v>217</v>
      </c>
      <c r="H47" s="21" t="s">
        <v>218</v>
      </c>
      <c r="I47" s="3" t="s">
        <v>170</v>
      </c>
      <c r="J47" s="4" t="s">
        <v>150</v>
      </c>
    </row>
    <row r="48" spans="1:10" x14ac:dyDescent="0.2">
      <c r="A48" s="15">
        <v>1137</v>
      </c>
      <c r="B48" s="16" t="s">
        <v>45</v>
      </c>
      <c r="C48" s="17" t="s">
        <v>301</v>
      </c>
      <c r="D48" s="18" t="s">
        <v>302</v>
      </c>
      <c r="E48" s="19"/>
      <c r="F48" s="19" t="s">
        <v>280</v>
      </c>
      <c r="G48" s="20" t="s">
        <v>174</v>
      </c>
      <c r="H48" s="21" t="s">
        <v>175</v>
      </c>
      <c r="I48" s="3" t="s">
        <v>170</v>
      </c>
      <c r="J48" s="4" t="s">
        <v>150</v>
      </c>
    </row>
    <row r="49" spans="1:10" x14ac:dyDescent="0.2">
      <c r="A49" s="15">
        <v>1138</v>
      </c>
      <c r="B49" s="16" t="s">
        <v>46</v>
      </c>
      <c r="C49" s="17" t="s">
        <v>303</v>
      </c>
      <c r="D49" s="18" t="s">
        <v>304</v>
      </c>
      <c r="E49" s="19"/>
      <c r="F49" s="19" t="s">
        <v>256</v>
      </c>
      <c r="G49" s="20" t="s">
        <v>170</v>
      </c>
      <c r="H49" s="21" t="s">
        <v>213</v>
      </c>
      <c r="I49" s="3" t="s">
        <v>170</v>
      </c>
      <c r="J49" s="4" t="s">
        <v>150</v>
      </c>
    </row>
    <row r="50" spans="1:10" x14ac:dyDescent="0.2">
      <c r="A50" s="15">
        <v>1140</v>
      </c>
      <c r="B50" s="16" t="s">
        <v>47</v>
      </c>
      <c r="C50" s="17" t="s">
        <v>305</v>
      </c>
      <c r="D50" s="18" t="s">
        <v>297</v>
      </c>
      <c r="E50" s="19"/>
      <c r="F50" s="19" t="s">
        <v>306</v>
      </c>
      <c r="G50" s="20" t="s">
        <v>170</v>
      </c>
      <c r="H50" s="21" t="s">
        <v>213</v>
      </c>
      <c r="I50" s="3" t="s">
        <v>170</v>
      </c>
      <c r="J50" s="4" t="s">
        <v>150</v>
      </c>
    </row>
    <row r="51" spans="1:10" ht="28.5" x14ac:dyDescent="0.2">
      <c r="A51" s="15">
        <v>1142</v>
      </c>
      <c r="B51" s="16" t="s">
        <v>48</v>
      </c>
      <c r="C51" s="17" t="s">
        <v>307</v>
      </c>
      <c r="D51" s="18" t="s">
        <v>308</v>
      </c>
      <c r="E51" s="19">
        <v>1240</v>
      </c>
      <c r="F51" s="19" t="s">
        <v>190</v>
      </c>
      <c r="G51" s="20" t="s">
        <v>178</v>
      </c>
      <c r="H51" s="21">
        <v>79001</v>
      </c>
      <c r="I51" s="3" t="s">
        <v>178</v>
      </c>
      <c r="J51" s="4" t="s">
        <v>150</v>
      </c>
    </row>
    <row r="52" spans="1:10" x14ac:dyDescent="0.2">
      <c r="A52" s="15">
        <v>1150</v>
      </c>
      <c r="B52" s="16" t="s">
        <v>49</v>
      </c>
      <c r="C52" s="17" t="s">
        <v>309</v>
      </c>
      <c r="D52" s="18" t="s">
        <v>310</v>
      </c>
      <c r="E52" s="19"/>
      <c r="F52" s="19" t="s">
        <v>156</v>
      </c>
      <c r="G52" s="20" t="s">
        <v>149</v>
      </c>
      <c r="H52" s="21" t="s">
        <v>155</v>
      </c>
      <c r="I52" s="3" t="s">
        <v>149</v>
      </c>
      <c r="J52" s="4" t="s">
        <v>150</v>
      </c>
    </row>
    <row r="53" spans="1:10" x14ac:dyDescent="0.2">
      <c r="A53" s="15">
        <v>1151</v>
      </c>
      <c r="B53" s="16" t="s">
        <v>50</v>
      </c>
      <c r="C53" s="17" t="s">
        <v>311</v>
      </c>
      <c r="D53" s="18" t="s">
        <v>194</v>
      </c>
      <c r="E53" s="19"/>
      <c r="F53" s="19" t="s">
        <v>312</v>
      </c>
      <c r="G53" s="20" t="s">
        <v>163</v>
      </c>
      <c r="H53" s="21" t="s">
        <v>164</v>
      </c>
      <c r="I53" s="3" t="s">
        <v>163</v>
      </c>
      <c r="J53" s="4" t="s">
        <v>150</v>
      </c>
    </row>
    <row r="54" spans="1:10" ht="28.5" x14ac:dyDescent="0.2">
      <c r="A54" s="15">
        <v>1152</v>
      </c>
      <c r="B54" s="16" t="s">
        <v>51</v>
      </c>
      <c r="C54" s="17" t="s">
        <v>313</v>
      </c>
      <c r="D54" s="18" t="s">
        <v>314</v>
      </c>
      <c r="E54" s="19"/>
      <c r="F54" s="19" t="s">
        <v>315</v>
      </c>
      <c r="G54" s="20" t="s">
        <v>316</v>
      </c>
      <c r="H54" s="21">
        <v>75002</v>
      </c>
      <c r="I54" s="3" t="s">
        <v>203</v>
      </c>
      <c r="J54" s="4" t="s">
        <v>150</v>
      </c>
    </row>
    <row r="55" spans="1:10" x14ac:dyDescent="0.2">
      <c r="A55" s="15">
        <v>1153</v>
      </c>
      <c r="B55" s="16" t="s">
        <v>52</v>
      </c>
      <c r="C55" s="17">
        <v>60045035</v>
      </c>
      <c r="D55" s="18" t="s">
        <v>182</v>
      </c>
      <c r="E55" s="19"/>
      <c r="F55" s="19">
        <v>82</v>
      </c>
      <c r="G55" s="20" t="s">
        <v>174</v>
      </c>
      <c r="H55" s="21">
        <v>78985</v>
      </c>
      <c r="I55" s="3" t="s">
        <v>170</v>
      </c>
      <c r="J55" s="4" t="s">
        <v>150</v>
      </c>
    </row>
    <row r="56" spans="1:10" ht="28.5" x14ac:dyDescent="0.2">
      <c r="A56" s="15">
        <v>1154</v>
      </c>
      <c r="B56" s="16" t="s">
        <v>53</v>
      </c>
      <c r="C56" s="17" t="s">
        <v>317</v>
      </c>
      <c r="D56" s="18" t="s">
        <v>318</v>
      </c>
      <c r="E56" s="19"/>
      <c r="F56" s="19" t="s">
        <v>319</v>
      </c>
      <c r="G56" s="20" t="s">
        <v>170</v>
      </c>
      <c r="H56" s="21" t="s">
        <v>213</v>
      </c>
      <c r="I56" s="3" t="s">
        <v>170</v>
      </c>
      <c r="J56" s="4" t="s">
        <v>150</v>
      </c>
    </row>
    <row r="57" spans="1:10" ht="28.5" x14ac:dyDescent="0.2">
      <c r="A57" s="15">
        <v>1160</v>
      </c>
      <c r="B57" s="16" t="s">
        <v>54</v>
      </c>
      <c r="C57" s="17" t="s">
        <v>320</v>
      </c>
      <c r="D57" s="18" t="s">
        <v>321</v>
      </c>
      <c r="E57" s="19"/>
      <c r="F57" s="19">
        <v>2</v>
      </c>
      <c r="G57" s="20" t="s">
        <v>149</v>
      </c>
      <c r="H57" s="21" t="s">
        <v>322</v>
      </c>
      <c r="I57" s="3" t="s">
        <v>149</v>
      </c>
      <c r="J57" s="4" t="s">
        <v>150</v>
      </c>
    </row>
    <row r="58" spans="1:10" x14ac:dyDescent="0.2">
      <c r="A58" s="15">
        <v>1161</v>
      </c>
      <c r="B58" s="16" t="s">
        <v>55</v>
      </c>
      <c r="C58" s="17" t="s">
        <v>323</v>
      </c>
      <c r="D58" s="18" t="s">
        <v>267</v>
      </c>
      <c r="E58" s="19"/>
      <c r="F58" s="19" t="s">
        <v>256</v>
      </c>
      <c r="G58" s="20" t="s">
        <v>163</v>
      </c>
      <c r="H58" s="21" t="s">
        <v>164</v>
      </c>
      <c r="I58" s="3" t="s">
        <v>163</v>
      </c>
      <c r="J58" s="4" t="s">
        <v>150</v>
      </c>
    </row>
    <row r="59" spans="1:10" x14ac:dyDescent="0.2">
      <c r="A59" s="15">
        <v>1162</v>
      </c>
      <c r="B59" s="16" t="s">
        <v>56</v>
      </c>
      <c r="C59" s="17" t="s">
        <v>324</v>
      </c>
      <c r="D59" s="18" t="s">
        <v>325</v>
      </c>
      <c r="E59" s="19" t="s">
        <v>326</v>
      </c>
      <c r="F59" s="19" t="s">
        <v>190</v>
      </c>
      <c r="G59" s="20" t="s">
        <v>201</v>
      </c>
      <c r="H59" s="21" t="s">
        <v>202</v>
      </c>
      <c r="I59" s="3" t="s">
        <v>203</v>
      </c>
      <c r="J59" s="4" t="s">
        <v>150</v>
      </c>
    </row>
    <row r="60" spans="1:10" x14ac:dyDescent="0.2">
      <c r="A60" s="15">
        <v>1163</v>
      </c>
      <c r="B60" s="16" t="s">
        <v>57</v>
      </c>
      <c r="C60" s="17" t="s">
        <v>327</v>
      </c>
      <c r="D60" s="18" t="s">
        <v>328</v>
      </c>
      <c r="E60" s="19"/>
      <c r="F60" s="19" t="s">
        <v>280</v>
      </c>
      <c r="G60" s="18" t="s">
        <v>170</v>
      </c>
      <c r="H60" s="21" t="s">
        <v>213</v>
      </c>
      <c r="I60" s="3" t="s">
        <v>170</v>
      </c>
      <c r="J60" s="4" t="s">
        <v>150</v>
      </c>
    </row>
    <row r="61" spans="1:10" x14ac:dyDescent="0.2">
      <c r="A61" s="15">
        <v>1171</v>
      </c>
      <c r="B61" s="16" t="s">
        <v>58</v>
      </c>
      <c r="C61" s="17" t="s">
        <v>329</v>
      </c>
      <c r="D61" s="18" t="s">
        <v>330</v>
      </c>
      <c r="E61" s="19" t="s">
        <v>331</v>
      </c>
      <c r="F61" s="19" t="s">
        <v>190</v>
      </c>
      <c r="G61" s="20" t="s">
        <v>209</v>
      </c>
      <c r="H61" s="21" t="s">
        <v>210</v>
      </c>
      <c r="I61" s="3" t="s">
        <v>203</v>
      </c>
      <c r="J61" s="4" t="s">
        <v>150</v>
      </c>
    </row>
    <row r="62" spans="1:10" x14ac:dyDescent="0.2">
      <c r="A62" s="15">
        <v>1173</v>
      </c>
      <c r="B62" s="16" t="s">
        <v>59</v>
      </c>
      <c r="C62" s="17" t="s">
        <v>332</v>
      </c>
      <c r="D62" s="18" t="s">
        <v>333</v>
      </c>
      <c r="E62" s="19"/>
      <c r="F62" s="19">
        <v>8</v>
      </c>
      <c r="G62" s="20" t="s">
        <v>203</v>
      </c>
      <c r="H62" s="21" t="s">
        <v>285</v>
      </c>
      <c r="I62" s="3" t="s">
        <v>203</v>
      </c>
      <c r="J62" s="4" t="s">
        <v>150</v>
      </c>
    </row>
    <row r="63" spans="1:10" x14ac:dyDescent="0.2">
      <c r="A63" s="15">
        <v>1174</v>
      </c>
      <c r="B63" s="16" t="s">
        <v>60</v>
      </c>
      <c r="C63" s="17" t="s">
        <v>334</v>
      </c>
      <c r="D63" s="18" t="s">
        <v>335</v>
      </c>
      <c r="E63" s="19"/>
      <c r="F63" s="19" t="s">
        <v>280</v>
      </c>
      <c r="G63" s="20" t="s">
        <v>174</v>
      </c>
      <c r="H63" s="21" t="s">
        <v>175</v>
      </c>
      <c r="I63" s="3" t="s">
        <v>170</v>
      </c>
      <c r="J63" s="4" t="s">
        <v>150</v>
      </c>
    </row>
    <row r="64" spans="1:10" x14ac:dyDescent="0.2">
      <c r="A64" s="15">
        <v>1175</v>
      </c>
      <c r="B64" s="16" t="s">
        <v>61</v>
      </c>
      <c r="C64" s="17" t="s">
        <v>336</v>
      </c>
      <c r="D64" s="18" t="s">
        <v>308</v>
      </c>
      <c r="E64" s="19" t="s">
        <v>337</v>
      </c>
      <c r="F64" s="19"/>
      <c r="G64" s="20" t="s">
        <v>178</v>
      </c>
      <c r="H64" s="22">
        <v>79001</v>
      </c>
      <c r="I64" s="3" t="s">
        <v>178</v>
      </c>
      <c r="J64" s="4" t="s">
        <v>150</v>
      </c>
    </row>
    <row r="65" spans="1:10" x14ac:dyDescent="0.2">
      <c r="A65" s="15">
        <v>1200</v>
      </c>
      <c r="B65" s="16" t="s">
        <v>62</v>
      </c>
      <c r="C65" s="17" t="s">
        <v>338</v>
      </c>
      <c r="D65" s="18" t="s">
        <v>161</v>
      </c>
      <c r="E65" s="19" t="s">
        <v>339</v>
      </c>
      <c r="F65" s="19"/>
      <c r="G65" s="20" t="s">
        <v>196</v>
      </c>
      <c r="H65" s="21" t="s">
        <v>197</v>
      </c>
      <c r="I65" s="3" t="s">
        <v>149</v>
      </c>
      <c r="J65" s="4" t="s">
        <v>150</v>
      </c>
    </row>
    <row r="66" spans="1:10" x14ac:dyDescent="0.2">
      <c r="A66" s="15">
        <v>1201</v>
      </c>
      <c r="B66" s="16" t="s">
        <v>63</v>
      </c>
      <c r="C66" s="17">
        <v>66935733</v>
      </c>
      <c r="D66" s="18" t="s">
        <v>340</v>
      </c>
      <c r="E66" s="19">
        <v>242</v>
      </c>
      <c r="F66" s="19"/>
      <c r="G66" s="20" t="s">
        <v>341</v>
      </c>
      <c r="H66" s="19">
        <v>78349</v>
      </c>
      <c r="I66" s="3" t="s">
        <v>149</v>
      </c>
      <c r="J66" s="4" t="s">
        <v>150</v>
      </c>
    </row>
    <row r="67" spans="1:10" x14ac:dyDescent="0.2">
      <c r="A67" s="15">
        <v>1202</v>
      </c>
      <c r="B67" s="16" t="s">
        <v>64</v>
      </c>
      <c r="C67" s="17" t="s">
        <v>342</v>
      </c>
      <c r="D67" s="18" t="s">
        <v>265</v>
      </c>
      <c r="E67" s="19"/>
      <c r="F67" s="19">
        <v>29</v>
      </c>
      <c r="G67" s="20" t="s">
        <v>149</v>
      </c>
      <c r="H67" s="19">
        <v>77900</v>
      </c>
      <c r="I67" s="3" t="s">
        <v>149</v>
      </c>
      <c r="J67" s="4" t="s">
        <v>150</v>
      </c>
    </row>
    <row r="68" spans="1:10" x14ac:dyDescent="0.2">
      <c r="A68" s="15">
        <v>1204</v>
      </c>
      <c r="B68" s="16" t="s">
        <v>65</v>
      </c>
      <c r="C68" s="17">
        <v>13643606</v>
      </c>
      <c r="D68" s="18" t="s">
        <v>343</v>
      </c>
      <c r="E68" s="19"/>
      <c r="F68" s="19">
        <v>79</v>
      </c>
      <c r="G68" s="20" t="s">
        <v>149</v>
      </c>
      <c r="H68" s="21">
        <v>77900</v>
      </c>
      <c r="I68" s="3" t="s">
        <v>149</v>
      </c>
      <c r="J68" s="4" t="s">
        <v>150</v>
      </c>
    </row>
    <row r="69" spans="1:10" x14ac:dyDescent="0.2">
      <c r="A69" s="15">
        <v>1205</v>
      </c>
      <c r="B69" s="16" t="s">
        <v>66</v>
      </c>
      <c r="C69" s="17" t="s">
        <v>344</v>
      </c>
      <c r="D69" s="18" t="s">
        <v>345</v>
      </c>
      <c r="E69" s="19">
        <v>87</v>
      </c>
      <c r="F69" s="19">
        <v>53</v>
      </c>
      <c r="G69" s="20" t="s">
        <v>149</v>
      </c>
      <c r="H69" s="21">
        <v>77900</v>
      </c>
      <c r="I69" s="3" t="s">
        <v>149</v>
      </c>
      <c r="J69" s="4" t="s">
        <v>150</v>
      </c>
    </row>
    <row r="70" spans="1:10" x14ac:dyDescent="0.2">
      <c r="A70" s="15">
        <v>1206</v>
      </c>
      <c r="B70" s="16" t="s">
        <v>67</v>
      </c>
      <c r="C70" s="17" t="s">
        <v>346</v>
      </c>
      <c r="D70" s="18" t="s">
        <v>347</v>
      </c>
      <c r="E70" s="19"/>
      <c r="F70" s="19" t="s">
        <v>348</v>
      </c>
      <c r="G70" s="20" t="s">
        <v>149</v>
      </c>
      <c r="H70" s="21" t="s">
        <v>155</v>
      </c>
      <c r="I70" s="3" t="s">
        <v>149</v>
      </c>
      <c r="J70" s="4" t="s">
        <v>150</v>
      </c>
    </row>
    <row r="71" spans="1:10" x14ac:dyDescent="0.2">
      <c r="A71" s="15">
        <v>1207</v>
      </c>
      <c r="B71" s="16" t="s">
        <v>68</v>
      </c>
      <c r="C71" s="17" t="s">
        <v>349</v>
      </c>
      <c r="D71" s="18" t="s">
        <v>350</v>
      </c>
      <c r="E71" s="19"/>
      <c r="F71" s="19" t="s">
        <v>173</v>
      </c>
      <c r="G71" s="20" t="s">
        <v>149</v>
      </c>
      <c r="H71" s="21" t="s">
        <v>155</v>
      </c>
      <c r="I71" s="3" t="s">
        <v>149</v>
      </c>
      <c r="J71" s="4" t="s">
        <v>150</v>
      </c>
    </row>
    <row r="72" spans="1:10" x14ac:dyDescent="0.2">
      <c r="A72" s="15">
        <v>1208</v>
      </c>
      <c r="B72" s="16" t="s">
        <v>69</v>
      </c>
      <c r="C72" s="17" t="s">
        <v>351</v>
      </c>
      <c r="D72" s="18" t="s">
        <v>352</v>
      </c>
      <c r="E72" s="19" t="s">
        <v>353</v>
      </c>
      <c r="F72" s="19"/>
      <c r="G72" s="20" t="s">
        <v>185</v>
      </c>
      <c r="H72" s="21" t="s">
        <v>186</v>
      </c>
      <c r="I72" s="3" t="s">
        <v>149</v>
      </c>
      <c r="J72" s="4" t="s">
        <v>150</v>
      </c>
    </row>
    <row r="73" spans="1:10" x14ac:dyDescent="0.2">
      <c r="A73" s="15">
        <v>1212</v>
      </c>
      <c r="B73" s="16" t="s">
        <v>70</v>
      </c>
      <c r="C73" s="17" t="s">
        <v>354</v>
      </c>
      <c r="D73" s="18" t="s">
        <v>355</v>
      </c>
      <c r="E73" s="19" t="s">
        <v>306</v>
      </c>
      <c r="F73" s="19" t="s">
        <v>268</v>
      </c>
      <c r="G73" s="20" t="s">
        <v>163</v>
      </c>
      <c r="H73" s="21">
        <v>79601</v>
      </c>
      <c r="I73" s="3" t="s">
        <v>163</v>
      </c>
      <c r="J73" s="4" t="s">
        <v>150</v>
      </c>
    </row>
    <row r="74" spans="1:10" x14ac:dyDescent="0.2">
      <c r="A74" s="15">
        <v>1216</v>
      </c>
      <c r="B74" s="16" t="s">
        <v>71</v>
      </c>
      <c r="C74" s="17" t="s">
        <v>356</v>
      </c>
      <c r="D74" s="18" t="s">
        <v>357</v>
      </c>
      <c r="E74" s="19" t="s">
        <v>358</v>
      </c>
      <c r="F74" s="19"/>
      <c r="G74" s="20" t="s">
        <v>359</v>
      </c>
      <c r="H74" s="21" t="s">
        <v>360</v>
      </c>
      <c r="I74" s="3" t="s">
        <v>203</v>
      </c>
      <c r="J74" s="4" t="s">
        <v>150</v>
      </c>
    </row>
    <row r="75" spans="1:10" x14ac:dyDescent="0.2">
      <c r="A75" s="15">
        <v>1218</v>
      </c>
      <c r="B75" s="16" t="s">
        <v>72</v>
      </c>
      <c r="C75" s="17" t="s">
        <v>361</v>
      </c>
      <c r="D75" s="18"/>
      <c r="E75" s="19" t="s">
        <v>353</v>
      </c>
      <c r="F75" s="19" t="s">
        <v>190</v>
      </c>
      <c r="G75" s="20" t="s">
        <v>362</v>
      </c>
      <c r="H75" s="21" t="s">
        <v>249</v>
      </c>
      <c r="I75" s="3" t="s">
        <v>203</v>
      </c>
      <c r="J75" s="4" t="s">
        <v>150</v>
      </c>
    </row>
    <row r="76" spans="1:10" x14ac:dyDescent="0.2">
      <c r="A76" s="15">
        <v>1222</v>
      </c>
      <c r="B76" s="16" t="s">
        <v>73</v>
      </c>
      <c r="C76" s="17" t="s">
        <v>363</v>
      </c>
      <c r="D76" s="18" t="s">
        <v>364</v>
      </c>
      <c r="E76" s="19"/>
      <c r="F76" s="19">
        <v>27</v>
      </c>
      <c r="G76" s="20" t="s">
        <v>174</v>
      </c>
      <c r="H76" s="21">
        <v>78985</v>
      </c>
      <c r="I76" s="3" t="s">
        <v>170</v>
      </c>
      <c r="J76" s="4" t="s">
        <v>150</v>
      </c>
    </row>
    <row r="77" spans="1:10" x14ac:dyDescent="0.2">
      <c r="A77" s="15">
        <v>1223</v>
      </c>
      <c r="B77" s="16" t="s">
        <v>74</v>
      </c>
      <c r="C77" s="17" t="s">
        <v>365</v>
      </c>
      <c r="D77" s="18" t="s">
        <v>366</v>
      </c>
      <c r="E77" s="19"/>
      <c r="F77" s="19">
        <v>2</v>
      </c>
      <c r="G77" s="20" t="s">
        <v>217</v>
      </c>
      <c r="H77" s="21">
        <v>78922</v>
      </c>
      <c r="I77" s="3" t="s">
        <v>170</v>
      </c>
      <c r="J77" s="4" t="s">
        <v>150</v>
      </c>
    </row>
    <row r="78" spans="1:10" x14ac:dyDescent="0.2">
      <c r="A78" s="15">
        <v>1225</v>
      </c>
      <c r="B78" s="16" t="s">
        <v>75</v>
      </c>
      <c r="C78" s="17" t="s">
        <v>367</v>
      </c>
      <c r="D78" s="18"/>
      <c r="E78" s="19" t="s">
        <v>368</v>
      </c>
      <c r="F78" s="19" t="s">
        <v>190</v>
      </c>
      <c r="G78" s="20" t="s">
        <v>369</v>
      </c>
      <c r="H78" s="21" t="s">
        <v>370</v>
      </c>
      <c r="I78" s="3" t="s">
        <v>178</v>
      </c>
      <c r="J78" s="4" t="s">
        <v>150</v>
      </c>
    </row>
    <row r="79" spans="1:10" x14ac:dyDescent="0.2">
      <c r="A79" s="15">
        <v>1226</v>
      </c>
      <c r="B79" s="16" t="s">
        <v>76</v>
      </c>
      <c r="C79" s="17" t="s">
        <v>371</v>
      </c>
      <c r="D79" s="18" t="s">
        <v>372</v>
      </c>
      <c r="E79" s="19">
        <v>916</v>
      </c>
      <c r="F79" s="19">
        <v>8</v>
      </c>
      <c r="G79" s="20" t="s">
        <v>178</v>
      </c>
      <c r="H79" s="22">
        <v>79001</v>
      </c>
      <c r="I79" s="3" t="s">
        <v>178</v>
      </c>
      <c r="J79" s="4" t="s">
        <v>150</v>
      </c>
    </row>
    <row r="80" spans="1:10" x14ac:dyDescent="0.2">
      <c r="A80" s="15">
        <v>1300</v>
      </c>
      <c r="B80" s="16" t="s">
        <v>77</v>
      </c>
      <c r="C80" s="17" t="s">
        <v>373</v>
      </c>
      <c r="D80" s="18" t="s">
        <v>374</v>
      </c>
      <c r="E80" s="19">
        <v>246</v>
      </c>
      <c r="F80" s="19">
        <v>32</v>
      </c>
      <c r="G80" s="20" t="s">
        <v>149</v>
      </c>
      <c r="H80" s="21" t="s">
        <v>155</v>
      </c>
      <c r="I80" s="3" t="s">
        <v>149</v>
      </c>
      <c r="J80" s="4" t="s">
        <v>150</v>
      </c>
    </row>
    <row r="81" spans="1:10" x14ac:dyDescent="0.2">
      <c r="A81" s="15">
        <v>1301</v>
      </c>
      <c r="B81" s="16" t="s">
        <v>78</v>
      </c>
      <c r="C81" s="17" t="s">
        <v>375</v>
      </c>
      <c r="D81" s="18" t="s">
        <v>376</v>
      </c>
      <c r="E81" s="19"/>
      <c r="F81" s="19" t="s">
        <v>300</v>
      </c>
      <c r="G81" s="20" t="s">
        <v>149</v>
      </c>
      <c r="H81" s="21" t="s">
        <v>257</v>
      </c>
      <c r="I81" s="3" t="s">
        <v>149</v>
      </c>
      <c r="J81" s="4" t="s">
        <v>150</v>
      </c>
    </row>
    <row r="82" spans="1:10" ht="28.5" x14ac:dyDescent="0.2">
      <c r="A82" s="15">
        <v>1302</v>
      </c>
      <c r="B82" s="16" t="s">
        <v>79</v>
      </c>
      <c r="C82" s="17" t="s">
        <v>377</v>
      </c>
      <c r="D82" s="18" t="s">
        <v>378</v>
      </c>
      <c r="E82" s="19"/>
      <c r="F82" s="19" t="s">
        <v>173</v>
      </c>
      <c r="G82" s="20" t="s">
        <v>149</v>
      </c>
      <c r="H82" s="21" t="s">
        <v>155</v>
      </c>
      <c r="I82" s="3" t="s">
        <v>149</v>
      </c>
      <c r="J82" s="4" t="s">
        <v>150</v>
      </c>
    </row>
    <row r="83" spans="1:10" x14ac:dyDescent="0.2">
      <c r="A83" s="15">
        <v>1303</v>
      </c>
      <c r="B83" s="16" t="s">
        <v>80</v>
      </c>
      <c r="C83" s="17" t="s">
        <v>379</v>
      </c>
      <c r="D83" s="18" t="s">
        <v>380</v>
      </c>
      <c r="E83" s="19" t="s">
        <v>381</v>
      </c>
      <c r="F83" s="19" t="s">
        <v>190</v>
      </c>
      <c r="G83" s="20" t="s">
        <v>196</v>
      </c>
      <c r="H83" s="21" t="s">
        <v>197</v>
      </c>
      <c r="I83" s="3" t="s">
        <v>149</v>
      </c>
      <c r="J83" s="4" t="s">
        <v>150</v>
      </c>
    </row>
    <row r="84" spans="1:10" x14ac:dyDescent="0.2">
      <c r="A84" s="15">
        <v>1304</v>
      </c>
      <c r="B84" s="16" t="s">
        <v>81</v>
      </c>
      <c r="C84" s="17" t="s">
        <v>382</v>
      </c>
      <c r="D84" s="18" t="s">
        <v>383</v>
      </c>
      <c r="E84" s="19" t="s">
        <v>384</v>
      </c>
      <c r="F84" s="19" t="s">
        <v>190</v>
      </c>
      <c r="G84" s="20" t="s">
        <v>191</v>
      </c>
      <c r="H84" s="21" t="s">
        <v>192</v>
      </c>
      <c r="I84" s="3" t="s">
        <v>149</v>
      </c>
      <c r="J84" s="4" t="s">
        <v>150</v>
      </c>
    </row>
    <row r="85" spans="1:10" x14ac:dyDescent="0.2">
      <c r="A85" s="15">
        <v>1305</v>
      </c>
      <c r="B85" s="16" t="s">
        <v>82</v>
      </c>
      <c r="C85" s="17" t="s">
        <v>385</v>
      </c>
      <c r="D85" s="18" t="s">
        <v>386</v>
      </c>
      <c r="E85" s="19" t="s">
        <v>387</v>
      </c>
      <c r="F85" s="19" t="s">
        <v>190</v>
      </c>
      <c r="G85" s="20" t="s">
        <v>388</v>
      </c>
      <c r="H85" s="21" t="s">
        <v>389</v>
      </c>
      <c r="I85" s="3" t="s">
        <v>163</v>
      </c>
      <c r="J85" s="4" t="s">
        <v>150</v>
      </c>
    </row>
    <row r="86" spans="1:10" x14ac:dyDescent="0.2">
      <c r="A86" s="15">
        <v>1306</v>
      </c>
      <c r="B86" s="16" t="s">
        <v>83</v>
      </c>
      <c r="C86" s="17" t="s">
        <v>390</v>
      </c>
      <c r="D86" s="18"/>
      <c r="E86" s="19" t="s">
        <v>391</v>
      </c>
      <c r="F86" s="19" t="s">
        <v>190</v>
      </c>
      <c r="G86" s="20" t="s">
        <v>392</v>
      </c>
      <c r="H86" s="21" t="s">
        <v>393</v>
      </c>
      <c r="I86" s="3" t="s">
        <v>203</v>
      </c>
      <c r="J86" s="4" t="s">
        <v>150</v>
      </c>
    </row>
    <row r="87" spans="1:10" x14ac:dyDescent="0.2">
      <c r="A87" s="15">
        <v>1307</v>
      </c>
      <c r="B87" s="16" t="s">
        <v>84</v>
      </c>
      <c r="C87" s="17" t="s">
        <v>394</v>
      </c>
      <c r="D87" s="18" t="s">
        <v>395</v>
      </c>
      <c r="E87" s="19" t="s">
        <v>396</v>
      </c>
      <c r="F87" s="19"/>
      <c r="G87" s="20" t="s">
        <v>201</v>
      </c>
      <c r="H87" s="21" t="s">
        <v>202</v>
      </c>
      <c r="I87" s="3" t="s">
        <v>203</v>
      </c>
      <c r="J87" s="4" t="s">
        <v>150</v>
      </c>
    </row>
    <row r="88" spans="1:10" x14ac:dyDescent="0.2">
      <c r="A88" s="15">
        <v>1308</v>
      </c>
      <c r="B88" s="16" t="s">
        <v>85</v>
      </c>
      <c r="C88" s="17">
        <v>60782170</v>
      </c>
      <c r="D88" s="18" t="s">
        <v>397</v>
      </c>
      <c r="E88" s="19">
        <v>197</v>
      </c>
      <c r="F88" s="19"/>
      <c r="G88" s="20" t="s">
        <v>248</v>
      </c>
      <c r="H88" s="21">
        <v>75201</v>
      </c>
      <c r="I88" s="3" t="s">
        <v>203</v>
      </c>
      <c r="J88" s="4" t="s">
        <v>150</v>
      </c>
    </row>
    <row r="89" spans="1:10" x14ac:dyDescent="0.2">
      <c r="A89" s="15">
        <v>1309</v>
      </c>
      <c r="B89" s="16" t="s">
        <v>86</v>
      </c>
      <c r="C89" s="17" t="s">
        <v>398</v>
      </c>
      <c r="D89" s="18" t="s">
        <v>399</v>
      </c>
      <c r="E89" s="19"/>
      <c r="F89" s="19" t="s">
        <v>280</v>
      </c>
      <c r="G89" s="20" t="s">
        <v>203</v>
      </c>
      <c r="H89" s="21" t="s">
        <v>285</v>
      </c>
      <c r="I89" s="3" t="s">
        <v>203</v>
      </c>
      <c r="J89" s="4" t="s">
        <v>150</v>
      </c>
    </row>
    <row r="90" spans="1:10" x14ac:dyDescent="0.2">
      <c r="A90" s="15">
        <v>1310</v>
      </c>
      <c r="B90" s="16" t="s">
        <v>87</v>
      </c>
      <c r="C90" s="17" t="s">
        <v>400</v>
      </c>
      <c r="D90" s="18" t="s">
        <v>278</v>
      </c>
      <c r="E90" s="19" t="s">
        <v>401</v>
      </c>
      <c r="F90" s="19"/>
      <c r="G90" s="20" t="s">
        <v>209</v>
      </c>
      <c r="H90" s="21" t="s">
        <v>210</v>
      </c>
      <c r="I90" s="3" t="s">
        <v>203</v>
      </c>
      <c r="J90" s="4" t="s">
        <v>150</v>
      </c>
    </row>
    <row r="91" spans="1:10" x14ac:dyDescent="0.2">
      <c r="A91" s="15">
        <v>1311</v>
      </c>
      <c r="B91" s="16" t="s">
        <v>88</v>
      </c>
      <c r="C91" s="17" t="s">
        <v>402</v>
      </c>
      <c r="D91" s="18" t="s">
        <v>403</v>
      </c>
      <c r="E91" s="19"/>
      <c r="F91" s="19">
        <v>15</v>
      </c>
      <c r="G91" s="20" t="s">
        <v>174</v>
      </c>
      <c r="H91" s="21">
        <v>78985</v>
      </c>
      <c r="I91" s="3" t="s">
        <v>170</v>
      </c>
      <c r="J91" s="4" t="s">
        <v>150</v>
      </c>
    </row>
    <row r="92" spans="1:10" x14ac:dyDescent="0.2">
      <c r="A92" s="15">
        <v>1312</v>
      </c>
      <c r="B92" s="16" t="s">
        <v>89</v>
      </c>
      <c r="C92" s="17" t="s">
        <v>404</v>
      </c>
      <c r="D92" s="18" t="s">
        <v>405</v>
      </c>
      <c r="E92" s="19"/>
      <c r="F92" s="19" t="s">
        <v>156</v>
      </c>
      <c r="G92" s="20" t="s">
        <v>170</v>
      </c>
      <c r="H92" s="21">
        <v>78701</v>
      </c>
      <c r="I92" s="3" t="s">
        <v>170</v>
      </c>
      <c r="J92" s="4" t="s">
        <v>150</v>
      </c>
    </row>
    <row r="93" spans="1:10" x14ac:dyDescent="0.2">
      <c r="A93" s="15">
        <v>1313</v>
      </c>
      <c r="B93" s="16" t="s">
        <v>90</v>
      </c>
      <c r="C93" s="17">
        <v>64095151</v>
      </c>
      <c r="D93" s="18" t="s">
        <v>406</v>
      </c>
      <c r="E93" s="19">
        <v>349</v>
      </c>
      <c r="F93" s="19">
        <v>9</v>
      </c>
      <c r="G93" s="20" t="s">
        <v>217</v>
      </c>
      <c r="H93" s="21">
        <v>78901</v>
      </c>
      <c r="I93" s="3" t="s">
        <v>170</v>
      </c>
      <c r="J93" s="4" t="s">
        <v>150</v>
      </c>
    </row>
    <row r="94" spans="1:10" x14ac:dyDescent="0.2">
      <c r="A94" s="15">
        <v>1314</v>
      </c>
      <c r="B94" s="16" t="s">
        <v>91</v>
      </c>
      <c r="C94" s="17" t="s">
        <v>407</v>
      </c>
      <c r="D94" s="18" t="s">
        <v>408</v>
      </c>
      <c r="E94" s="19" t="s">
        <v>268</v>
      </c>
      <c r="F94" s="19" t="s">
        <v>190</v>
      </c>
      <c r="G94" s="20" t="s">
        <v>409</v>
      </c>
      <c r="H94" s="21" t="s">
        <v>410</v>
      </c>
      <c r="I94" s="3" t="s">
        <v>178</v>
      </c>
      <c r="J94" s="4" t="s">
        <v>150</v>
      </c>
    </row>
    <row r="95" spans="1:10" x14ac:dyDescent="0.2">
      <c r="A95" s="15">
        <v>1315</v>
      </c>
      <c r="B95" s="16" t="s">
        <v>92</v>
      </c>
      <c r="C95" s="17" t="s">
        <v>411</v>
      </c>
      <c r="D95" s="18" t="s">
        <v>357</v>
      </c>
      <c r="E95" s="19">
        <v>280</v>
      </c>
      <c r="F95" s="19"/>
      <c r="G95" s="20" t="s">
        <v>180</v>
      </c>
      <c r="H95" s="21">
        <v>79376</v>
      </c>
      <c r="I95" s="3" t="s">
        <v>178</v>
      </c>
      <c r="J95" s="4" t="s">
        <v>150</v>
      </c>
    </row>
    <row r="96" spans="1:10" x14ac:dyDescent="0.2">
      <c r="A96" s="15">
        <v>1350</v>
      </c>
      <c r="B96" s="16" t="s">
        <v>93</v>
      </c>
      <c r="C96" s="17" t="s">
        <v>412</v>
      </c>
      <c r="D96" s="18" t="s">
        <v>399</v>
      </c>
      <c r="E96" s="19"/>
      <c r="F96" s="19" t="s">
        <v>294</v>
      </c>
      <c r="G96" s="20" t="s">
        <v>149</v>
      </c>
      <c r="H96" s="21" t="s">
        <v>413</v>
      </c>
      <c r="I96" s="3" t="s">
        <v>149</v>
      </c>
      <c r="J96" s="4" t="s">
        <v>150</v>
      </c>
    </row>
    <row r="97" spans="1:10" x14ac:dyDescent="0.2">
      <c r="A97" s="15">
        <v>1351</v>
      </c>
      <c r="B97" s="16" t="s">
        <v>94</v>
      </c>
      <c r="C97" s="17" t="s">
        <v>414</v>
      </c>
      <c r="D97" s="18" t="s">
        <v>161</v>
      </c>
      <c r="E97" s="19" t="s">
        <v>415</v>
      </c>
      <c r="F97" s="19" t="s">
        <v>300</v>
      </c>
      <c r="G97" s="20" t="s">
        <v>196</v>
      </c>
      <c r="H97" s="21" t="s">
        <v>197</v>
      </c>
      <c r="I97" s="3" t="s">
        <v>149</v>
      </c>
      <c r="J97" s="4" t="s">
        <v>150</v>
      </c>
    </row>
    <row r="98" spans="1:10" x14ac:dyDescent="0.2">
      <c r="A98" s="15">
        <v>1352</v>
      </c>
      <c r="B98" s="16" t="s">
        <v>95</v>
      </c>
      <c r="C98" s="17">
        <v>47654392</v>
      </c>
      <c r="D98" s="18" t="s">
        <v>357</v>
      </c>
      <c r="E98" s="19">
        <v>530</v>
      </c>
      <c r="F98" s="19"/>
      <c r="G98" s="20" t="s">
        <v>191</v>
      </c>
      <c r="H98" s="21">
        <v>78391</v>
      </c>
      <c r="I98" s="3" t="s">
        <v>149</v>
      </c>
      <c r="J98" s="4" t="s">
        <v>150</v>
      </c>
    </row>
    <row r="99" spans="1:10" x14ac:dyDescent="0.2">
      <c r="A99" s="15">
        <v>1353</v>
      </c>
      <c r="B99" s="16" t="s">
        <v>96</v>
      </c>
      <c r="C99" s="17" t="s">
        <v>416</v>
      </c>
      <c r="D99" s="18" t="s">
        <v>417</v>
      </c>
      <c r="E99" s="19"/>
      <c r="F99" s="19" t="s">
        <v>418</v>
      </c>
      <c r="G99" s="20" t="s">
        <v>203</v>
      </c>
      <c r="H99" s="21" t="s">
        <v>285</v>
      </c>
      <c r="I99" s="3" t="s">
        <v>203</v>
      </c>
      <c r="J99" s="4" t="s">
        <v>150</v>
      </c>
    </row>
    <row r="100" spans="1:10" x14ac:dyDescent="0.2">
      <c r="A100" s="15">
        <v>1354</v>
      </c>
      <c r="B100" s="16" t="s">
        <v>97</v>
      </c>
      <c r="C100" s="17" t="s">
        <v>419</v>
      </c>
      <c r="D100" s="18" t="s">
        <v>420</v>
      </c>
      <c r="E100" s="19"/>
      <c r="F100" s="19" t="s">
        <v>353</v>
      </c>
      <c r="G100" s="20" t="s">
        <v>174</v>
      </c>
      <c r="H100" s="21" t="s">
        <v>175</v>
      </c>
      <c r="I100" s="3" t="s">
        <v>170</v>
      </c>
      <c r="J100" s="4" t="s">
        <v>150</v>
      </c>
    </row>
    <row r="101" spans="1:10" x14ac:dyDescent="0.2">
      <c r="A101" s="15">
        <v>1400</v>
      </c>
      <c r="B101" s="16" t="s">
        <v>98</v>
      </c>
      <c r="C101" s="17" t="s">
        <v>421</v>
      </c>
      <c r="D101" s="18" t="s">
        <v>422</v>
      </c>
      <c r="E101" s="19" t="s">
        <v>423</v>
      </c>
      <c r="F101" s="19" t="s">
        <v>424</v>
      </c>
      <c r="G101" s="20" t="s">
        <v>149</v>
      </c>
      <c r="H101" s="21" t="s">
        <v>257</v>
      </c>
      <c r="I101" s="3" t="s">
        <v>149</v>
      </c>
      <c r="J101" s="4" t="s">
        <v>150</v>
      </c>
    </row>
    <row r="102" spans="1:10" x14ac:dyDescent="0.2">
      <c r="A102" s="15">
        <v>1402</v>
      </c>
      <c r="B102" s="16" t="s">
        <v>99</v>
      </c>
      <c r="C102" s="17" t="s">
        <v>425</v>
      </c>
      <c r="D102" s="18" t="s">
        <v>426</v>
      </c>
      <c r="E102" s="19" t="s">
        <v>427</v>
      </c>
      <c r="F102" s="19" t="s">
        <v>190</v>
      </c>
      <c r="G102" s="20" t="s">
        <v>428</v>
      </c>
      <c r="H102" s="21" t="s">
        <v>429</v>
      </c>
      <c r="I102" s="3" t="s">
        <v>163</v>
      </c>
      <c r="J102" s="4" t="s">
        <v>150</v>
      </c>
    </row>
    <row r="103" spans="1:10" x14ac:dyDescent="0.2">
      <c r="A103" s="15">
        <v>1403</v>
      </c>
      <c r="B103" s="16" t="s">
        <v>100</v>
      </c>
      <c r="C103" s="17" t="s">
        <v>430</v>
      </c>
      <c r="D103" s="18" t="s">
        <v>431</v>
      </c>
      <c r="E103" s="19" t="s">
        <v>432</v>
      </c>
      <c r="F103" s="19" t="s">
        <v>190</v>
      </c>
      <c r="G103" s="20" t="s">
        <v>201</v>
      </c>
      <c r="H103" s="21" t="s">
        <v>202</v>
      </c>
      <c r="I103" s="3" t="s">
        <v>203</v>
      </c>
      <c r="J103" s="4" t="s">
        <v>150</v>
      </c>
    </row>
    <row r="104" spans="1:10" x14ac:dyDescent="0.2">
      <c r="A104" s="15">
        <v>1404</v>
      </c>
      <c r="B104" s="16" t="s">
        <v>101</v>
      </c>
      <c r="C104" s="17" t="s">
        <v>433</v>
      </c>
      <c r="D104" s="18" t="s">
        <v>330</v>
      </c>
      <c r="E104" s="19" t="s">
        <v>434</v>
      </c>
      <c r="F104" s="19" t="s">
        <v>190</v>
      </c>
      <c r="G104" s="20" t="s">
        <v>209</v>
      </c>
      <c r="H104" s="21" t="s">
        <v>210</v>
      </c>
      <c r="I104" s="3" t="s">
        <v>203</v>
      </c>
      <c r="J104" s="4" t="s">
        <v>150</v>
      </c>
    </row>
    <row r="105" spans="1:10" x14ac:dyDescent="0.2">
      <c r="A105" s="15">
        <v>1405</v>
      </c>
      <c r="B105" s="16" t="s">
        <v>102</v>
      </c>
      <c r="C105" s="17" t="s">
        <v>435</v>
      </c>
      <c r="D105" s="18" t="s">
        <v>215</v>
      </c>
      <c r="E105" s="19" t="s">
        <v>436</v>
      </c>
      <c r="F105" s="19" t="s">
        <v>437</v>
      </c>
      <c r="G105" s="20" t="s">
        <v>203</v>
      </c>
      <c r="H105" s="21" t="s">
        <v>285</v>
      </c>
      <c r="I105" s="3" t="s">
        <v>203</v>
      </c>
      <c r="J105" s="4" t="s">
        <v>150</v>
      </c>
    </row>
    <row r="106" spans="1:10" x14ac:dyDescent="0.2">
      <c r="A106" s="15">
        <v>1407</v>
      </c>
      <c r="B106" s="16" t="s">
        <v>103</v>
      </c>
      <c r="C106" s="17" t="s">
        <v>438</v>
      </c>
      <c r="D106" s="18"/>
      <c r="E106" s="19" t="s">
        <v>268</v>
      </c>
      <c r="F106" s="19" t="s">
        <v>190</v>
      </c>
      <c r="G106" s="20" t="s">
        <v>439</v>
      </c>
      <c r="H106" s="21" t="s">
        <v>440</v>
      </c>
      <c r="I106" s="3" t="s">
        <v>178</v>
      </c>
      <c r="J106" s="4" t="s">
        <v>150</v>
      </c>
    </row>
    <row r="107" spans="1:10" x14ac:dyDescent="0.2">
      <c r="A107" s="15">
        <v>1408</v>
      </c>
      <c r="B107" s="16" t="s">
        <v>104</v>
      </c>
      <c r="C107" s="17">
        <v>60045086</v>
      </c>
      <c r="D107" s="18" t="s">
        <v>441</v>
      </c>
      <c r="E107" s="19" t="s">
        <v>442</v>
      </c>
      <c r="F107" s="19"/>
      <c r="G107" s="20" t="s">
        <v>178</v>
      </c>
      <c r="H107" s="21" t="s">
        <v>443</v>
      </c>
      <c r="I107" s="3" t="s">
        <v>178</v>
      </c>
      <c r="J107" s="4" t="s">
        <v>150</v>
      </c>
    </row>
    <row r="108" spans="1:10" ht="28.5" x14ac:dyDescent="0.2">
      <c r="A108" s="15">
        <v>1450</v>
      </c>
      <c r="B108" s="16" t="s">
        <v>105</v>
      </c>
      <c r="C108" s="17" t="s">
        <v>444</v>
      </c>
      <c r="D108" s="18" t="s">
        <v>422</v>
      </c>
      <c r="E108" s="19" t="s">
        <v>423</v>
      </c>
      <c r="F108" s="19" t="s">
        <v>424</v>
      </c>
      <c r="G108" s="20" t="s">
        <v>149</v>
      </c>
      <c r="H108" s="21" t="s">
        <v>257</v>
      </c>
      <c r="I108" s="3" t="s">
        <v>149</v>
      </c>
      <c r="J108" s="4" t="s">
        <v>150</v>
      </c>
    </row>
    <row r="109" spans="1:10" ht="28.5" x14ac:dyDescent="0.2">
      <c r="A109" s="15">
        <v>1599</v>
      </c>
      <c r="B109" s="16" t="s">
        <v>106</v>
      </c>
      <c r="C109" s="17" t="s">
        <v>445</v>
      </c>
      <c r="D109" s="18" t="s">
        <v>446</v>
      </c>
      <c r="E109" s="23"/>
      <c r="F109" s="19" t="s">
        <v>447</v>
      </c>
      <c r="G109" s="20" t="s">
        <v>149</v>
      </c>
      <c r="H109" s="21">
        <v>77911</v>
      </c>
      <c r="I109" s="3" t="s">
        <v>149</v>
      </c>
      <c r="J109" s="4" t="s">
        <v>112</v>
      </c>
    </row>
    <row r="110" spans="1:10" x14ac:dyDescent="0.2">
      <c r="A110" s="15">
        <v>1600</v>
      </c>
      <c r="B110" s="16" t="s">
        <v>107</v>
      </c>
      <c r="C110" s="17" t="s">
        <v>448</v>
      </c>
      <c r="D110" s="18" t="s">
        <v>449</v>
      </c>
      <c r="E110" s="19" t="s">
        <v>450</v>
      </c>
      <c r="F110" s="19" t="s">
        <v>451</v>
      </c>
      <c r="G110" s="20" t="s">
        <v>149</v>
      </c>
      <c r="H110" s="21" t="s">
        <v>452</v>
      </c>
      <c r="I110" s="3" t="s">
        <v>149</v>
      </c>
      <c r="J110" s="4" t="s">
        <v>112</v>
      </c>
    </row>
    <row r="111" spans="1:10" x14ac:dyDescent="0.2">
      <c r="A111" s="15">
        <v>1601</v>
      </c>
      <c r="B111" s="16" t="s">
        <v>108</v>
      </c>
      <c r="C111" s="17" t="s">
        <v>453</v>
      </c>
      <c r="D111" s="18" t="s">
        <v>454</v>
      </c>
      <c r="E111" s="19" t="s">
        <v>455</v>
      </c>
      <c r="F111" s="19" t="s">
        <v>256</v>
      </c>
      <c r="G111" s="20" t="s">
        <v>149</v>
      </c>
      <c r="H111" s="21" t="s">
        <v>456</v>
      </c>
      <c r="I111" s="3" t="s">
        <v>149</v>
      </c>
      <c r="J111" s="4" t="s">
        <v>115</v>
      </c>
    </row>
    <row r="112" spans="1:10" x14ac:dyDescent="0.2">
      <c r="A112" s="15">
        <v>1602</v>
      </c>
      <c r="B112" s="16" t="s">
        <v>109</v>
      </c>
      <c r="C112" s="17" t="s">
        <v>457</v>
      </c>
      <c r="D112" s="18" t="s">
        <v>458</v>
      </c>
      <c r="E112" s="19"/>
      <c r="F112" s="24" t="s">
        <v>459</v>
      </c>
      <c r="G112" s="20" t="s">
        <v>149</v>
      </c>
      <c r="H112" s="21">
        <v>77173</v>
      </c>
      <c r="I112" s="3" t="s">
        <v>149</v>
      </c>
      <c r="J112" s="4" t="s">
        <v>115</v>
      </c>
    </row>
    <row r="113" spans="1:10" x14ac:dyDescent="0.2">
      <c r="A113" s="15">
        <v>1603</v>
      </c>
      <c r="B113" s="16" t="s">
        <v>110</v>
      </c>
      <c r="C113" s="17" t="s">
        <v>460</v>
      </c>
      <c r="D113" s="18" t="s">
        <v>461</v>
      </c>
      <c r="E113" s="19">
        <v>120</v>
      </c>
      <c r="F113" s="19">
        <v>1</v>
      </c>
      <c r="G113" s="20" t="s">
        <v>178</v>
      </c>
      <c r="H113" s="21" t="s">
        <v>223</v>
      </c>
      <c r="I113" s="3" t="s">
        <v>178</v>
      </c>
      <c r="J113" s="4" t="s">
        <v>115</v>
      </c>
    </row>
    <row r="114" spans="1:10" x14ac:dyDescent="0.2">
      <c r="A114" s="15">
        <v>1604</v>
      </c>
      <c r="B114" s="16" t="s">
        <v>111</v>
      </c>
      <c r="C114" s="17" t="s">
        <v>462</v>
      </c>
      <c r="D114" s="18" t="s">
        <v>463</v>
      </c>
      <c r="E114" s="19" t="s">
        <v>464</v>
      </c>
      <c r="F114" s="19" t="s">
        <v>280</v>
      </c>
      <c r="G114" s="25" t="s">
        <v>163</v>
      </c>
      <c r="H114" s="21" t="s">
        <v>164</v>
      </c>
      <c r="I114" s="3" t="s">
        <v>163</v>
      </c>
      <c r="J114" s="4" t="s">
        <v>115</v>
      </c>
    </row>
    <row r="115" spans="1:10" ht="42.75" x14ac:dyDescent="0.2">
      <c r="A115" s="15">
        <v>1606</v>
      </c>
      <c r="B115" s="16" t="s">
        <v>113</v>
      </c>
      <c r="C115" s="17" t="s">
        <v>465</v>
      </c>
      <c r="D115" s="18" t="s">
        <v>236</v>
      </c>
      <c r="E115" s="19" t="s">
        <v>284</v>
      </c>
      <c r="F115" s="19" t="s">
        <v>284</v>
      </c>
      <c r="G115" s="26" t="s">
        <v>466</v>
      </c>
      <c r="H115" s="22">
        <v>75002</v>
      </c>
      <c r="I115" s="3" t="s">
        <v>203</v>
      </c>
      <c r="J115" s="4" t="s">
        <v>115</v>
      </c>
    </row>
    <row r="116" spans="1:10" x14ac:dyDescent="0.2">
      <c r="A116" s="15">
        <v>1607</v>
      </c>
      <c r="B116" s="16" t="s">
        <v>114</v>
      </c>
      <c r="C116" s="17" t="s">
        <v>467</v>
      </c>
      <c r="D116" s="18" t="s">
        <v>318</v>
      </c>
      <c r="E116" s="19">
        <v>342</v>
      </c>
      <c r="F116" s="19" t="s">
        <v>468</v>
      </c>
      <c r="G116" s="20" t="s">
        <v>170</v>
      </c>
      <c r="H116" s="21"/>
      <c r="I116" s="3" t="s">
        <v>170</v>
      </c>
      <c r="J116" s="4" t="s">
        <v>115</v>
      </c>
    </row>
    <row r="117" spans="1:10" x14ac:dyDescent="0.2">
      <c r="A117" s="15">
        <v>1608</v>
      </c>
      <c r="B117" s="16" t="s">
        <v>116</v>
      </c>
      <c r="C117" s="17" t="s">
        <v>469</v>
      </c>
      <c r="D117" s="18" t="s">
        <v>265</v>
      </c>
      <c r="E117" s="19" t="s">
        <v>159</v>
      </c>
      <c r="F117" s="19" t="s">
        <v>300</v>
      </c>
      <c r="G117" s="20" t="s">
        <v>149</v>
      </c>
      <c r="H117" s="21"/>
      <c r="I117" s="3" t="s">
        <v>149</v>
      </c>
      <c r="J117" s="4" t="s">
        <v>115</v>
      </c>
    </row>
    <row r="118" spans="1:10" x14ac:dyDescent="0.2">
      <c r="A118" s="15">
        <v>1631</v>
      </c>
      <c r="B118" s="16" t="s">
        <v>117</v>
      </c>
      <c r="C118" s="17" t="s">
        <v>470</v>
      </c>
      <c r="D118" s="18" t="s">
        <v>262</v>
      </c>
      <c r="E118" s="19" t="s">
        <v>471</v>
      </c>
      <c r="F118" s="19" t="s">
        <v>190</v>
      </c>
      <c r="G118" s="20" t="s">
        <v>472</v>
      </c>
      <c r="H118" s="21" t="s">
        <v>473</v>
      </c>
      <c r="I118" s="3" t="s">
        <v>178</v>
      </c>
      <c r="J118" s="4" t="s">
        <v>474</v>
      </c>
    </row>
    <row r="119" spans="1:10" x14ac:dyDescent="0.2">
      <c r="A119" s="15">
        <v>1633</v>
      </c>
      <c r="B119" s="16" t="s">
        <v>118</v>
      </c>
      <c r="C119" s="17" t="s">
        <v>475</v>
      </c>
      <c r="D119" s="18" t="s">
        <v>476</v>
      </c>
      <c r="E119" s="19" t="s">
        <v>477</v>
      </c>
      <c r="F119" s="19" t="s">
        <v>280</v>
      </c>
      <c r="G119" s="20" t="s">
        <v>178</v>
      </c>
      <c r="H119" s="21" t="s">
        <v>223</v>
      </c>
      <c r="I119" s="3" t="s">
        <v>178</v>
      </c>
      <c r="J119" s="4" t="s">
        <v>474</v>
      </c>
    </row>
    <row r="120" spans="1:10" x14ac:dyDescent="0.2">
      <c r="A120" s="15">
        <v>1635</v>
      </c>
      <c r="B120" s="16" t="s">
        <v>119</v>
      </c>
      <c r="C120" s="17" t="s">
        <v>478</v>
      </c>
      <c r="D120" s="18" t="s">
        <v>357</v>
      </c>
      <c r="E120" s="19" t="s">
        <v>479</v>
      </c>
      <c r="F120" s="19" t="s">
        <v>190</v>
      </c>
      <c r="G120" s="20" t="s">
        <v>480</v>
      </c>
      <c r="H120" s="21" t="s">
        <v>197</v>
      </c>
      <c r="I120" s="3" t="s">
        <v>149</v>
      </c>
      <c r="J120" s="4" t="s">
        <v>474</v>
      </c>
    </row>
    <row r="121" spans="1:10" x14ac:dyDescent="0.2">
      <c r="A121" s="15">
        <v>1636</v>
      </c>
      <c r="B121" s="16" t="s">
        <v>120</v>
      </c>
      <c r="C121" s="17" t="s">
        <v>481</v>
      </c>
      <c r="D121" s="18" t="s">
        <v>161</v>
      </c>
      <c r="E121" s="27" t="s">
        <v>482</v>
      </c>
      <c r="F121" s="19" t="s">
        <v>190</v>
      </c>
      <c r="G121" s="20" t="s">
        <v>483</v>
      </c>
      <c r="H121" s="21" t="s">
        <v>484</v>
      </c>
      <c r="I121" s="3" t="s">
        <v>149</v>
      </c>
      <c r="J121" s="4" t="s">
        <v>474</v>
      </c>
    </row>
    <row r="122" spans="1:10" x14ac:dyDescent="0.2">
      <c r="A122" s="15">
        <v>1637</v>
      </c>
      <c r="B122" s="16" t="s">
        <v>121</v>
      </c>
      <c r="C122" s="17" t="s">
        <v>485</v>
      </c>
      <c r="D122" s="18" t="s">
        <v>486</v>
      </c>
      <c r="E122" s="19" t="s">
        <v>156</v>
      </c>
      <c r="F122" s="19" t="s">
        <v>190</v>
      </c>
      <c r="G122" s="20" t="s">
        <v>487</v>
      </c>
      <c r="H122" s="21" t="s">
        <v>488</v>
      </c>
      <c r="I122" s="3" t="s">
        <v>149</v>
      </c>
      <c r="J122" s="4" t="s">
        <v>474</v>
      </c>
    </row>
    <row r="123" spans="1:10" x14ac:dyDescent="0.2">
      <c r="A123" s="15">
        <v>1638</v>
      </c>
      <c r="B123" s="16" t="s">
        <v>122</v>
      </c>
      <c r="C123" s="17" t="s">
        <v>489</v>
      </c>
      <c r="D123" s="18" t="s">
        <v>490</v>
      </c>
      <c r="E123" s="19"/>
      <c r="F123" s="19" t="s">
        <v>256</v>
      </c>
      <c r="G123" s="20" t="s">
        <v>491</v>
      </c>
      <c r="H123" s="21" t="s">
        <v>456</v>
      </c>
      <c r="I123" s="3" t="s">
        <v>149</v>
      </c>
      <c r="J123" s="4" t="s">
        <v>474</v>
      </c>
    </row>
    <row r="124" spans="1:10" x14ac:dyDescent="0.2">
      <c r="A124" s="15">
        <v>1639</v>
      </c>
      <c r="B124" s="16" t="s">
        <v>123</v>
      </c>
      <c r="C124" s="17">
        <v>75004259</v>
      </c>
      <c r="D124" s="18" t="s">
        <v>492</v>
      </c>
      <c r="E124" s="19"/>
      <c r="F124" s="19" t="s">
        <v>348</v>
      </c>
      <c r="G124" s="20" t="s">
        <v>149</v>
      </c>
      <c r="H124" s="21" t="s">
        <v>493</v>
      </c>
      <c r="I124" s="3" t="s">
        <v>149</v>
      </c>
      <c r="J124" s="4" t="s">
        <v>474</v>
      </c>
    </row>
    <row r="125" spans="1:10" ht="28.5" x14ac:dyDescent="0.2">
      <c r="A125" s="15">
        <v>1640</v>
      </c>
      <c r="B125" s="16" t="s">
        <v>124</v>
      </c>
      <c r="C125" s="17" t="s">
        <v>494</v>
      </c>
      <c r="D125" s="18" t="s">
        <v>495</v>
      </c>
      <c r="E125" s="19"/>
      <c r="F125" s="19" t="s">
        <v>284</v>
      </c>
      <c r="G125" s="20" t="s">
        <v>185</v>
      </c>
      <c r="H125" s="21" t="s">
        <v>186</v>
      </c>
      <c r="I125" s="3" t="s">
        <v>149</v>
      </c>
      <c r="J125" s="4" t="s">
        <v>474</v>
      </c>
    </row>
    <row r="126" spans="1:10" x14ac:dyDescent="0.2">
      <c r="A126" s="15">
        <v>1641</v>
      </c>
      <c r="B126" s="16" t="s">
        <v>125</v>
      </c>
      <c r="C126" s="17" t="s">
        <v>496</v>
      </c>
      <c r="D126" s="18" t="s">
        <v>497</v>
      </c>
      <c r="E126" s="19" t="s">
        <v>498</v>
      </c>
      <c r="F126" s="19" t="s">
        <v>499</v>
      </c>
      <c r="G126" s="20" t="s">
        <v>149</v>
      </c>
      <c r="H126" s="21" t="s">
        <v>155</v>
      </c>
      <c r="I126" s="3" t="s">
        <v>149</v>
      </c>
      <c r="J126" s="4" t="s">
        <v>474</v>
      </c>
    </row>
    <row r="127" spans="1:10" x14ac:dyDescent="0.2">
      <c r="A127" s="15">
        <v>1642</v>
      </c>
      <c r="B127" s="16" t="s">
        <v>126</v>
      </c>
      <c r="C127" s="17" t="s">
        <v>500</v>
      </c>
      <c r="D127" s="18" t="s">
        <v>501</v>
      </c>
      <c r="E127" s="19" t="s">
        <v>280</v>
      </c>
      <c r="F127" s="19" t="s">
        <v>190</v>
      </c>
      <c r="G127" s="20" t="s">
        <v>502</v>
      </c>
      <c r="H127" s="21" t="s">
        <v>197</v>
      </c>
      <c r="I127" s="3" t="s">
        <v>149</v>
      </c>
      <c r="J127" s="4" t="s">
        <v>474</v>
      </c>
    </row>
    <row r="128" spans="1:10" x14ac:dyDescent="0.2">
      <c r="A128" s="15">
        <v>1644</v>
      </c>
      <c r="B128" s="16" t="s">
        <v>127</v>
      </c>
      <c r="C128" s="17" t="s">
        <v>503</v>
      </c>
      <c r="D128" s="18" t="s">
        <v>374</v>
      </c>
      <c r="E128" s="19"/>
      <c r="F128" s="19" t="s">
        <v>504</v>
      </c>
      <c r="G128" s="20" t="s">
        <v>149</v>
      </c>
      <c r="H128" s="21" t="s">
        <v>155</v>
      </c>
      <c r="I128" s="3" t="s">
        <v>149</v>
      </c>
      <c r="J128" s="4" t="s">
        <v>474</v>
      </c>
    </row>
    <row r="129" spans="1:10" x14ac:dyDescent="0.2">
      <c r="A129" s="15">
        <v>1645</v>
      </c>
      <c r="B129" s="16" t="s">
        <v>128</v>
      </c>
      <c r="C129" s="17" t="s">
        <v>505</v>
      </c>
      <c r="D129" s="18" t="s">
        <v>506</v>
      </c>
      <c r="E129" s="19"/>
      <c r="F129" s="19">
        <v>25</v>
      </c>
      <c r="G129" s="20" t="s">
        <v>170</v>
      </c>
      <c r="H129" s="21" t="s">
        <v>213</v>
      </c>
      <c r="I129" s="3" t="s">
        <v>170</v>
      </c>
      <c r="J129" s="4" t="s">
        <v>474</v>
      </c>
    </row>
    <row r="130" spans="1:10" x14ac:dyDescent="0.2">
      <c r="A130" s="15">
        <v>1646</v>
      </c>
      <c r="B130" s="16" t="s">
        <v>129</v>
      </c>
      <c r="C130" s="17" t="s">
        <v>507</v>
      </c>
      <c r="D130" s="18"/>
      <c r="E130" s="19" t="s">
        <v>508</v>
      </c>
      <c r="F130" s="19" t="s">
        <v>190</v>
      </c>
      <c r="G130" s="20" t="s">
        <v>509</v>
      </c>
      <c r="H130" s="21" t="s">
        <v>510</v>
      </c>
      <c r="I130" s="3" t="s">
        <v>170</v>
      </c>
      <c r="J130" s="4" t="s">
        <v>474</v>
      </c>
    </row>
    <row r="131" spans="1:10" x14ac:dyDescent="0.2">
      <c r="A131" s="15">
        <v>1647</v>
      </c>
      <c r="B131" s="16" t="s">
        <v>130</v>
      </c>
      <c r="C131" s="17" t="s">
        <v>511</v>
      </c>
      <c r="D131" s="18" t="s">
        <v>512</v>
      </c>
      <c r="E131" s="19" t="s">
        <v>513</v>
      </c>
      <c r="F131" s="19" t="s">
        <v>190</v>
      </c>
      <c r="G131" s="20" t="s">
        <v>514</v>
      </c>
      <c r="H131" s="21" t="s">
        <v>515</v>
      </c>
      <c r="I131" s="3" t="s">
        <v>170</v>
      </c>
      <c r="J131" s="4" t="s">
        <v>474</v>
      </c>
    </row>
    <row r="132" spans="1:10" x14ac:dyDescent="0.2">
      <c r="A132" s="15">
        <v>1649</v>
      </c>
      <c r="B132" s="16" t="s">
        <v>131</v>
      </c>
      <c r="C132" s="17" t="s">
        <v>516</v>
      </c>
      <c r="D132" s="18" t="s">
        <v>517</v>
      </c>
      <c r="E132" s="23">
        <v>113</v>
      </c>
      <c r="F132" s="19"/>
      <c r="G132" s="20" t="s">
        <v>518</v>
      </c>
      <c r="H132" s="19" t="s">
        <v>519</v>
      </c>
      <c r="I132" s="3" t="s">
        <v>170</v>
      </c>
      <c r="J132" s="4" t="s">
        <v>474</v>
      </c>
    </row>
    <row r="133" spans="1:10" x14ac:dyDescent="0.2">
      <c r="A133" s="15">
        <v>1650</v>
      </c>
      <c r="B133" s="16" t="s">
        <v>132</v>
      </c>
      <c r="C133" s="17" t="s">
        <v>520</v>
      </c>
      <c r="D133" s="18"/>
      <c r="E133" s="19" t="s">
        <v>479</v>
      </c>
      <c r="F133" s="19" t="s">
        <v>190</v>
      </c>
      <c r="G133" s="20" t="s">
        <v>521</v>
      </c>
      <c r="H133" s="21" t="s">
        <v>522</v>
      </c>
      <c r="I133" s="3" t="s">
        <v>170</v>
      </c>
      <c r="J133" s="4" t="s">
        <v>474</v>
      </c>
    </row>
    <row r="134" spans="1:10" x14ac:dyDescent="0.2">
      <c r="A134" s="15">
        <v>1652</v>
      </c>
      <c r="B134" s="16" t="s">
        <v>133</v>
      </c>
      <c r="C134" s="17" t="s">
        <v>523</v>
      </c>
      <c r="D134" s="18" t="s">
        <v>524</v>
      </c>
      <c r="E134" s="19"/>
      <c r="F134" s="19" t="s">
        <v>525</v>
      </c>
      <c r="G134" s="20" t="s">
        <v>163</v>
      </c>
      <c r="H134" s="21" t="s">
        <v>164</v>
      </c>
      <c r="I134" s="3" t="s">
        <v>163</v>
      </c>
      <c r="J134" s="4" t="s">
        <v>474</v>
      </c>
    </row>
    <row r="135" spans="1:10" x14ac:dyDescent="0.2">
      <c r="A135" s="15">
        <v>1653</v>
      </c>
      <c r="B135" s="16" t="s">
        <v>134</v>
      </c>
      <c r="C135" s="17">
        <v>71197702</v>
      </c>
      <c r="D135" s="18"/>
      <c r="E135" s="19">
        <v>1</v>
      </c>
      <c r="F135" s="19"/>
      <c r="G135" s="20" t="s">
        <v>526</v>
      </c>
      <c r="H135" s="21">
        <v>79853</v>
      </c>
      <c r="I135" s="3" t="s">
        <v>163</v>
      </c>
      <c r="J135" s="4" t="s">
        <v>474</v>
      </c>
    </row>
    <row r="136" spans="1:10" x14ac:dyDescent="0.2">
      <c r="A136" s="15">
        <v>1654</v>
      </c>
      <c r="B136" s="16" t="s">
        <v>135</v>
      </c>
      <c r="C136" s="17" t="s">
        <v>527</v>
      </c>
      <c r="D136" s="18" t="s">
        <v>528</v>
      </c>
      <c r="E136" s="19" t="s">
        <v>272</v>
      </c>
      <c r="F136" s="19" t="s">
        <v>190</v>
      </c>
      <c r="G136" s="20" t="s">
        <v>529</v>
      </c>
      <c r="H136" s="21" t="s">
        <v>530</v>
      </c>
      <c r="I136" s="3" t="s">
        <v>163</v>
      </c>
      <c r="J136" s="4" t="s">
        <v>474</v>
      </c>
    </row>
    <row r="137" spans="1:10" x14ac:dyDescent="0.2">
      <c r="A137" s="15">
        <v>1656</v>
      </c>
      <c r="B137" s="16" t="s">
        <v>136</v>
      </c>
      <c r="C137" s="17" t="s">
        <v>531</v>
      </c>
      <c r="D137" s="18" t="s">
        <v>166</v>
      </c>
      <c r="E137" s="19" t="s">
        <v>532</v>
      </c>
      <c r="F137" s="19" t="s">
        <v>190</v>
      </c>
      <c r="G137" s="20" t="s">
        <v>163</v>
      </c>
      <c r="H137" s="21" t="s">
        <v>164</v>
      </c>
      <c r="I137" s="3" t="s">
        <v>163</v>
      </c>
      <c r="J137" s="4" t="s">
        <v>474</v>
      </c>
    </row>
    <row r="138" spans="1:10" x14ac:dyDescent="0.2">
      <c r="A138" s="15">
        <v>1657</v>
      </c>
      <c r="B138" s="16" t="s">
        <v>137</v>
      </c>
      <c r="C138" s="17" t="s">
        <v>533</v>
      </c>
      <c r="D138" s="18" t="s">
        <v>534</v>
      </c>
      <c r="E138" s="19" t="s">
        <v>148</v>
      </c>
      <c r="F138" s="19" t="s">
        <v>190</v>
      </c>
      <c r="G138" s="20" t="s">
        <v>535</v>
      </c>
      <c r="H138" s="21" t="s">
        <v>536</v>
      </c>
      <c r="I138" s="3" t="s">
        <v>203</v>
      </c>
      <c r="J138" s="4" t="s">
        <v>474</v>
      </c>
    </row>
    <row r="139" spans="1:10" x14ac:dyDescent="0.2">
      <c r="A139" s="15">
        <v>1658</v>
      </c>
      <c r="B139" s="16" t="s">
        <v>138</v>
      </c>
      <c r="C139" s="17" t="s">
        <v>537</v>
      </c>
      <c r="D139" s="18"/>
      <c r="E139" s="19" t="s">
        <v>538</v>
      </c>
      <c r="F139" s="19" t="s">
        <v>190</v>
      </c>
      <c r="G139" s="20" t="s">
        <v>539</v>
      </c>
      <c r="H139" s="21" t="s">
        <v>540</v>
      </c>
      <c r="I139" s="3" t="s">
        <v>203</v>
      </c>
      <c r="J139" s="4" t="s">
        <v>474</v>
      </c>
    </row>
    <row r="140" spans="1:10" x14ac:dyDescent="0.2">
      <c r="A140" s="15">
        <v>1659</v>
      </c>
      <c r="B140" s="16" t="s">
        <v>139</v>
      </c>
      <c r="C140" s="17">
        <v>61985872</v>
      </c>
      <c r="D140" s="18" t="s">
        <v>357</v>
      </c>
      <c r="E140" s="19">
        <v>94</v>
      </c>
      <c r="F140" s="19"/>
      <c r="G140" s="20" t="s">
        <v>359</v>
      </c>
      <c r="H140" s="21">
        <v>75101</v>
      </c>
      <c r="I140" s="3" t="s">
        <v>203</v>
      </c>
      <c r="J140" s="4" t="s">
        <v>474</v>
      </c>
    </row>
    <row r="141" spans="1:10" x14ac:dyDescent="0.2">
      <c r="A141" s="15">
        <v>1660</v>
      </c>
      <c r="B141" s="16" t="s">
        <v>140</v>
      </c>
      <c r="C141" s="17">
        <v>61985902</v>
      </c>
      <c r="D141" s="18"/>
      <c r="E141" s="19">
        <v>1</v>
      </c>
      <c r="F141" s="19"/>
      <c r="G141" s="20" t="s">
        <v>541</v>
      </c>
      <c r="H141" s="21" t="s">
        <v>542</v>
      </c>
      <c r="I141" s="3" t="s">
        <v>203</v>
      </c>
      <c r="J141" s="4" t="s">
        <v>474</v>
      </c>
    </row>
    <row r="142" spans="1:10" x14ac:dyDescent="0.2">
      <c r="A142" s="15">
        <v>1661</v>
      </c>
      <c r="B142" s="16" t="s">
        <v>141</v>
      </c>
      <c r="C142" s="17" t="s">
        <v>543</v>
      </c>
      <c r="D142" s="18"/>
      <c r="E142" s="19" t="s">
        <v>544</v>
      </c>
      <c r="F142" s="19" t="s">
        <v>190</v>
      </c>
      <c r="G142" s="20" t="s">
        <v>545</v>
      </c>
      <c r="H142" s="21" t="s">
        <v>546</v>
      </c>
      <c r="I142" s="3" t="s">
        <v>203</v>
      </c>
      <c r="J142" s="4" t="s">
        <v>474</v>
      </c>
    </row>
    <row r="143" spans="1:10" x14ac:dyDescent="0.2">
      <c r="A143" s="15">
        <v>1663</v>
      </c>
      <c r="B143" s="16" t="s">
        <v>142</v>
      </c>
      <c r="C143" s="17" t="s">
        <v>547</v>
      </c>
      <c r="D143" s="18"/>
      <c r="E143" s="19" t="s">
        <v>268</v>
      </c>
      <c r="F143" s="19" t="s">
        <v>190</v>
      </c>
      <c r="G143" s="20" t="s">
        <v>548</v>
      </c>
      <c r="H143" s="21" t="s">
        <v>549</v>
      </c>
      <c r="I143" s="3" t="s">
        <v>203</v>
      </c>
      <c r="J143" s="4" t="s">
        <v>474</v>
      </c>
    </row>
    <row r="144" spans="1:10" x14ac:dyDescent="0.2">
      <c r="A144" s="15">
        <v>1700</v>
      </c>
      <c r="B144" s="16" t="s">
        <v>143</v>
      </c>
      <c r="C144" s="17" t="s">
        <v>550</v>
      </c>
      <c r="D144" s="18"/>
      <c r="E144" s="19" t="s">
        <v>551</v>
      </c>
      <c r="F144" s="19" t="s">
        <v>190</v>
      </c>
      <c r="G144" s="20" t="s">
        <v>552</v>
      </c>
      <c r="H144" s="21" t="s">
        <v>553</v>
      </c>
      <c r="I144" s="3" t="s">
        <v>149</v>
      </c>
      <c r="J144" s="4" t="s">
        <v>554</v>
      </c>
    </row>
    <row r="145" spans="1:10" x14ac:dyDescent="0.2">
      <c r="A145" s="15">
        <v>1702</v>
      </c>
      <c r="B145" s="16" t="s">
        <v>144</v>
      </c>
      <c r="C145" s="17" t="s">
        <v>555</v>
      </c>
      <c r="D145" s="18" t="s">
        <v>556</v>
      </c>
      <c r="E145" s="19" t="s">
        <v>557</v>
      </c>
      <c r="F145" s="19" t="s">
        <v>190</v>
      </c>
      <c r="G145" s="20" t="s">
        <v>558</v>
      </c>
      <c r="H145" s="21" t="s">
        <v>155</v>
      </c>
      <c r="I145" s="3" t="s">
        <v>149</v>
      </c>
      <c r="J145" s="4" t="s">
        <v>554</v>
      </c>
    </row>
    <row r="146" spans="1:10" ht="15" thickBot="1" x14ac:dyDescent="0.25">
      <c r="A146" s="28">
        <v>1704</v>
      </c>
      <c r="B146" s="29" t="s">
        <v>145</v>
      </c>
      <c r="C146" s="30" t="s">
        <v>559</v>
      </c>
      <c r="D146" s="31" t="s">
        <v>560</v>
      </c>
      <c r="E146" s="32">
        <v>557</v>
      </c>
      <c r="F146" s="32">
        <v>8</v>
      </c>
      <c r="G146" s="33" t="s">
        <v>149</v>
      </c>
      <c r="H146" s="34" t="s">
        <v>257</v>
      </c>
      <c r="I146" s="5" t="s">
        <v>149</v>
      </c>
      <c r="J146" s="6" t="s">
        <v>554</v>
      </c>
    </row>
    <row r="150" spans="1:10" x14ac:dyDescent="0.2">
      <c r="A150" s="35" t="s">
        <v>561</v>
      </c>
    </row>
    <row r="151" spans="1:10" x14ac:dyDescent="0.2">
      <c r="A151" s="35" t="s">
        <v>562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Tonery</vt:lpstr>
      <vt:lpstr>Seznam PO</vt:lpstr>
    </vt:vector>
  </TitlesOfParts>
  <Company>KÚOK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Lenka</dc:creator>
  <cp:lastModifiedBy>user</cp:lastModifiedBy>
  <cp:lastPrinted>2018-08-29T05:45:28Z</cp:lastPrinted>
  <dcterms:created xsi:type="dcterms:W3CDTF">2018-04-21T19:58:27Z</dcterms:created>
  <dcterms:modified xsi:type="dcterms:W3CDTF">2020-04-14T08:14:28Z</dcterms:modified>
</cp:coreProperties>
</file>