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N\hnuj\"/>
    </mc:Choice>
  </mc:AlternateContent>
  <xr:revisionPtr revIDLastSave="0" documentId="13_ncr:1_{AC16390C-B5AC-46C2-886E-75439E7C8BDA}" xr6:coauthVersionLast="45" xr6:coauthVersionMax="45" xr10:uidLastSave="{00000000-0000-0000-0000-000000000000}"/>
  <bookViews>
    <workbookView xWindow="-120" yWindow="-120" windowWidth="20730" windowHeight="11160" xr2:uid="{5F830EC4-2FA9-4D72-8FBA-B50BDFD0759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13" i="1"/>
  <c r="H4" i="1"/>
  <c r="J4" i="1" s="1"/>
  <c r="H5" i="1"/>
  <c r="I5" i="1" s="1"/>
  <c r="H6" i="1"/>
  <c r="I6" i="1" s="1"/>
  <c r="H7" i="1"/>
  <c r="J7" i="1" s="1"/>
  <c r="H8" i="1"/>
  <c r="I8" i="1" s="1"/>
  <c r="H9" i="1"/>
  <c r="I9" i="1" s="1"/>
  <c r="H10" i="1"/>
  <c r="J10" i="1" s="1"/>
  <c r="H11" i="1"/>
  <c r="I11" i="1" s="1"/>
  <c r="H12" i="1"/>
  <c r="J12" i="1" s="1"/>
  <c r="H13" i="1"/>
  <c r="I13" i="1" s="1"/>
  <c r="H14" i="1"/>
  <c r="J14" i="1" s="1"/>
  <c r="H15" i="1"/>
  <c r="I15" i="1" s="1"/>
  <c r="H3" i="1"/>
  <c r="J3" i="1" s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F3" i="1"/>
  <c r="F9" i="1"/>
  <c r="F10" i="1"/>
  <c r="F11" i="1"/>
  <c r="F12" i="1"/>
  <c r="F13" i="1"/>
  <c r="F14" i="1"/>
  <c r="F15" i="1"/>
  <c r="F4" i="1"/>
  <c r="F5" i="1"/>
  <c r="F6" i="1"/>
  <c r="F7" i="1"/>
  <c r="F8" i="1"/>
  <c r="I7" i="1" l="1"/>
  <c r="J15" i="1"/>
  <c r="J11" i="1"/>
  <c r="J5" i="1"/>
  <c r="I3" i="1"/>
  <c r="I12" i="1"/>
  <c r="I14" i="1"/>
  <c r="I10" i="1"/>
  <c r="I4" i="1"/>
  <c r="J9" i="1"/>
  <c r="J8" i="1"/>
  <c r="J16" i="1"/>
  <c r="J17" i="1" l="1"/>
  <c r="J18" i="1"/>
</calcChain>
</file>

<file path=xl/sharedStrings.xml><?xml version="1.0" encoding="utf-8"?>
<sst xmlns="http://schemas.openxmlformats.org/spreadsheetml/2006/main" count="27" uniqueCount="27">
  <si>
    <t>Kaly z lapáků nečistot</t>
  </si>
  <si>
    <t>Zaolejovaná voda z odlučovačů oleje</t>
  </si>
  <si>
    <t>Jiné emulze</t>
  </si>
  <si>
    <t>Kovové obaly obsahující nebezpečnou výplňovou hmotu (např. azbest), včetně prázdných tlakových nádob</t>
  </si>
  <si>
    <t>Obaly obsahující zbytky nebezpečných látek nebo obaly těmito látkami znečištěné</t>
  </si>
  <si>
    <t>Absorpční činidla, filtrační materiály, čistící tkaniny a ochranné oděvy</t>
  </si>
  <si>
    <t>Olejové filtry</t>
  </si>
  <si>
    <t>Brzdové kapaliny</t>
  </si>
  <si>
    <t>Nemrnoucí kapaliny obsahující nebezpečné látky</t>
  </si>
  <si>
    <t>Nebezpečné součástky neuvedené pod čísly 160107 až 160111 a 160113 až 160114</t>
  </si>
  <si>
    <t>Vyřazená zařízení obsahující nebezpečné složky neuvedená pod čísly 160209 až 160212</t>
  </si>
  <si>
    <t>Plyny v talkových nádobách (včetně halonů) obsahující nebezpečné látky</t>
  </si>
  <si>
    <t>Objemný odpad</t>
  </si>
  <si>
    <t>Kód odpadu</t>
  </si>
  <si>
    <t>% DPH</t>
  </si>
  <si>
    <t>Částka DPH</t>
  </si>
  <si>
    <t>Cena za MJ s DPH</t>
  </si>
  <si>
    <r>
      <rPr>
        <sz val="11"/>
        <color theme="1"/>
        <rFont val="Calibri"/>
        <family val="2"/>
        <charset val="238"/>
        <scheme val="minor"/>
      </rPr>
      <t xml:space="preserve">Cena za řádek (počet MJ) </t>
    </r>
    <r>
      <rPr>
        <b/>
        <sz val="10"/>
        <rFont val="Arial"/>
        <family val="2"/>
        <charset val="238"/>
      </rPr>
      <t>bez DPH</t>
    </r>
  </si>
  <si>
    <t>Částka DPH za řádek (počet MJ)</t>
  </si>
  <si>
    <r>
      <rPr>
        <sz val="11"/>
        <color theme="1"/>
        <rFont val="Calibri"/>
        <family val="2"/>
        <charset val="238"/>
        <scheme val="minor"/>
      </rPr>
      <t xml:space="preserve">Cena za řádek (počet MJ) </t>
    </r>
    <r>
      <rPr>
        <b/>
        <sz val="10"/>
        <rFont val="Arial"/>
        <family val="2"/>
        <charset val="238"/>
      </rPr>
      <t>s DPH</t>
    </r>
  </si>
  <si>
    <t>Název položky (odpadu)</t>
  </si>
  <si>
    <t>Množství (předpokládané množství vyprodukované za dobu trvání dohody) Měrnou jednotkou je tuna (t)</t>
  </si>
  <si>
    <t>Cena za MJ(tunu) bez DPH</t>
  </si>
  <si>
    <t>Cena celkem bez DPH:</t>
  </si>
  <si>
    <t>Částka DPH:</t>
  </si>
  <si>
    <t xml:space="preserve">Cena celkem s DPH: </t>
  </si>
  <si>
    <t>Cenová kalkulace odvozu a odstranění odpadů k ZP v NEN č. N006/21/V00004332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</si>
</sst>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rgb="FFFF0000"/>
        <bgColor indexed="4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3" fillId="4" borderId="3" xfId="0" applyFont="1" applyFill="1" applyBorder="1" applyProtection="1">
      <protection hidden="1"/>
    </xf>
    <xf numFmtId="4" fontId="3" fillId="4" borderId="4" xfId="0" applyNumberFormat="1" applyFont="1" applyFill="1" applyBorder="1" applyProtection="1">
      <protection hidden="1"/>
    </xf>
    <xf numFmtId="0" fontId="3" fillId="4" borderId="5" xfId="0" applyFont="1" applyFill="1" applyBorder="1" applyProtection="1">
      <protection hidden="1"/>
    </xf>
    <xf numFmtId="4" fontId="3" fillId="4" borderId="6" xfId="0" applyNumberFormat="1" applyFont="1" applyFill="1" applyBorder="1" applyProtection="1">
      <protection hidden="1"/>
    </xf>
    <xf numFmtId="0" fontId="4" fillId="4" borderId="7" xfId="0" applyFont="1" applyFill="1" applyBorder="1" applyProtection="1">
      <protection hidden="1"/>
    </xf>
    <xf numFmtId="4" fontId="4" fillId="5" borderId="8" xfId="0" applyNumberFormat="1" applyFont="1" applyFill="1" applyBorder="1" applyProtection="1">
      <protection hidden="1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2" fontId="0" fillId="2" borderId="16" xfId="0" applyNumberFormat="1" applyFill="1" applyBorder="1" applyAlignment="1">
      <alignment vertical="center"/>
    </xf>
    <xf numFmtId="9" fontId="0" fillId="3" borderId="16" xfId="0" applyNumberFormat="1" applyFill="1" applyBorder="1" applyAlignment="1">
      <alignment horizontal="center" vertical="center"/>
    </xf>
    <xf numFmtId="4" fontId="0" fillId="4" borderId="16" xfId="0" applyNumberFormat="1" applyFill="1" applyBorder="1" applyAlignment="1" applyProtection="1">
      <alignment horizontal="right" vertical="center"/>
      <protection hidden="1"/>
    </xf>
    <xf numFmtId="4" fontId="0" fillId="4" borderId="18" xfId="0" applyNumberFormat="1" applyFill="1" applyBorder="1" applyAlignment="1" applyProtection="1">
      <alignment horizontal="right" vertical="center"/>
      <protection hidden="1"/>
    </xf>
    <xf numFmtId="2" fontId="0" fillId="2" borderId="1" xfId="0" applyNumberFormat="1" applyFill="1" applyBorder="1" applyAlignment="1">
      <alignment vertical="center"/>
    </xf>
    <xf numFmtId="9" fontId="0" fillId="3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 applyProtection="1">
      <alignment horizontal="right" vertical="center"/>
      <protection hidden="1"/>
    </xf>
    <xf numFmtId="4" fontId="0" fillId="4" borderId="10" xfId="0" applyNumberFormat="1" applyFill="1" applyBorder="1" applyAlignment="1" applyProtection="1">
      <alignment horizontal="right" vertical="center"/>
      <protection hidden="1"/>
    </xf>
    <xf numFmtId="2" fontId="0" fillId="2" borderId="12" xfId="0" applyNumberFormat="1" applyFill="1" applyBorder="1" applyAlignment="1">
      <alignment vertical="center"/>
    </xf>
    <xf numFmtId="9" fontId="0" fillId="3" borderId="12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 applyProtection="1">
      <alignment horizontal="right" vertical="center"/>
      <protection hidden="1"/>
    </xf>
    <xf numFmtId="4" fontId="0" fillId="4" borderId="14" xfId="0" applyNumberFormat="1" applyFill="1" applyBorder="1" applyAlignment="1" applyProtection="1">
      <alignment horizontal="right"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47624</xdr:rowOff>
    </xdr:from>
    <xdr:to>
      <xdr:col>8</xdr:col>
      <xdr:colOff>866776</xdr:colOff>
      <xdr:row>28</xdr:row>
      <xdr:rowOff>190499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592CCB5-4870-451E-AD9C-EEAB25CE6AC4}"/>
            </a:ext>
          </a:extLst>
        </xdr:cNvPr>
        <xdr:cNvSpPr txBox="1"/>
      </xdr:nvSpPr>
      <xdr:spPr>
        <a:xfrm>
          <a:off x="1" y="6429374"/>
          <a:ext cx="11525250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/>
            <a:t>Pokyny ke zpracování nabídky</a:t>
          </a:r>
        </a:p>
        <a:p>
          <a:endParaRPr lang="cs-CZ" sz="1400"/>
        </a:p>
        <a:p>
          <a:r>
            <a:rPr lang="cs-CZ" sz="1400"/>
            <a:t>Tabulku</a:t>
          </a:r>
          <a:r>
            <a:rPr lang="cs-CZ" sz="1400" baseline="0"/>
            <a:t> po stažení do vlastního PC vyplňte (oranžová pole - jednotková cena za položku bez DPH), případně sazbu DPH (modrá pole).</a:t>
          </a:r>
        </a:p>
        <a:p>
          <a:r>
            <a:rPr lang="cs-CZ" sz="1400" baseline="0"/>
            <a:t>Celkovou cenu (červené pole) doplňte do návrhu rámcové dohody, do ET NEN.</a:t>
          </a:r>
        </a:p>
        <a:p>
          <a:r>
            <a:rPr lang="cs-CZ" sz="1400" baseline="0"/>
            <a:t>Vyplněnou tabulku vložte společně s </a:t>
          </a:r>
          <a:r>
            <a:rPr lang="cs-CZ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podepsaným návrhem rámcové dohody, čestným prohlášením, výpisem z obchodního rejstříku, povolení provozu zařízení vydaného krajským úřadem  a provozní řád mobilního zařízení jako </a:t>
          </a:r>
          <a:r>
            <a:rPr lang="cs-CZ" sz="1400" baseline="0"/>
            <a:t>přílohu nabídky do ET NEN.</a:t>
          </a:r>
          <a:endParaRPr lang="cs-CZ" sz="14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5CB7-2DC7-451D-B382-DD556D7D6C04}">
  <sheetPr>
    <pageSetUpPr fitToPage="1"/>
  </sheetPr>
  <dimension ref="A1:M18"/>
  <sheetViews>
    <sheetView tabSelected="1" zoomScale="70" zoomScaleNormal="70" workbookViewId="0">
      <selection sqref="A1:J1"/>
    </sheetView>
  </sheetViews>
  <sheetFormatPr defaultRowHeight="15" x14ac:dyDescent="0.25"/>
  <cols>
    <col min="2" max="2" width="57.5703125" customWidth="1"/>
    <col min="3" max="3" width="21.85546875" customWidth="1"/>
    <col min="4" max="4" width="16.140625" customWidth="1"/>
    <col min="6" max="7" width="16.140625" customWidth="1"/>
    <col min="8" max="9" width="13.7109375" customWidth="1"/>
    <col min="10" max="10" width="20.42578125" customWidth="1"/>
  </cols>
  <sheetData>
    <row r="1" spans="1:13" ht="24" thickBot="1" x14ac:dyDescent="0.4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</row>
    <row r="2" spans="1:13" s="4" customFormat="1" ht="105.75" thickBot="1" x14ac:dyDescent="0.3">
      <c r="A2" s="19" t="s">
        <v>13</v>
      </c>
      <c r="B2" s="20" t="s">
        <v>20</v>
      </c>
      <c r="C2" s="21" t="s">
        <v>21</v>
      </c>
      <c r="D2" s="22" t="s">
        <v>22</v>
      </c>
      <c r="E2" s="22" t="s">
        <v>14</v>
      </c>
      <c r="F2" s="23" t="s">
        <v>15</v>
      </c>
      <c r="G2" s="23" t="s">
        <v>16</v>
      </c>
      <c r="H2" s="23" t="s">
        <v>17</v>
      </c>
      <c r="I2" s="23" t="s">
        <v>18</v>
      </c>
      <c r="J2" s="24" t="s">
        <v>19</v>
      </c>
    </row>
    <row r="3" spans="1:13" x14ac:dyDescent="0.25">
      <c r="A3" s="16">
        <v>130503</v>
      </c>
      <c r="B3" s="17" t="s">
        <v>0</v>
      </c>
      <c r="C3" s="18">
        <v>150</v>
      </c>
      <c r="D3" s="25"/>
      <c r="E3" s="26">
        <v>0.21</v>
      </c>
      <c r="F3" s="27">
        <f>D3*E3</f>
        <v>0</v>
      </c>
      <c r="G3" s="27">
        <f>D3+D3*E3</f>
        <v>0</v>
      </c>
      <c r="H3" s="27">
        <f>C3*D3</f>
        <v>0</v>
      </c>
      <c r="I3" s="27">
        <f>H3*E3</f>
        <v>0</v>
      </c>
      <c r="J3" s="28">
        <f>H3+H3*E3</f>
        <v>0</v>
      </c>
    </row>
    <row r="4" spans="1:13" x14ac:dyDescent="0.25">
      <c r="A4" s="12">
        <v>130507</v>
      </c>
      <c r="B4" s="3" t="s">
        <v>1</v>
      </c>
      <c r="C4" s="11">
        <v>220</v>
      </c>
      <c r="D4" s="29"/>
      <c r="E4" s="30">
        <v>0.21</v>
      </c>
      <c r="F4" s="31">
        <f t="shared" ref="F4:F15" si="0">D4*E4</f>
        <v>0</v>
      </c>
      <c r="G4" s="31">
        <f t="shared" ref="G4:G15" si="1">D4+D4*E4</f>
        <v>0</v>
      </c>
      <c r="H4" s="31">
        <f t="shared" ref="H4:H15" si="2">C4*D4</f>
        <v>0</v>
      </c>
      <c r="I4" s="31">
        <f t="shared" ref="I4:I15" si="3">H4*E4</f>
        <v>0</v>
      </c>
      <c r="J4" s="32">
        <f t="shared" ref="J4:J15" si="4">H4+H4*E4</f>
        <v>0</v>
      </c>
    </row>
    <row r="5" spans="1:13" x14ac:dyDescent="0.25">
      <c r="A5" s="12">
        <v>130802</v>
      </c>
      <c r="B5" s="3" t="s">
        <v>2</v>
      </c>
      <c r="C5" s="11">
        <v>3.5</v>
      </c>
      <c r="D5" s="29"/>
      <c r="E5" s="30">
        <v>0.21</v>
      </c>
      <c r="F5" s="31">
        <f t="shared" si="0"/>
        <v>0</v>
      </c>
      <c r="G5" s="31">
        <f t="shared" si="1"/>
        <v>0</v>
      </c>
      <c r="H5" s="31">
        <f t="shared" si="2"/>
        <v>0</v>
      </c>
      <c r="I5" s="31">
        <f t="shared" si="3"/>
        <v>0</v>
      </c>
      <c r="J5" s="32">
        <f t="shared" si="4"/>
        <v>0</v>
      </c>
    </row>
    <row r="6" spans="1:13" ht="30" x14ac:dyDescent="0.25">
      <c r="A6" s="12">
        <v>150101</v>
      </c>
      <c r="B6" s="3" t="s">
        <v>3</v>
      </c>
      <c r="C6" s="11">
        <v>1.5</v>
      </c>
      <c r="D6" s="29"/>
      <c r="E6" s="30">
        <v>0.21</v>
      </c>
      <c r="F6" s="31">
        <f t="shared" si="0"/>
        <v>0</v>
      </c>
      <c r="G6" s="31">
        <f t="shared" si="1"/>
        <v>0</v>
      </c>
      <c r="H6" s="31">
        <f t="shared" si="2"/>
        <v>0</v>
      </c>
      <c r="I6" s="31">
        <f t="shared" si="3"/>
        <v>0</v>
      </c>
      <c r="J6" s="32">
        <f t="shared" si="4"/>
        <v>0</v>
      </c>
    </row>
    <row r="7" spans="1:13" ht="30" x14ac:dyDescent="0.25">
      <c r="A7" s="12">
        <v>150110</v>
      </c>
      <c r="B7" s="3" t="s">
        <v>4</v>
      </c>
      <c r="C7" s="11">
        <v>2.2999999999999998</v>
      </c>
      <c r="D7" s="29"/>
      <c r="E7" s="30">
        <v>0.21</v>
      </c>
      <c r="F7" s="31">
        <f t="shared" si="0"/>
        <v>0</v>
      </c>
      <c r="G7" s="31">
        <f t="shared" si="1"/>
        <v>0</v>
      </c>
      <c r="H7" s="31">
        <f t="shared" si="2"/>
        <v>0</v>
      </c>
      <c r="I7" s="31">
        <f t="shared" si="3"/>
        <v>0</v>
      </c>
      <c r="J7" s="32">
        <f t="shared" si="4"/>
        <v>0</v>
      </c>
      <c r="M7" s="38"/>
    </row>
    <row r="8" spans="1:13" ht="30" x14ac:dyDescent="0.25">
      <c r="A8" s="12">
        <v>150202</v>
      </c>
      <c r="B8" s="3" t="s">
        <v>5</v>
      </c>
      <c r="C8" s="11">
        <v>4</v>
      </c>
      <c r="D8" s="29"/>
      <c r="E8" s="30">
        <v>0.21</v>
      </c>
      <c r="F8" s="31">
        <f t="shared" si="0"/>
        <v>0</v>
      </c>
      <c r="G8" s="31">
        <f t="shared" si="1"/>
        <v>0</v>
      </c>
      <c r="H8" s="31">
        <f t="shared" si="2"/>
        <v>0</v>
      </c>
      <c r="I8" s="31">
        <f t="shared" si="3"/>
        <v>0</v>
      </c>
      <c r="J8" s="32">
        <f t="shared" si="4"/>
        <v>0</v>
      </c>
      <c r="M8" s="37"/>
    </row>
    <row r="9" spans="1:13" x14ac:dyDescent="0.25">
      <c r="A9" s="12">
        <v>160107</v>
      </c>
      <c r="B9" s="3" t="s">
        <v>6</v>
      </c>
      <c r="C9" s="11">
        <v>1</v>
      </c>
      <c r="D9" s="29"/>
      <c r="E9" s="30">
        <v>0.21</v>
      </c>
      <c r="F9" s="31">
        <f t="shared" si="0"/>
        <v>0</v>
      </c>
      <c r="G9" s="31">
        <f t="shared" si="1"/>
        <v>0</v>
      </c>
      <c r="H9" s="31">
        <f t="shared" si="2"/>
        <v>0</v>
      </c>
      <c r="I9" s="31">
        <f t="shared" si="3"/>
        <v>0</v>
      </c>
      <c r="J9" s="32">
        <f t="shared" si="4"/>
        <v>0</v>
      </c>
    </row>
    <row r="10" spans="1:13" x14ac:dyDescent="0.25">
      <c r="A10" s="12">
        <v>160113</v>
      </c>
      <c r="B10" s="3" t="s">
        <v>7</v>
      </c>
      <c r="C10" s="11">
        <v>0.05</v>
      </c>
      <c r="D10" s="29"/>
      <c r="E10" s="30">
        <v>0.21</v>
      </c>
      <c r="F10" s="31">
        <f t="shared" si="0"/>
        <v>0</v>
      </c>
      <c r="G10" s="31">
        <f t="shared" si="1"/>
        <v>0</v>
      </c>
      <c r="H10" s="31">
        <f t="shared" si="2"/>
        <v>0</v>
      </c>
      <c r="I10" s="31">
        <f t="shared" si="3"/>
        <v>0</v>
      </c>
      <c r="J10" s="32">
        <f t="shared" si="4"/>
        <v>0</v>
      </c>
    </row>
    <row r="11" spans="1:13" x14ac:dyDescent="0.25">
      <c r="A11" s="12">
        <v>160114</v>
      </c>
      <c r="B11" s="3" t="s">
        <v>8</v>
      </c>
      <c r="C11" s="11">
        <v>1</v>
      </c>
      <c r="D11" s="29"/>
      <c r="E11" s="30">
        <v>0.21</v>
      </c>
      <c r="F11" s="31">
        <f t="shared" si="0"/>
        <v>0</v>
      </c>
      <c r="G11" s="31">
        <f t="shared" si="1"/>
        <v>0</v>
      </c>
      <c r="H11" s="31">
        <f t="shared" si="2"/>
        <v>0</v>
      </c>
      <c r="I11" s="31">
        <f t="shared" si="3"/>
        <v>0</v>
      </c>
      <c r="J11" s="32">
        <f t="shared" si="4"/>
        <v>0</v>
      </c>
    </row>
    <row r="12" spans="1:13" ht="30" x14ac:dyDescent="0.25">
      <c r="A12" s="12">
        <v>160121</v>
      </c>
      <c r="B12" s="3" t="s">
        <v>9</v>
      </c>
      <c r="C12" s="11">
        <v>3</v>
      </c>
      <c r="D12" s="29"/>
      <c r="E12" s="30">
        <v>0.21</v>
      </c>
      <c r="F12" s="31">
        <f t="shared" si="0"/>
        <v>0</v>
      </c>
      <c r="G12" s="31">
        <f t="shared" si="1"/>
        <v>0</v>
      </c>
      <c r="H12" s="31">
        <f t="shared" si="2"/>
        <v>0</v>
      </c>
      <c r="I12" s="31">
        <f t="shared" si="3"/>
        <v>0</v>
      </c>
      <c r="J12" s="32">
        <f t="shared" si="4"/>
        <v>0</v>
      </c>
    </row>
    <row r="13" spans="1:13" ht="30" x14ac:dyDescent="0.25">
      <c r="A13" s="12">
        <v>160213</v>
      </c>
      <c r="B13" s="3" t="s">
        <v>10</v>
      </c>
      <c r="C13" s="11">
        <v>2</v>
      </c>
      <c r="D13" s="29"/>
      <c r="E13" s="30">
        <v>0.21</v>
      </c>
      <c r="F13" s="31">
        <f t="shared" si="0"/>
        <v>0</v>
      </c>
      <c r="G13" s="31">
        <f t="shared" si="1"/>
        <v>0</v>
      </c>
      <c r="H13" s="31">
        <f t="shared" si="2"/>
        <v>0</v>
      </c>
      <c r="I13" s="31">
        <f t="shared" si="3"/>
        <v>0</v>
      </c>
      <c r="J13" s="32">
        <f t="shared" si="4"/>
        <v>0</v>
      </c>
    </row>
    <row r="14" spans="1:13" ht="30" x14ac:dyDescent="0.25">
      <c r="A14" s="12">
        <v>160504</v>
      </c>
      <c r="B14" s="3" t="s">
        <v>11</v>
      </c>
      <c r="C14" s="11">
        <v>1.1000000000000001</v>
      </c>
      <c r="D14" s="29"/>
      <c r="E14" s="30">
        <v>0.21</v>
      </c>
      <c r="F14" s="31">
        <f t="shared" si="0"/>
        <v>0</v>
      </c>
      <c r="G14" s="31">
        <f t="shared" si="1"/>
        <v>0</v>
      </c>
      <c r="H14" s="31">
        <f t="shared" si="2"/>
        <v>0</v>
      </c>
      <c r="I14" s="31">
        <f t="shared" si="3"/>
        <v>0</v>
      </c>
      <c r="J14" s="32">
        <f t="shared" si="4"/>
        <v>0</v>
      </c>
    </row>
    <row r="15" spans="1:13" ht="15.75" thickBot="1" x14ac:dyDescent="0.3">
      <c r="A15" s="13">
        <v>200307</v>
      </c>
      <c r="B15" s="14" t="s">
        <v>12</v>
      </c>
      <c r="C15" s="15">
        <v>40</v>
      </c>
      <c r="D15" s="33"/>
      <c r="E15" s="34">
        <v>0.21</v>
      </c>
      <c r="F15" s="35">
        <f t="shared" si="0"/>
        <v>0</v>
      </c>
      <c r="G15" s="35">
        <f t="shared" si="1"/>
        <v>0</v>
      </c>
      <c r="H15" s="35">
        <f t="shared" si="2"/>
        <v>0</v>
      </c>
      <c r="I15" s="35">
        <f t="shared" si="3"/>
        <v>0</v>
      </c>
      <c r="J15" s="36">
        <f t="shared" si="4"/>
        <v>0</v>
      </c>
    </row>
    <row r="16" spans="1:13" ht="15.75" x14ac:dyDescent="0.25">
      <c r="A16" s="2"/>
      <c r="B16" s="1"/>
      <c r="C16" s="2"/>
      <c r="G16" s="5" t="s">
        <v>23</v>
      </c>
      <c r="H16" s="5"/>
      <c r="I16" s="5"/>
      <c r="J16" s="6">
        <f>SUM(H3:H15)</f>
        <v>0</v>
      </c>
    </row>
    <row r="17" spans="1:10" ht="15.75" x14ac:dyDescent="0.25">
      <c r="A17" s="2"/>
      <c r="B17" s="1"/>
      <c r="C17" s="2"/>
      <c r="G17" s="7" t="s">
        <v>24</v>
      </c>
      <c r="H17" s="7"/>
      <c r="I17" s="7"/>
      <c r="J17" s="8">
        <f>SUM(I3:I15)</f>
        <v>0</v>
      </c>
    </row>
    <row r="18" spans="1:10" ht="21" thickBot="1" x14ac:dyDescent="0.35">
      <c r="A18" s="2"/>
      <c r="B18" s="1"/>
      <c r="C18" s="2"/>
      <c r="G18" s="9" t="s">
        <v>25</v>
      </c>
      <c r="H18" s="9"/>
      <c r="I18" s="9"/>
      <c r="J18" s="10">
        <f>SUM(J3:J15)</f>
        <v>0</v>
      </c>
    </row>
  </sheetData>
  <mergeCells count="4">
    <mergeCell ref="G16:I16"/>
    <mergeCell ref="G17:I17"/>
    <mergeCell ref="G18:I18"/>
    <mergeCell ref="A1:J1"/>
  </mergeCells>
  <pageMargins left="0.7" right="0.7" top="0.78740157499999996" bottom="0.78740157499999996" header="0.3" footer="0.3"/>
  <pageSetup paperSize="9" scale="6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2021-02-28T10:36:37Z</cp:lastPrinted>
  <dcterms:created xsi:type="dcterms:W3CDTF">2021-02-25T19:23:49Z</dcterms:created>
  <dcterms:modified xsi:type="dcterms:W3CDTF">2021-02-28T11:18:50Z</dcterms:modified>
</cp:coreProperties>
</file>