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810" yWindow="120" windowWidth="11340" windowHeight="11790"/>
  </bookViews>
  <sheets>
    <sheet name="OBJEDNÁVKA" sheetId="3" r:id="rId1"/>
  </sheets>
  <definedNames>
    <definedName name="_xlnm.Print_Area" localSheetId="0">OBJEDNÁVKA!$A$1:$K$47</definedName>
  </definedNames>
  <calcPr calcId="144525"/>
</workbook>
</file>

<file path=xl/calcChain.xml><?xml version="1.0" encoding="utf-8"?>
<calcChain xmlns="http://schemas.openxmlformats.org/spreadsheetml/2006/main">
  <c r="K25" i="3" l="1"/>
  <c r="K27" i="3" l="1"/>
</calcChain>
</file>

<file path=xl/sharedStrings.xml><?xml version="1.0" encoding="utf-8"?>
<sst xmlns="http://schemas.openxmlformats.org/spreadsheetml/2006/main" count="60" uniqueCount="59">
  <si>
    <t>Česká národní banka, pobočka Brno</t>
  </si>
  <si>
    <t>Poř. číslo</t>
  </si>
  <si>
    <t>MJ</t>
  </si>
  <si>
    <t>Cena celkem v Kč s DPH je stanovena jako cena nejvýše přípustná.</t>
  </si>
  <si>
    <t>Velitel útvaru</t>
  </si>
  <si>
    <t>Počet MJ celkem</t>
  </si>
  <si>
    <t>Česká republika - Ministerstvo obrany</t>
  </si>
  <si>
    <t xml:space="preserve">v zastoupení </t>
  </si>
  <si>
    <t>VÚ 8280, Letecká 1, 796 01 Prostějov</t>
  </si>
  <si>
    <t>Cena za MJ
v Kč s DPH</t>
  </si>
  <si>
    <t>Cena za MJ celkem                   v Kč s DPH</t>
  </si>
  <si>
    <r>
      <t>IČ</t>
    </r>
    <r>
      <rPr>
        <b/>
        <sz val="10"/>
        <rFont val="Times New Roman CE"/>
        <family val="1"/>
        <charset val="238"/>
      </rPr>
      <t>:</t>
    </r>
  </si>
  <si>
    <r>
      <t>DIČ</t>
    </r>
    <r>
      <rPr>
        <b/>
        <sz val="10"/>
        <rFont val="Times New Roman CE"/>
        <family val="1"/>
        <charset val="238"/>
      </rPr>
      <t>:</t>
    </r>
  </si>
  <si>
    <r>
      <t>Bankovní spojení</t>
    </r>
    <r>
      <rPr>
        <b/>
        <sz val="10"/>
        <rFont val="Times New Roman CE"/>
        <family val="1"/>
        <charset val="238"/>
      </rPr>
      <t>:</t>
    </r>
  </si>
  <si>
    <r>
      <t>Číslo účtu</t>
    </r>
    <r>
      <rPr>
        <b/>
        <sz val="10"/>
        <rFont val="Times New Roman CE"/>
        <family val="1"/>
        <charset val="238"/>
      </rPr>
      <t>:</t>
    </r>
  </si>
  <si>
    <r>
      <t>Vyřizuje</t>
    </r>
    <r>
      <rPr>
        <b/>
        <sz val="10"/>
        <rFont val="Times New Roman CE"/>
        <family val="1"/>
        <charset val="238"/>
      </rPr>
      <t>:</t>
    </r>
  </si>
  <si>
    <r>
      <t>Telefon</t>
    </r>
    <r>
      <rPr>
        <b/>
        <sz val="10"/>
        <rFont val="Times New Roman CE"/>
        <family val="1"/>
        <charset val="238"/>
      </rPr>
      <t>:</t>
    </r>
  </si>
  <si>
    <r>
      <t>IČ</t>
    </r>
    <r>
      <rPr>
        <b/>
        <sz val="10"/>
        <rFont val="Times New Roman CE"/>
        <charset val="238"/>
      </rPr>
      <t>:</t>
    </r>
  </si>
  <si>
    <r>
      <t>DIČ</t>
    </r>
    <r>
      <rPr>
        <b/>
        <sz val="10"/>
        <rFont val="Times New Roman CE"/>
        <charset val="238"/>
      </rPr>
      <t>:</t>
    </r>
  </si>
  <si>
    <r>
      <t>Bankovní spojení</t>
    </r>
    <r>
      <rPr>
        <b/>
        <sz val="10"/>
        <rFont val="Times New Roman CE"/>
        <charset val="238"/>
      </rPr>
      <t>:</t>
    </r>
  </si>
  <si>
    <r>
      <t>Číslo účtu</t>
    </r>
    <r>
      <rPr>
        <b/>
        <sz val="10"/>
        <rFont val="Times New Roman CE"/>
        <charset val="238"/>
      </rPr>
      <t>:</t>
    </r>
  </si>
  <si>
    <r>
      <t>Vyřizuje</t>
    </r>
    <r>
      <rPr>
        <b/>
        <sz val="10"/>
        <rFont val="Times New Roman CE"/>
        <charset val="238"/>
      </rPr>
      <t>:</t>
    </r>
  </si>
  <si>
    <r>
      <t>Telefon</t>
    </r>
    <r>
      <rPr>
        <b/>
        <sz val="10"/>
        <rFont val="Times New Roman CE"/>
        <charset val="238"/>
      </rPr>
      <t>:</t>
    </r>
  </si>
  <si>
    <r>
      <t>Fax / E-mail</t>
    </r>
    <r>
      <rPr>
        <b/>
        <sz val="10"/>
        <rFont val="Times New Roman CE"/>
        <charset val="238"/>
      </rPr>
      <t>:</t>
    </r>
  </si>
  <si>
    <t>CZ60162694</t>
  </si>
  <si>
    <t>E-mail:</t>
  </si>
  <si>
    <t>Tychonova 1, 160 00 Praha 6</t>
  </si>
  <si>
    <r>
      <t>Místo plnění dodávky</t>
    </r>
    <r>
      <rPr>
        <b/>
        <sz val="10"/>
        <rFont val="Times New Roman CE"/>
        <family val="1"/>
        <charset val="238"/>
      </rPr>
      <t xml:space="preserve">: </t>
    </r>
    <r>
      <rPr>
        <sz val="10"/>
        <rFont val="Times New Roman CE"/>
        <charset val="238"/>
      </rPr>
      <t>VÚ 8280, Letecká 1, 796 01 Prostějov.</t>
    </r>
  </si>
  <si>
    <t>NÁVRH OBJEDNÁVKY</t>
  </si>
  <si>
    <r>
      <t>Slovy:</t>
    </r>
    <r>
      <rPr>
        <sz val="10"/>
        <color indexed="10"/>
        <rFont val="Times New Roman CE"/>
        <charset val="238"/>
      </rPr>
      <t xml:space="preserve"> </t>
    </r>
    <r>
      <rPr>
        <sz val="10"/>
        <rFont val="Times New Roman CE"/>
        <charset val="238"/>
      </rPr>
      <t>………………………………………………korun českých ../100</t>
    </r>
  </si>
  <si>
    <r>
      <t>Prodávající:</t>
    </r>
    <r>
      <rPr>
        <b/>
        <sz val="10"/>
        <rFont val="Times New Roman CE"/>
        <family val="1"/>
        <charset val="238"/>
      </rPr>
      <t xml:space="preserve"> </t>
    </r>
  </si>
  <si>
    <t>Kupující:</t>
  </si>
  <si>
    <t xml:space="preserve">  </t>
  </si>
  <si>
    <t>Podpis prodávajícího</t>
  </si>
  <si>
    <t>Podpis kupujícího</t>
  </si>
  <si>
    <t>404881/0710</t>
  </si>
  <si>
    <t>Počet stran: 2</t>
  </si>
  <si>
    <t>ks</t>
  </si>
  <si>
    <t>plukovník gšt. Ing. Tomáš SKÁCEL</t>
  </si>
  <si>
    <t>Zadavatel požaduje vyplnit název a doplnit podrobný popis nabízeného zboží. 
U předepsaných parametrů doplňte údaje Vámi nabízeného zboží. Kde je uvedeno ANO/NE – nehodící smažte, nebo škrtněte.</t>
  </si>
  <si>
    <r>
      <t xml:space="preserve">Cena celkem v Kč s DPH [21%] včetně všech nákladů.
</t>
    </r>
    <r>
      <rPr>
        <sz val="10"/>
        <color rgb="FFFF0000"/>
        <rFont val="Times New Roman CE"/>
        <charset val="238"/>
      </rPr>
      <t>Nutno zadat do e-tržiště NEN s přesností na dvě desetinná místa.</t>
    </r>
  </si>
  <si>
    <t>Tato objednávka nabývá platnosti a účinnosti dnem jejího podpisu poslední smluvní stranou, pokud je hodnota plnění vyšší než 50 000,- Kč bez DPH, nabývá účinnosti dnem uveřejnění v registru smluv.</t>
  </si>
  <si>
    <t>Objednávka může být měněna či doplňována vzájemně odsouhlasenými a podepsanými písemnými dodatky.</t>
  </si>
  <si>
    <r>
      <rPr>
        <u/>
        <sz val="10"/>
        <rFont val="Times New Roman CE"/>
        <charset val="238"/>
      </rPr>
      <t>Právní úprava, platební, fakturační, dodací a záruční podmínky:</t>
    </r>
    <r>
      <rPr>
        <sz val="10"/>
        <rFont val="Times New Roman CE"/>
        <family val="1"/>
        <charset val="238"/>
      </rPr>
      <t xml:space="preserve">
Smluvní strany se dohodly, že jejich závazkový vztah se řídí zákonem č. 89/2012 Sb., Občanský zákoník, ve znění pozdějších předpisů. Pokud budou u dodavatele zdanitelného plnění shledány důvody k naplnění institutu ručení za daň podle § 109 zákona č. 235/2004 Sb., o dani z přidané hodnoty, ve znění pozdějších předpisů, bude Ministerstvo obrany při zasílání úplaty vždy postupovat zvláštním způsobem zajištění daně podle § 109a tohoto zákona. Smluvní strany berou na vědomí a souhlasí, že v takovém případě bude platba dodavateli za předmět smlouvy snížena o daň z přidané hodnoty, která bude odvedena Ministerstvem obrany na účet správce daně místně příslušného dodavateli. Dodavatel obdrží úhradu za předmět smlouvy ve výši částky odpovídající základu daně a nebude nárokovat úhradu ve výši daně z přidané hodnoty odvedené na účet jemu místně příslušnému správci daně.</t>
    </r>
  </si>
  <si>
    <t>L. BASTL</t>
  </si>
  <si>
    <t>721 654 951, 973 411 462</t>
  </si>
  <si>
    <t>973411710 / lukas.bas@seznam.cz</t>
  </si>
  <si>
    <t>O B J E D N Á V K A sp.zn. SpMO 4149/202-8280/7/..</t>
  </si>
  <si>
    <r>
      <t>Osoba pověřená převzetím dodávky:</t>
    </r>
    <r>
      <rPr>
        <sz val="10"/>
        <rFont val="Times New Roman CE"/>
        <family val="1"/>
        <charset val="238"/>
      </rPr>
      <t xml:space="preserve"> J. BEDNÁŘ, V. MUŽÍK, telefon: 724 372 577, 973 411 584, 777 189 768.</t>
    </r>
  </si>
  <si>
    <r>
      <t>Termín plnění:</t>
    </r>
    <r>
      <rPr>
        <sz val="10"/>
        <rFont val="Times New Roman CE"/>
        <family val="1"/>
        <charset val="238"/>
      </rPr>
      <t xml:space="preserve"> Po dohodě s osobou pověřenou převzetím dodávky, nejpozději do </t>
    </r>
    <r>
      <rPr>
        <sz val="10"/>
        <rFont val="Times New Roman CE"/>
        <charset val="238"/>
      </rPr>
      <t>30</t>
    </r>
    <r>
      <rPr>
        <sz val="10"/>
        <rFont val="Times New Roman CE"/>
        <family val="1"/>
        <charset val="238"/>
      </rPr>
      <t>kalendářních dnů po podpisu objednávky kupujícím.</t>
    </r>
  </si>
  <si>
    <t>Příloha č. 1 k: N006/21/V00004850</t>
  </si>
  <si>
    <r>
      <t xml:space="preserve">Popis dodávky
</t>
    </r>
    <r>
      <rPr>
        <sz val="10"/>
        <rFont val="Times New Roman CE"/>
        <family val="1"/>
        <charset val="238"/>
      </rPr>
      <t>v souladu s cenovou nabídkou v NEN
viz systémové číslo: N006/21/V00004850</t>
    </r>
  </si>
  <si>
    <r>
      <rPr>
        <b/>
        <sz val="10"/>
        <rFont val="Times New Roman"/>
        <family val="1"/>
        <charset val="238"/>
      </rPr>
      <t>Zouvačka</t>
    </r>
    <r>
      <rPr>
        <sz val="10"/>
        <rFont val="Times New Roman"/>
        <family val="1"/>
        <charset val="238"/>
      </rPr>
      <t xml:space="preserve">
Poloautomatická zouvačka pro osobní a dodávkové pneumatiky
Napájení: 3NPE 400V
Elektrický příkon (kW): 0,84 – 1,1
Maximální průměr pneu (mm): 1 010
Průměr ráfku (vnější upnutí): 10“-22“
Průměr ráfku (vnitřní upnutí): 12“-25“
Odrážecí síla patek min. (N): 25 000
Hlučnost max. (dB): 72
Pracovní tlak (bar): 8 – 10 
Proudový jistič max. (A): 10
Rozměr max., š-v-h (mm): 1 100 x 1 250 x 1 950
Součástí zouvačky (pro snažší montáž): Helper PL421 nebo rovnocenné řešení
Ochrana proti poškrábání disků: plastové desky nebo rovnocenné řešení
Provozní dokmentace: v českém jazyce</t>
    </r>
  </si>
  <si>
    <r>
      <rPr>
        <sz val="10"/>
        <color rgb="FFFF0000"/>
        <rFont val="Times New Roman"/>
        <family val="1"/>
        <charset val="238"/>
      </rPr>
      <t>Zde uveďte název a popis parametrů Vámi nabízeného zboží: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Název: </t>
    </r>
    <r>
      <rPr>
        <sz val="10"/>
        <color rgb="FFFF0000"/>
        <rFont val="Times New Roman"/>
        <family val="1"/>
        <charset val="238"/>
      </rPr>
      <t>........</t>
    </r>
    <r>
      <rPr>
        <sz val="10"/>
        <rFont val="Times New Roman"/>
        <family val="1"/>
        <charset val="238"/>
      </rPr>
      <t xml:space="preserve">
Poloautomatická zouvačka pro osobní a dodávkové 
pneumatiky: </t>
    </r>
    <r>
      <rPr>
        <sz val="10"/>
        <color rgb="FFFF0000"/>
        <rFont val="Times New Roman"/>
        <family val="1"/>
        <charset val="238"/>
      </rPr>
      <t>ANO/NE</t>
    </r>
    <r>
      <rPr>
        <sz val="10"/>
        <rFont val="Times New Roman"/>
        <family val="1"/>
        <charset val="238"/>
      </rPr>
      <t xml:space="preserve">
Napájení 3NPE 400V: </t>
    </r>
    <r>
      <rPr>
        <sz val="10"/>
        <color rgb="FFFF0000"/>
        <rFont val="Times New Roman"/>
        <family val="1"/>
        <charset val="238"/>
      </rPr>
      <t>ANO/NE</t>
    </r>
    <r>
      <rPr>
        <sz val="10"/>
        <rFont val="Times New Roman"/>
        <family val="1"/>
        <charset val="238"/>
      </rPr>
      <t xml:space="preserve">
Elektrický příkon (kW):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Maximální průměr pneu (mm):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Průměr ráfku (vnější upnutí):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Průměr ráfku (vnitřní upnutí):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Odrážecí síla patek min. (N):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Hlučnost max. (dB):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Pracovní tlak (bar):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 
Proudový jistič max. (A):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Rozměr max. š-v-h (mm):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Součástí zouvačky (pro snažší montáž): </t>
    </r>
    <r>
      <rPr>
        <sz val="10"/>
        <color rgb="FFFF0000"/>
        <rFont val="Times New Roman"/>
        <family val="1"/>
        <charset val="238"/>
      </rPr>
      <t>...........</t>
    </r>
    <r>
      <rPr>
        <sz val="10"/>
        <rFont val="Times New Roman"/>
        <family val="1"/>
        <charset val="238"/>
      </rPr>
      <t xml:space="preserve">
Ochrana proti poškrábání disků: </t>
    </r>
    <r>
      <rPr>
        <sz val="10"/>
        <color rgb="FFFF0000"/>
        <rFont val="Times New Roman"/>
        <family val="1"/>
        <charset val="238"/>
      </rPr>
      <t xml:space="preserve">...........
</t>
    </r>
    <r>
      <rPr>
        <sz val="10"/>
        <rFont val="Times New Roman"/>
        <family val="1"/>
        <charset val="238"/>
      </rPr>
      <t>Provozní dokmentace v českém jazyce:</t>
    </r>
    <r>
      <rPr>
        <sz val="10"/>
        <color rgb="FFFF0000"/>
        <rFont val="Times New Roman"/>
        <family val="1"/>
        <charset val="238"/>
      </rPr>
      <t xml:space="preserve"> ANO/NE</t>
    </r>
  </si>
  <si>
    <t xml:space="preserve">Fakturace bude po splnění dodávky bez možnosti zálohové platby se splatností faktury 30 kalendářních dnů ode dne jejího doručení kupujícímu. Daňový doklad - faktura bude obsahovat údaje podle zákona č. 235/2004 Sb., o dani z přidané hodnoty, ve znění pozdějších předpisů, včetně ceny celkem v Kč s DPH. Daňový doklad - fakturu s dodacím listem (předávacím protokolem),  potvrzeným příjemcem dodávky, zašlete na adresu: EO, VÚ 8280, Letecká 1, 796 01 Prostějov. </t>
  </si>
  <si>
    <t>Prodávající se podpisem objednávky zavazuje k dodání nového, nepoužitého zboží, odpovídajících požadovaných technických parametrů a 24měsíční záruce za jakost.</t>
  </si>
  <si>
    <t>Prodávající podpisem objednávky uděluje v souladu se zákonem č. 101/2000 Sb., o ochraně osobních údajů, ve znění pozdějších předpisů a v souladu s Nařízením Evropského parlamentu a Rady EU 2016/679 ze dne 27. dubna 2016 (GDPR) souhlas kupujícímu, jako správci údajů, se zpracováním jeho osobních a dalších údajů v objednávce uvedených pro účely naplnění práv a povinností vyplývajících z této objednávky, a to po dobu její platnosti a dobu stanovenou pro archivaci. Kupující se zavazuje takto získaná data využívat výhradě pro účely objednávky, nepředávat mimo smluvním subjektům a po nezbytně nutné době pro archivaci dokumentů tyto data znehodnotit. Prodávající se zavazuje zachovávat mlčenlivost ohledně všech skutečností, se kterými se seznámí při plnění této objednávky. Tato povinnost zavazuje i zmocněnce, zaměstnance nebo jiné pracovníky zhotovitele, kteří se podílejí na plnění této objednávky.</t>
  </si>
  <si>
    <t>Prodávající je povinen v případě prodlení s plněním zaplatit kupujícímu smluvní pokutu 0,1% z celkové hodnoty plnění za každý započatý den prodlení, tím nejsou dotčena práva na odstoupení od objednávky. Při prodlení s dodáním dodávky o více než 14 kalendářních dnů, nedodržení sjednaného množství, jakosti a druhu dodávky podle popisu dodávky, nebo prodlení s odstraněním vad o více než 30 kalendářních dnů od uznání reklamace, si kupující vyhrazuje právo na odstoupení od objednávky ve smyslu § 2002 odst. 1 Občanského zákoníku.</t>
  </si>
  <si>
    <t>Smluvní strany si v souladu s § 1992 Občanského zákoníku sjednávají možnost zrušit závazek z této objednávky zaplacením odstupného ve výši 5% z celkové ceny objednávky na účet druhé smluvní strany. V případě podstatného porušení této objednávky ve smyslu § 2002 odst. 1 Občanského zákaníku se prodávající zavazuje zaplatit kupujícímu smluvní pokutu ve výši 10% z celkové ceny objednávky. Splatnost smluvní pokuty a odstupného je 30 kalendářních dnů od data doručení faktury.
Právo kupujícího ukončit závazek z objednávky na veřejnou zakázku i z jiných důvodů ve smyslu ustanovení § 223 zákona č. 134/2016 Sb., o zadávání veřejných zakázek, ve znění pozdějších předpisů není touto objednávkou dotčeno.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</si>
</sst>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"/>
      <family val="2"/>
      <charset val="238"/>
    </font>
    <font>
      <b/>
      <sz val="22"/>
      <color rgb="FF007DC3"/>
      <name val="&amp;quot"/>
    </font>
    <font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Times New Roman CE"/>
      <family val="1"/>
      <charset val="238"/>
    </font>
    <font>
      <u/>
      <sz val="1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sz val="12"/>
      <color theme="6"/>
      <name val="Times New Roman CE"/>
      <family val="1"/>
      <charset val="238"/>
    </font>
    <font>
      <sz val="10"/>
      <color theme="6"/>
      <name val="Times New Roman CE"/>
      <family val="1"/>
      <charset val="238"/>
    </font>
    <font>
      <sz val="10"/>
      <color theme="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 applyNumberFormat="0" applyFill="0" applyBorder="0" applyAlignment="0" applyProtection="0"/>
  </cellStyleXfs>
  <cellXfs count="168">
    <xf numFmtId="0" fontId="0" fillId="0" borderId="0" xfId="0"/>
    <xf numFmtId="0" fontId="5" fillId="0" borderId="0" xfId="1" applyFont="1"/>
    <xf numFmtId="0" fontId="5" fillId="0" borderId="0" xfId="1" applyFont="1" applyAlignment="1"/>
    <xf numFmtId="0" fontId="5" fillId="0" borderId="0" xfId="1" applyFont="1" applyBorder="1" applyAlignment="1"/>
    <xf numFmtId="0" fontId="5" fillId="0" borderId="0" xfId="1" applyFont="1" applyBorder="1"/>
    <xf numFmtId="0" fontId="6" fillId="0" borderId="0" xfId="1" applyFont="1" applyBorder="1" applyAlignment="1"/>
    <xf numFmtId="0" fontId="1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Protection="1">
      <protection locked="0"/>
    </xf>
    <xf numFmtId="0" fontId="8" fillId="0" borderId="0" xfId="1" applyFont="1" applyAlignment="1">
      <alignment vertical="center"/>
    </xf>
    <xf numFmtId="0" fontId="5" fillId="0" borderId="0" xfId="1" applyFont="1" applyFill="1" applyProtection="1">
      <protection locked="0"/>
    </xf>
    <xf numFmtId="0" fontId="3" fillId="0" borderId="0" xfId="1" applyFont="1"/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64" fontId="4" fillId="2" borderId="0" xfId="1" applyNumberFormat="1" applyFont="1" applyFill="1" applyAlignment="1">
      <alignment horizontal="centerContinuous" vertical="center"/>
    </xf>
    <xf numFmtId="0" fontId="13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 applyBorder="1"/>
    <xf numFmtId="0" fontId="5" fillId="2" borderId="0" xfId="1" applyFont="1" applyFill="1"/>
    <xf numFmtId="0" fontId="11" fillId="2" borderId="4" xfId="1" applyFont="1" applyFill="1" applyBorder="1"/>
    <xf numFmtId="0" fontId="3" fillId="2" borderId="0" xfId="1" applyFont="1" applyFill="1" applyBorder="1"/>
    <xf numFmtId="0" fontId="3" fillId="2" borderId="4" xfId="1" applyFont="1" applyFill="1" applyBorder="1"/>
    <xf numFmtId="0" fontId="3" fillId="2" borderId="0" xfId="1" applyFont="1" applyFill="1" applyBorder="1" applyAlignment="1">
      <alignment horizontal="left"/>
    </xf>
    <xf numFmtId="0" fontId="5" fillId="2" borderId="5" xfId="1" applyFont="1" applyFill="1" applyBorder="1"/>
    <xf numFmtId="0" fontId="5" fillId="2" borderId="6" xfId="1" applyFont="1" applyFill="1" applyBorder="1"/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/>
    <xf numFmtId="0" fontId="1" fillId="2" borderId="0" xfId="1" applyFont="1" applyFill="1" applyBorder="1" applyAlignment="1">
      <alignment horizontal="left" vertical="center"/>
    </xf>
    <xf numFmtId="0" fontId="1" fillId="2" borderId="7" xfId="1" applyFont="1" applyFill="1" applyBorder="1"/>
    <xf numFmtId="3" fontId="1" fillId="2" borderId="0" xfId="1" applyNumberFormat="1" applyFont="1" applyFill="1" applyBorder="1" applyAlignment="1">
      <alignment horizontal="left" vertical="center"/>
    </xf>
    <xf numFmtId="0" fontId="5" fillId="2" borderId="8" xfId="1" applyFont="1" applyFill="1" applyBorder="1"/>
    <xf numFmtId="0" fontId="13" fillId="2" borderId="9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wrapText="1"/>
    </xf>
    <xf numFmtId="0" fontId="9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3" fontId="3" fillId="2" borderId="0" xfId="1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9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/>
    </xf>
    <xf numFmtId="0" fontId="9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3" fontId="3" fillId="2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4" xfId="1" applyFont="1" applyFill="1" applyBorder="1" applyAlignment="1" applyProtection="1">
      <alignment vertical="center"/>
      <protection locked="0"/>
    </xf>
    <xf numFmtId="0" fontId="3" fillId="2" borderId="4" xfId="1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3" fillId="2" borderId="0" xfId="1" applyFont="1" applyFill="1" applyBorder="1" applyAlignment="1"/>
    <xf numFmtId="0" fontId="13" fillId="2" borderId="0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12" fillId="2" borderId="0" xfId="1" applyFont="1" applyFill="1" applyBorder="1" applyAlignment="1"/>
    <xf numFmtId="0" fontId="1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7" fillId="2" borderId="5" xfId="1" applyFont="1" applyFill="1" applyBorder="1"/>
    <xf numFmtId="0" fontId="17" fillId="2" borderId="6" xfId="1" applyFont="1" applyFill="1" applyBorder="1"/>
    <xf numFmtId="0" fontId="17" fillId="2" borderId="8" xfId="1" applyFont="1" applyFill="1" applyBorder="1"/>
    <xf numFmtId="0" fontId="3" fillId="0" borderId="0" xfId="1" applyFont="1" applyAlignment="1">
      <alignment vertical="center" wrapText="1"/>
    </xf>
    <xf numFmtId="0" fontId="3" fillId="0" borderId="0" xfId="1" applyFont="1" applyFill="1" applyAlignment="1" applyProtection="1">
      <alignment vertical="center" wrapText="1"/>
      <protection locked="0"/>
    </xf>
    <xf numFmtId="0" fontId="1" fillId="2" borderId="0" xfId="1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5" fillId="0" borderId="0" xfId="1" applyFont="1" applyBorder="1" applyProtection="1">
      <protection locked="0"/>
    </xf>
    <xf numFmtId="0" fontId="5" fillId="0" borderId="0" xfId="1" applyFont="1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3" fillId="2" borderId="1" xfId="1" applyFont="1" applyFill="1" applyBorder="1"/>
    <xf numFmtId="0" fontId="2" fillId="2" borderId="2" xfId="1" applyFont="1" applyFill="1" applyBorder="1" applyAlignment="1">
      <alignment vertical="center" wrapText="1"/>
    </xf>
    <xf numFmtId="4" fontId="3" fillId="2" borderId="3" xfId="1" applyNumberFormat="1" applyFont="1" applyFill="1" applyBorder="1"/>
    <xf numFmtId="0" fontId="9" fillId="2" borderId="0" xfId="1" applyFont="1" applyFill="1" applyBorder="1" applyAlignment="1">
      <alignment horizontal="justify" vertical="center" wrapText="1"/>
    </xf>
    <xf numFmtId="4" fontId="26" fillId="2" borderId="13" xfId="1" applyNumberFormat="1" applyFont="1" applyFill="1" applyBorder="1" applyAlignment="1">
      <alignment horizontal="right" vertical="center"/>
    </xf>
    <xf numFmtId="0" fontId="23" fillId="0" borderId="0" xfId="2" applyBorder="1" applyAlignment="1">
      <alignment horizontal="justify" vertical="center" wrapText="1"/>
    </xf>
    <xf numFmtId="0" fontId="13" fillId="2" borderId="0" xfId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Alignment="1">
      <alignment horizontal="center" vertical="center"/>
    </xf>
    <xf numFmtId="0" fontId="11" fillId="2" borderId="4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left" wrapText="1"/>
    </xf>
    <xf numFmtId="3" fontId="1" fillId="2" borderId="0" xfId="1" applyNumberFormat="1" applyFont="1" applyFill="1" applyBorder="1" applyAlignment="1">
      <alignment horizontal="left" vertical="center"/>
    </xf>
    <xf numFmtId="3" fontId="1" fillId="2" borderId="7" xfId="1" applyNumberFormat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/>
    </xf>
    <xf numFmtId="0" fontId="1" fillId="2" borderId="0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9" fillId="0" borderId="0" xfId="1" applyFont="1" applyFill="1" applyBorder="1" applyAlignment="1" applyProtection="1">
      <alignment horizontal="left" wrapText="1"/>
      <protection locked="0"/>
    </xf>
    <xf numFmtId="0" fontId="9" fillId="0" borderId="7" xfId="1" applyFont="1" applyFill="1" applyBorder="1" applyAlignment="1" applyProtection="1">
      <alignment horizontal="left" wrapText="1"/>
      <protection locked="0"/>
    </xf>
    <xf numFmtId="0" fontId="1" fillId="2" borderId="0" xfId="1" applyFont="1" applyFill="1" applyBorder="1" applyAlignment="1">
      <alignment horizontal="left"/>
    </xf>
    <xf numFmtId="0" fontId="1" fillId="2" borderId="7" xfId="1" applyFont="1" applyFill="1" applyBorder="1" applyAlignment="1">
      <alignment horizontal="left"/>
    </xf>
    <xf numFmtId="0" fontId="29" fillId="0" borderId="0" xfId="1" applyFont="1" applyBorder="1" applyAlignment="1">
      <alignment horizontal="center" vertical="center" wrapText="1"/>
    </xf>
    <xf numFmtId="0" fontId="30" fillId="0" borderId="0" xfId="0" applyFont="1" applyAlignment="1"/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2" xfId="1" applyFont="1" applyFill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left" vertical="center"/>
      <protection locked="0"/>
    </xf>
    <xf numFmtId="0" fontId="1" fillId="2" borderId="4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right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11" fillId="2" borderId="5" xfId="1" applyFont="1" applyFill="1" applyBorder="1" applyAlignment="1" applyProtection="1">
      <alignment horizontal="left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1" fillId="2" borderId="8" xfId="1" applyFont="1" applyFill="1" applyBorder="1" applyAlignment="1" applyProtection="1">
      <alignment horizontal="left" vertical="center" wrapText="1"/>
    </xf>
    <xf numFmtId="0" fontId="9" fillId="2" borderId="4" xfId="1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/>
    </xf>
    <xf numFmtId="0" fontId="10" fillId="0" borderId="7" xfId="0" applyFont="1" applyBorder="1" applyAlignment="1">
      <alignment horizontal="justify" vertical="top"/>
    </xf>
    <xf numFmtId="0" fontId="3" fillId="2" borderId="0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24" fillId="2" borderId="10" xfId="1" applyFont="1" applyFill="1" applyBorder="1" applyAlignment="1">
      <alignment horizontal="left" vertical="center" wrapText="1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9" fillId="2" borderId="1" xfId="1" applyFont="1" applyFill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/>
    </xf>
    <xf numFmtId="0" fontId="10" fillId="0" borderId="3" xfId="0" applyFont="1" applyBorder="1" applyAlignment="1">
      <alignment horizontal="justify" vertical="top"/>
    </xf>
    <xf numFmtId="0" fontId="1" fillId="2" borderId="14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 applyProtection="1">
      <alignment horizontal="left" vertical="top" wrapText="1"/>
      <protection locked="0"/>
    </xf>
    <xf numFmtId="0" fontId="1" fillId="2" borderId="16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20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7" xfId="1" applyNumberFormat="1" applyFont="1" applyFill="1" applyBorder="1" applyAlignment="1">
      <alignment horizontal="center" vertical="center" wrapText="1"/>
    </xf>
    <xf numFmtId="4" fontId="1" fillId="2" borderId="21" xfId="1" applyNumberFormat="1" applyFont="1" applyFill="1" applyBorder="1" applyAlignment="1">
      <alignment horizontal="center" vertical="center" wrapText="1"/>
    </xf>
    <xf numFmtId="0" fontId="1" fillId="0" borderId="19" xfId="1" applyFont="1" applyFill="1" applyBorder="1" applyAlignment="1" applyProtection="1">
      <alignment horizontal="left" vertical="top" wrapText="1"/>
      <protection locked="0"/>
    </xf>
    <xf numFmtId="0" fontId="14" fillId="0" borderId="0" xfId="1" applyFont="1" applyFill="1" applyBorder="1" applyAlignment="1" applyProtection="1">
      <alignment horizontal="left" vertical="center"/>
    </xf>
    <xf numFmtId="0" fontId="14" fillId="0" borderId="7" xfId="1" applyFont="1" applyFill="1" applyBorder="1" applyAlignment="1" applyProtection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5" fillId="0" borderId="5" xfId="1" applyFont="1" applyFill="1" applyBorder="1" applyAlignment="1" applyProtection="1">
      <protection locked="0"/>
    </xf>
    <xf numFmtId="0" fontId="0" fillId="0" borderId="6" xfId="0" applyBorder="1" applyAlignment="1"/>
    <xf numFmtId="0" fontId="0" fillId="0" borderId="8" xfId="0" applyBorder="1" applyAlignment="1"/>
    <xf numFmtId="0" fontId="19" fillId="0" borderId="4" xfId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5" fillId="0" borderId="4" xfId="1" applyFont="1" applyFill="1" applyBorder="1" applyAlignment="1" applyProtection="1">
      <protection locked="0"/>
    </xf>
    <xf numFmtId="0" fontId="0" fillId="0" borderId="0" xfId="0" applyBorder="1" applyAlignment="1"/>
    <xf numFmtId="0" fontId="0" fillId="0" borderId="7" xfId="0" applyBorder="1" applyAlignment="1"/>
    <xf numFmtId="0" fontId="12" fillId="2" borderId="4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49" fontId="9" fillId="2" borderId="5" xfId="1" applyNumberFormat="1" applyFont="1" applyFill="1" applyBorder="1" applyAlignment="1">
      <alignment horizontal="justify" vertical="top" wrapText="1"/>
    </xf>
    <xf numFmtId="49" fontId="10" fillId="2" borderId="6" xfId="0" applyNumberFormat="1" applyFont="1" applyFill="1" applyBorder="1" applyAlignment="1">
      <alignment horizontal="justify" vertical="top" wrapText="1"/>
    </xf>
    <xf numFmtId="49" fontId="10" fillId="2" borderId="8" xfId="0" applyNumberFormat="1" applyFont="1" applyFill="1" applyBorder="1" applyAlignment="1">
      <alignment horizontal="justify" vertical="top" wrapText="1"/>
    </xf>
    <xf numFmtId="0" fontId="15" fillId="2" borderId="1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justify" vertical="top" wrapText="1"/>
    </xf>
    <xf numFmtId="0" fontId="9" fillId="2" borderId="7" xfId="1" applyFont="1" applyFill="1" applyBorder="1" applyAlignment="1">
      <alignment horizontal="justify" vertical="top" wrapText="1"/>
    </xf>
  </cellXfs>
  <cellStyles count="3">
    <cellStyle name="Hypertextový odkaz" xfId="2" builtinId="8"/>
    <cellStyle name="Normální" xfId="0" builtinId="0"/>
    <cellStyle name="normální_Objednávka visací zám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25</xdr:row>
      <xdr:rowOff>304800</xdr:rowOff>
    </xdr:to>
    <xdr:sp macro="" textlink="">
      <xdr:nvSpPr>
        <xdr:cNvPr id="1026" name="AutoShape 2" descr="https://www.obrana.cz/public/images/products/ht-01-y.jpg?w=100&amp;h=100&amp;526apwla"/>
        <xdr:cNvSpPr>
          <a:spLocks noChangeAspect="1" noChangeArrowheads="1"/>
        </xdr:cNvSpPr>
      </xdr:nvSpPr>
      <xdr:spPr bwMode="auto">
        <a:xfrm>
          <a:off x="9582150" y="48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zoomScaleSheetLayoutView="130" workbookViewId="0">
      <selection activeCell="L13" sqref="L13"/>
    </sheetView>
  </sheetViews>
  <sheetFormatPr defaultRowHeight="15.75"/>
  <cols>
    <col min="1" max="1" width="1.28515625" style="1" customWidth="1"/>
    <col min="2" max="2" width="5.85546875" style="1" customWidth="1"/>
    <col min="3" max="3" width="13" style="1" customWidth="1"/>
    <col min="4" max="4" width="11.85546875" style="1" customWidth="1"/>
    <col min="5" max="5" width="22.7109375" style="1" customWidth="1"/>
    <col min="6" max="6" width="1.140625" style="1" customWidth="1"/>
    <col min="7" max="7" width="0.42578125" style="1" customWidth="1"/>
    <col min="8" max="8" width="9.5703125" style="1" customWidth="1"/>
    <col min="9" max="9" width="9.140625" style="1"/>
    <col min="10" max="10" width="14.5703125" style="1" customWidth="1"/>
    <col min="11" max="11" width="17.5703125" style="1" customWidth="1"/>
    <col min="12" max="12" width="36.5703125" style="66" customWidth="1"/>
    <col min="13" max="16384" width="9.140625" style="1"/>
  </cols>
  <sheetData>
    <row r="1" spans="1:12">
      <c r="B1" s="81" t="s">
        <v>50</v>
      </c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9"/>
      <c r="B2" s="87" t="s">
        <v>28</v>
      </c>
      <c r="C2" s="87"/>
      <c r="D2" s="87"/>
      <c r="E2" s="87"/>
      <c r="F2" s="87"/>
      <c r="G2" s="87"/>
      <c r="H2" s="87"/>
      <c r="I2" s="87"/>
      <c r="J2" s="87"/>
      <c r="K2" s="87"/>
    </row>
    <row r="3" spans="1:12" ht="3.75" customHeight="1">
      <c r="B3" s="12"/>
      <c r="C3" s="13"/>
      <c r="D3" s="13"/>
      <c r="E3" s="13"/>
      <c r="F3" s="13"/>
      <c r="G3" s="13"/>
      <c r="H3" s="13"/>
      <c r="I3" s="13"/>
      <c r="J3" s="13"/>
      <c r="K3" s="14"/>
    </row>
    <row r="4" spans="1:12" s="11" customFormat="1" ht="12.75">
      <c r="B4" s="80" t="s">
        <v>47</v>
      </c>
      <c r="C4" s="80"/>
      <c r="D4" s="80"/>
      <c r="E4" s="80"/>
      <c r="F4" s="15"/>
      <c r="G4" s="15"/>
      <c r="H4" s="16"/>
      <c r="I4" s="17"/>
      <c r="J4" s="92" t="s">
        <v>36</v>
      </c>
      <c r="K4" s="92"/>
      <c r="L4" s="66"/>
    </row>
    <row r="5" spans="1:12" ht="7.5" customHeight="1" thickBot="1">
      <c r="B5" s="12"/>
      <c r="C5" s="13"/>
      <c r="D5" s="13"/>
      <c r="E5" s="13"/>
      <c r="F5" s="13"/>
      <c r="G5" s="13"/>
      <c r="H5" s="13"/>
      <c r="I5" s="13"/>
      <c r="J5" s="13"/>
      <c r="K5" s="14"/>
    </row>
    <row r="6" spans="1:12" ht="6.75" customHeight="1">
      <c r="B6" s="18"/>
      <c r="C6" s="19"/>
      <c r="D6" s="19"/>
      <c r="E6" s="20"/>
      <c r="F6" s="21"/>
      <c r="G6" s="22"/>
      <c r="H6" s="18"/>
      <c r="I6" s="19"/>
      <c r="J6" s="19"/>
      <c r="K6" s="20"/>
    </row>
    <row r="7" spans="1:12" ht="14.25" customHeight="1">
      <c r="B7" s="88" t="s">
        <v>30</v>
      </c>
      <c r="C7" s="89"/>
      <c r="D7" s="95"/>
      <c r="E7" s="96"/>
      <c r="F7" s="37"/>
      <c r="G7" s="43"/>
      <c r="H7" s="23" t="s">
        <v>31</v>
      </c>
      <c r="I7" s="29"/>
      <c r="J7" s="93" t="s">
        <v>6</v>
      </c>
      <c r="K7" s="94"/>
    </row>
    <row r="8" spans="1:12" ht="14.25" customHeight="1">
      <c r="B8" s="23"/>
      <c r="C8" s="24"/>
      <c r="D8" s="85"/>
      <c r="E8" s="86"/>
      <c r="F8" s="26"/>
      <c r="G8" s="44"/>
      <c r="H8" s="23"/>
      <c r="I8" s="30"/>
      <c r="J8" s="93" t="s">
        <v>26</v>
      </c>
      <c r="K8" s="94"/>
    </row>
    <row r="9" spans="1:12" ht="14.25" customHeight="1">
      <c r="B9" s="25"/>
      <c r="C9" s="24"/>
      <c r="D9" s="85"/>
      <c r="E9" s="86"/>
      <c r="F9" s="38"/>
      <c r="G9" s="45"/>
      <c r="H9" s="106"/>
      <c r="I9" s="107"/>
      <c r="J9" s="97" t="s">
        <v>7</v>
      </c>
      <c r="K9" s="98"/>
    </row>
    <row r="10" spans="1:12" ht="14.25" customHeight="1">
      <c r="B10" s="23"/>
      <c r="C10" s="26"/>
      <c r="D10" s="85"/>
      <c r="E10" s="86"/>
      <c r="F10" s="39"/>
      <c r="G10" s="46"/>
      <c r="H10" s="23"/>
      <c r="I10" s="30"/>
      <c r="J10" s="97" t="s">
        <v>8</v>
      </c>
      <c r="K10" s="98"/>
    </row>
    <row r="11" spans="1:12" ht="14.25" customHeight="1">
      <c r="B11" s="23" t="s">
        <v>11</v>
      </c>
      <c r="C11" s="26"/>
      <c r="D11" s="101"/>
      <c r="E11" s="102"/>
      <c r="F11" s="26"/>
      <c r="G11" s="44"/>
      <c r="H11" s="23" t="s">
        <v>17</v>
      </c>
      <c r="I11" s="30"/>
      <c r="J11" s="31">
        <v>60162694</v>
      </c>
      <c r="K11" s="32"/>
    </row>
    <row r="12" spans="1:12" ht="14.25" customHeight="1">
      <c r="B12" s="23" t="s">
        <v>12</v>
      </c>
      <c r="C12" s="24"/>
      <c r="D12" s="85"/>
      <c r="E12" s="86"/>
      <c r="F12" s="26"/>
      <c r="G12" s="44"/>
      <c r="H12" s="23" t="s">
        <v>18</v>
      </c>
      <c r="I12" s="30"/>
      <c r="J12" s="31" t="s">
        <v>24</v>
      </c>
      <c r="K12" s="32"/>
    </row>
    <row r="13" spans="1:12" ht="14.25" customHeight="1">
      <c r="B13" s="23" t="s">
        <v>13</v>
      </c>
      <c r="C13" s="24"/>
      <c r="D13" s="85"/>
      <c r="E13" s="86"/>
      <c r="F13" s="26"/>
      <c r="G13" s="44"/>
      <c r="H13" s="23" t="s">
        <v>19</v>
      </c>
      <c r="I13" s="30"/>
      <c r="J13" s="93" t="s">
        <v>0</v>
      </c>
      <c r="K13" s="94"/>
    </row>
    <row r="14" spans="1:12" ht="14.25" customHeight="1">
      <c r="B14" s="23" t="s">
        <v>14</v>
      </c>
      <c r="C14" s="24"/>
      <c r="D14" s="85"/>
      <c r="E14" s="86"/>
      <c r="F14" s="26"/>
      <c r="G14" s="44"/>
      <c r="H14" s="23" t="s">
        <v>20</v>
      </c>
      <c r="I14" s="30"/>
      <c r="J14" s="68" t="s">
        <v>35</v>
      </c>
      <c r="K14" s="32"/>
    </row>
    <row r="15" spans="1:12" ht="14.25" customHeight="1">
      <c r="B15" s="23" t="s">
        <v>15</v>
      </c>
      <c r="C15" s="24"/>
      <c r="D15" s="85"/>
      <c r="E15" s="86"/>
      <c r="F15" s="40"/>
      <c r="G15" s="47"/>
      <c r="H15" s="23" t="s">
        <v>21</v>
      </c>
      <c r="I15" s="30"/>
      <c r="J15" s="93" t="s">
        <v>44</v>
      </c>
      <c r="K15" s="94"/>
    </row>
    <row r="16" spans="1:12" ht="14.25" customHeight="1">
      <c r="B16" s="23" t="s">
        <v>16</v>
      </c>
      <c r="C16" s="24"/>
      <c r="D16" s="85"/>
      <c r="E16" s="86"/>
      <c r="F16" s="41"/>
      <c r="G16" s="48"/>
      <c r="H16" s="23" t="s">
        <v>22</v>
      </c>
      <c r="I16" s="30"/>
      <c r="J16" s="90" t="s">
        <v>45</v>
      </c>
      <c r="K16" s="91"/>
    </row>
    <row r="17" spans="1:13" ht="14.25" customHeight="1">
      <c r="B17" s="23" t="s">
        <v>25</v>
      </c>
      <c r="C17" s="24"/>
      <c r="D17" s="85"/>
      <c r="E17" s="86"/>
      <c r="F17" s="42"/>
      <c r="G17" s="49"/>
      <c r="H17" s="23" t="s">
        <v>23</v>
      </c>
      <c r="I17" s="30"/>
      <c r="J17" s="33" t="s">
        <v>46</v>
      </c>
      <c r="K17" s="32"/>
    </row>
    <row r="18" spans="1:13" ht="9" customHeight="1" thickBot="1">
      <c r="B18" s="27"/>
      <c r="C18" s="28"/>
      <c r="D18" s="83"/>
      <c r="E18" s="84"/>
      <c r="F18" s="21"/>
      <c r="G18" s="22"/>
      <c r="H18" s="27"/>
      <c r="I18" s="28"/>
      <c r="J18" s="28"/>
      <c r="K18" s="34"/>
    </row>
    <row r="19" spans="1:13" ht="6" customHeight="1" thickBot="1"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3" s="10" customFormat="1" ht="15.75" customHeight="1">
      <c r="B20" s="103" t="s">
        <v>27</v>
      </c>
      <c r="C20" s="104"/>
      <c r="D20" s="104"/>
      <c r="E20" s="104"/>
      <c r="F20" s="104"/>
      <c r="G20" s="104"/>
      <c r="H20" s="104"/>
      <c r="I20" s="104"/>
      <c r="J20" s="104"/>
      <c r="K20" s="105"/>
      <c r="L20" s="67"/>
    </row>
    <row r="21" spans="1:13" ht="15.75" customHeight="1">
      <c r="B21" s="111" t="s">
        <v>48</v>
      </c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3" s="10" customFormat="1" ht="15.75" customHeight="1" thickBot="1">
      <c r="B22" s="114" t="s">
        <v>49</v>
      </c>
      <c r="C22" s="115"/>
      <c r="D22" s="115"/>
      <c r="E22" s="115"/>
      <c r="F22" s="115"/>
      <c r="G22" s="115"/>
      <c r="H22" s="115"/>
      <c r="I22" s="115"/>
      <c r="J22" s="115"/>
      <c r="K22" s="116"/>
      <c r="L22" s="99"/>
      <c r="M22" s="100"/>
    </row>
    <row r="23" spans="1:13" ht="6" customHeight="1" thickBo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100"/>
      <c r="M23" s="100"/>
    </row>
    <row r="24" spans="1:13" ht="42.75" customHeight="1" thickBot="1">
      <c r="B24" s="35" t="s">
        <v>1</v>
      </c>
      <c r="C24" s="108" t="s">
        <v>51</v>
      </c>
      <c r="D24" s="109"/>
      <c r="E24" s="109"/>
      <c r="F24" s="109"/>
      <c r="G24" s="110"/>
      <c r="H24" s="35" t="s">
        <v>2</v>
      </c>
      <c r="I24" s="35" t="s">
        <v>5</v>
      </c>
      <c r="J24" s="36" t="s">
        <v>9</v>
      </c>
      <c r="K24" s="35" t="s">
        <v>10</v>
      </c>
      <c r="L24" s="100"/>
      <c r="M24" s="100"/>
    </row>
    <row r="25" spans="1:13" s="6" customFormat="1" ht="222" customHeight="1">
      <c r="A25" s="6" t="s">
        <v>32</v>
      </c>
      <c r="B25" s="128">
        <v>1</v>
      </c>
      <c r="C25" s="130" t="s">
        <v>52</v>
      </c>
      <c r="D25" s="130"/>
      <c r="E25" s="130"/>
      <c r="F25" s="130"/>
      <c r="G25" s="130"/>
      <c r="H25" s="131" t="s">
        <v>37</v>
      </c>
      <c r="I25" s="131">
        <v>1</v>
      </c>
      <c r="J25" s="133">
        <v>0</v>
      </c>
      <c r="K25" s="135">
        <f>PRODUCT(I25:J25)</f>
        <v>0</v>
      </c>
      <c r="L25"/>
      <c r="M25"/>
    </row>
    <row r="26" spans="1:13" s="6" customFormat="1" ht="223.5" customHeight="1" thickBot="1">
      <c r="A26" s="6" t="s">
        <v>32</v>
      </c>
      <c r="B26" s="129"/>
      <c r="C26" s="137" t="s">
        <v>53</v>
      </c>
      <c r="D26" s="137"/>
      <c r="E26" s="137"/>
      <c r="F26" s="137"/>
      <c r="G26" s="137"/>
      <c r="H26" s="132"/>
      <c r="I26" s="132"/>
      <c r="J26" s="134"/>
      <c r="K26" s="136"/>
      <c r="L26" s="79"/>
      <c r="M26"/>
    </row>
    <row r="27" spans="1:13" ht="39.75" customHeight="1" thickBot="1">
      <c r="B27" s="140" t="s">
        <v>40</v>
      </c>
      <c r="C27" s="141"/>
      <c r="D27" s="141"/>
      <c r="E27" s="141"/>
      <c r="F27" s="141"/>
      <c r="G27" s="141"/>
      <c r="H27" s="141"/>
      <c r="I27" s="141"/>
      <c r="J27" s="141"/>
      <c r="K27" s="78">
        <f>SUM(K25:K26)</f>
        <v>0</v>
      </c>
      <c r="L27" s="69"/>
      <c r="M27" s="70"/>
    </row>
    <row r="28" spans="1:13" ht="34.5" customHeight="1" thickBot="1">
      <c r="B28" s="122" t="s">
        <v>39</v>
      </c>
      <c r="C28" s="123"/>
      <c r="D28" s="123"/>
      <c r="E28" s="123"/>
      <c r="F28" s="123"/>
      <c r="G28" s="123"/>
      <c r="H28" s="123"/>
      <c r="I28" s="123"/>
      <c r="J28" s="123"/>
      <c r="K28" s="124"/>
      <c r="L28" s="69"/>
      <c r="M28" s="70"/>
    </row>
    <row r="29" spans="1:13" ht="6" customHeight="1">
      <c r="B29" s="74"/>
      <c r="C29" s="75"/>
      <c r="D29" s="75"/>
      <c r="E29" s="75"/>
      <c r="F29" s="75"/>
      <c r="G29" s="75"/>
      <c r="H29" s="75"/>
      <c r="I29" s="75"/>
      <c r="J29" s="75"/>
      <c r="K29" s="76"/>
      <c r="L29" s="69"/>
      <c r="M29" s="4"/>
    </row>
    <row r="30" spans="1:13" s="8" customFormat="1" ht="14.25" customHeight="1">
      <c r="B30" s="50"/>
      <c r="C30" s="138" t="s">
        <v>29</v>
      </c>
      <c r="D30" s="138"/>
      <c r="E30" s="138"/>
      <c r="F30" s="138"/>
      <c r="G30" s="138"/>
      <c r="H30" s="138"/>
      <c r="I30" s="138"/>
      <c r="J30" s="138"/>
      <c r="K30" s="139"/>
      <c r="L30" s="69"/>
      <c r="M30" s="71"/>
    </row>
    <row r="31" spans="1:13" ht="15.75" customHeight="1">
      <c r="B31" s="51"/>
      <c r="C31" s="120" t="s">
        <v>3</v>
      </c>
      <c r="D31" s="120"/>
      <c r="E31" s="120"/>
      <c r="F31" s="120"/>
      <c r="G31" s="120"/>
      <c r="H31" s="120"/>
      <c r="I31" s="120"/>
      <c r="J31" s="120"/>
      <c r="K31" s="121"/>
      <c r="L31" s="69"/>
      <c r="M31" s="4"/>
    </row>
    <row r="32" spans="1:13" ht="6.75" customHeight="1" thickBot="1">
      <c r="B32" s="52"/>
      <c r="C32" s="53"/>
      <c r="D32" s="53"/>
      <c r="E32" s="53"/>
      <c r="F32" s="53"/>
      <c r="G32" s="53"/>
      <c r="H32" s="53"/>
      <c r="I32" s="53"/>
      <c r="J32" s="53"/>
      <c r="K32" s="54"/>
      <c r="L32" s="69"/>
      <c r="M32" s="4"/>
    </row>
    <row r="33" spans="1:14" ht="6" customHeight="1" thickBot="1">
      <c r="B33" s="55"/>
      <c r="C33" s="56"/>
      <c r="D33" s="56"/>
      <c r="E33" s="56"/>
      <c r="F33" s="56"/>
      <c r="G33" s="56"/>
      <c r="H33" s="56"/>
      <c r="I33" s="56"/>
      <c r="J33" s="56"/>
      <c r="K33" s="55"/>
      <c r="L33" s="69"/>
      <c r="M33" s="4"/>
    </row>
    <row r="34" spans="1:14" ht="103.5" customHeight="1">
      <c r="B34" s="125" t="s">
        <v>43</v>
      </c>
      <c r="C34" s="126"/>
      <c r="D34" s="126"/>
      <c r="E34" s="126"/>
      <c r="F34" s="126"/>
      <c r="G34" s="126"/>
      <c r="H34" s="126"/>
      <c r="I34" s="126"/>
      <c r="J34" s="126"/>
      <c r="K34" s="127"/>
      <c r="L34" s="69"/>
      <c r="M34" s="4"/>
    </row>
    <row r="35" spans="1:14" ht="50.25" customHeight="1">
      <c r="B35" s="117" t="s">
        <v>54</v>
      </c>
      <c r="C35" s="118"/>
      <c r="D35" s="118"/>
      <c r="E35" s="118"/>
      <c r="F35" s="118"/>
      <c r="G35" s="118"/>
      <c r="H35" s="118"/>
      <c r="I35" s="118"/>
      <c r="J35" s="118"/>
      <c r="K35" s="119"/>
      <c r="L35" s="69"/>
      <c r="M35" s="4"/>
    </row>
    <row r="36" spans="1:14" ht="25.5" customHeight="1">
      <c r="B36" s="117" t="s">
        <v>55</v>
      </c>
      <c r="C36" s="118"/>
      <c r="D36" s="118"/>
      <c r="E36" s="118"/>
      <c r="F36" s="118"/>
      <c r="G36" s="118"/>
      <c r="H36" s="118"/>
      <c r="I36" s="118"/>
      <c r="J36" s="118"/>
      <c r="K36" s="119"/>
      <c r="L36" s="69"/>
      <c r="M36" s="4"/>
    </row>
    <row r="37" spans="1:14" ht="91.5" customHeight="1">
      <c r="B37" s="117" t="s">
        <v>56</v>
      </c>
      <c r="C37" s="166"/>
      <c r="D37" s="166"/>
      <c r="E37" s="166"/>
      <c r="F37" s="166"/>
      <c r="G37" s="166"/>
      <c r="H37" s="166"/>
      <c r="I37" s="166"/>
      <c r="J37" s="166"/>
      <c r="K37" s="167"/>
      <c r="L37" s="69"/>
      <c r="M37" s="4"/>
    </row>
    <row r="38" spans="1:14" ht="53.25" customHeight="1">
      <c r="B38" s="117" t="s">
        <v>57</v>
      </c>
      <c r="C38" s="166"/>
      <c r="D38" s="166"/>
      <c r="E38" s="166"/>
      <c r="F38" s="166"/>
      <c r="G38" s="166"/>
      <c r="H38" s="166"/>
      <c r="I38" s="166"/>
      <c r="J38" s="166"/>
      <c r="K38" s="167"/>
      <c r="L38" s="69"/>
      <c r="M38" s="4"/>
    </row>
    <row r="39" spans="1:14" ht="77.25" customHeight="1">
      <c r="B39" s="117" t="s">
        <v>58</v>
      </c>
      <c r="C39" s="118"/>
      <c r="D39" s="118"/>
      <c r="E39" s="118"/>
      <c r="F39" s="118"/>
      <c r="G39" s="118"/>
      <c r="H39" s="118"/>
      <c r="I39" s="118"/>
      <c r="J39" s="118"/>
      <c r="K39" s="119"/>
      <c r="L39" s="69"/>
      <c r="M39" s="4"/>
    </row>
    <row r="40" spans="1:14" ht="28.5" customHeight="1">
      <c r="B40" s="117" t="s">
        <v>41</v>
      </c>
      <c r="C40" s="118"/>
      <c r="D40" s="118"/>
      <c r="E40" s="118"/>
      <c r="F40" s="118"/>
      <c r="G40" s="118"/>
      <c r="H40" s="118"/>
      <c r="I40" s="118"/>
      <c r="J40" s="118"/>
      <c r="K40" s="119"/>
      <c r="L40" s="69"/>
      <c r="M40" s="4"/>
    </row>
    <row r="41" spans="1:14" s="7" customFormat="1" ht="18" customHeight="1" thickBot="1">
      <c r="B41" s="154" t="s">
        <v>42</v>
      </c>
      <c r="C41" s="155"/>
      <c r="D41" s="155"/>
      <c r="E41" s="155"/>
      <c r="F41" s="155"/>
      <c r="G41" s="155"/>
      <c r="H41" s="155"/>
      <c r="I41" s="155"/>
      <c r="J41" s="155"/>
      <c r="K41" s="156"/>
      <c r="L41" s="69"/>
      <c r="M41" s="72"/>
      <c r="N41" s="72"/>
    </row>
    <row r="42" spans="1:14" ht="6" customHeight="1" thickBot="1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69"/>
      <c r="M42" s="4"/>
    </row>
    <row r="43" spans="1:14" s="2" customFormat="1" ht="15" customHeight="1">
      <c r="A43" s="3"/>
      <c r="B43" s="160" t="s">
        <v>33</v>
      </c>
      <c r="C43" s="161"/>
      <c r="D43" s="161"/>
      <c r="E43" s="162"/>
      <c r="F43" s="57"/>
      <c r="G43" s="16"/>
      <c r="H43" s="157" t="s">
        <v>34</v>
      </c>
      <c r="I43" s="158"/>
      <c r="J43" s="158"/>
      <c r="K43" s="159"/>
      <c r="L43" s="73"/>
      <c r="M43" s="3"/>
    </row>
    <row r="44" spans="1:14" ht="15" customHeight="1">
      <c r="A44" s="4"/>
      <c r="B44" s="145"/>
      <c r="C44" s="146"/>
      <c r="D44" s="146"/>
      <c r="E44" s="147"/>
      <c r="F44" s="58"/>
      <c r="G44" s="59"/>
      <c r="H44" s="163" t="s">
        <v>4</v>
      </c>
      <c r="I44" s="164"/>
      <c r="J44" s="164"/>
      <c r="K44" s="165"/>
    </row>
    <row r="45" spans="1:14" s="2" customFormat="1" ht="15" customHeight="1">
      <c r="A45" s="3"/>
      <c r="B45" s="148"/>
      <c r="C45" s="149"/>
      <c r="D45" s="149"/>
      <c r="E45" s="150"/>
      <c r="F45" s="57"/>
      <c r="G45" s="16"/>
      <c r="H45" s="163" t="s">
        <v>38</v>
      </c>
      <c r="I45" s="164"/>
      <c r="J45" s="164"/>
      <c r="K45" s="165"/>
      <c r="L45" s="66"/>
    </row>
    <row r="46" spans="1:14" ht="15" customHeight="1">
      <c r="A46" s="5"/>
      <c r="B46" s="148"/>
      <c r="C46" s="149"/>
      <c r="D46" s="149"/>
      <c r="E46" s="150"/>
      <c r="F46" s="60"/>
      <c r="G46" s="61"/>
      <c r="H46" s="151"/>
      <c r="I46" s="152"/>
      <c r="J46" s="152"/>
      <c r="K46" s="153"/>
    </row>
    <row r="47" spans="1:14" ht="15" customHeight="1" thickBot="1">
      <c r="A47" s="5"/>
      <c r="B47" s="142"/>
      <c r="C47" s="143"/>
      <c r="D47" s="143"/>
      <c r="E47" s="144"/>
      <c r="F47" s="62"/>
      <c r="G47" s="62"/>
      <c r="H47" s="63"/>
      <c r="I47" s="64"/>
      <c r="J47" s="64"/>
      <c r="K47" s="65"/>
    </row>
  </sheetData>
  <mergeCells count="57">
    <mergeCell ref="B47:E47"/>
    <mergeCell ref="B44:E44"/>
    <mergeCell ref="B45:E45"/>
    <mergeCell ref="H46:K46"/>
    <mergeCell ref="B41:K41"/>
    <mergeCell ref="B46:E46"/>
    <mergeCell ref="H43:K43"/>
    <mergeCell ref="B43:E43"/>
    <mergeCell ref="H44:K44"/>
    <mergeCell ref="H45:K45"/>
    <mergeCell ref="C31:K31"/>
    <mergeCell ref="B28:K28"/>
    <mergeCell ref="B34:K34"/>
    <mergeCell ref="B35:K35"/>
    <mergeCell ref="B25:B26"/>
    <mergeCell ref="C25:G25"/>
    <mergeCell ref="H25:H26"/>
    <mergeCell ref="J25:J26"/>
    <mergeCell ref="K25:K26"/>
    <mergeCell ref="C26:G26"/>
    <mergeCell ref="I25:I26"/>
    <mergeCell ref="C30:K30"/>
    <mergeCell ref="B27:J27"/>
    <mergeCell ref="B36:K36"/>
    <mergeCell ref="B37:K37"/>
    <mergeCell ref="B38:K38"/>
    <mergeCell ref="B40:K40"/>
    <mergeCell ref="B39:K39"/>
    <mergeCell ref="L22:M24"/>
    <mergeCell ref="D11:E11"/>
    <mergeCell ref="D8:E8"/>
    <mergeCell ref="J13:K13"/>
    <mergeCell ref="B20:K20"/>
    <mergeCell ref="D14:E14"/>
    <mergeCell ref="J15:K15"/>
    <mergeCell ref="D15:E15"/>
    <mergeCell ref="J9:K9"/>
    <mergeCell ref="H9:I9"/>
    <mergeCell ref="C24:G24"/>
    <mergeCell ref="B21:K21"/>
    <mergeCell ref="B22:K22"/>
    <mergeCell ref="B1:K1"/>
    <mergeCell ref="D18:E18"/>
    <mergeCell ref="D9:E9"/>
    <mergeCell ref="D10:E10"/>
    <mergeCell ref="D16:E16"/>
    <mergeCell ref="B2:K2"/>
    <mergeCell ref="B7:C7"/>
    <mergeCell ref="J16:K16"/>
    <mergeCell ref="D12:E12"/>
    <mergeCell ref="D13:E13"/>
    <mergeCell ref="J4:K4"/>
    <mergeCell ref="D17:E17"/>
    <mergeCell ref="J8:K8"/>
    <mergeCell ref="D7:E7"/>
    <mergeCell ref="J10:K10"/>
    <mergeCell ref="J7:K7"/>
  </mergeCells>
  <phoneticPr fontId="0" type="noConversion"/>
  <printOptions horizontalCentered="1"/>
  <pageMargins left="0.19685039370078741" right="0.19685039370078741" top="0.78740157480314965" bottom="0.78740157480314965" header="0.59055118110236227" footer="0.51181102362204722"/>
  <pageSetup paperSize="9" scale="9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OBJEDNÁVKA</vt:lpstr>
      <vt:lpstr>OBJEDNÁVKA!Oblast_tisku</vt:lpstr>
    </vt:vector>
  </TitlesOfParts>
  <Company>...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Mira</cp:lastModifiedBy>
  <cp:lastPrinted>2021-02-27T10:38:28Z</cp:lastPrinted>
  <dcterms:created xsi:type="dcterms:W3CDTF">2005-05-30T09:46:06Z</dcterms:created>
  <dcterms:modified xsi:type="dcterms:W3CDTF">2021-02-27T10:39:23Z</dcterms:modified>
</cp:coreProperties>
</file>