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225" activeTab="1"/>
  </bookViews>
  <sheets>
    <sheet name="Nabídková cena" sheetId="2" r:id="rId1"/>
    <sheet name="PC_komponenty" sheetId="3" r:id="rId2"/>
  </sheets>
  <calcPr calcId="125725"/>
</workbook>
</file>

<file path=xl/calcChain.xml><?xml version="1.0" encoding="utf-8"?>
<calcChain xmlns="http://schemas.openxmlformats.org/spreadsheetml/2006/main">
  <c r="D7" i="2"/>
  <c r="D8" s="1"/>
  <c r="E7"/>
  <c r="E8" s="1"/>
  <c r="F7"/>
  <c r="F8" s="1"/>
  <c r="D6"/>
  <c r="E6"/>
  <c r="F6"/>
  <c r="C7"/>
  <c r="C8" s="1"/>
  <c r="C13" s="1"/>
  <c r="C6"/>
  <c r="C12" l="1"/>
</calcChain>
</file>

<file path=xl/sharedStrings.xml><?xml version="1.0" encoding="utf-8"?>
<sst xmlns="http://schemas.openxmlformats.org/spreadsheetml/2006/main" count="94" uniqueCount="48">
  <si>
    <t>Požadováno ks</t>
  </si>
  <si>
    <t>Cena v Kč za kus bez DPH</t>
  </si>
  <si>
    <t>Cena v Kč za kus s DPH</t>
  </si>
  <si>
    <t>Cena celkem v Kč bez DPH</t>
  </si>
  <si>
    <t>Cena celkem v Kč s DPH</t>
  </si>
  <si>
    <t>Sumární cena v Kč bez DPH:</t>
  </si>
  <si>
    <t>Sumární cena v Kč s DPH:</t>
  </si>
  <si>
    <t>Funkcionalita / požadované parametry závazné pro dodavatele</t>
  </si>
  <si>
    <t>min. / max.</t>
  </si>
  <si>
    <t>Požadované parametry</t>
  </si>
  <si>
    <t>Nabízené parametry</t>
  </si>
  <si>
    <t>min.</t>
  </si>
  <si>
    <t>Typ</t>
  </si>
  <si>
    <t>DDR4</t>
  </si>
  <si>
    <t>Provedení</t>
  </si>
  <si>
    <t>Záruka</t>
  </si>
  <si>
    <t>2,5"</t>
  </si>
  <si>
    <t>PC komponenty</t>
  </si>
  <si>
    <t>Kapacita</t>
  </si>
  <si>
    <t>250GB</t>
  </si>
  <si>
    <t>Rozhraní</t>
  </si>
  <si>
    <t>SATA 3</t>
  </si>
  <si>
    <t>500/500</t>
  </si>
  <si>
    <t>36 měsíců</t>
  </si>
  <si>
    <t>Rychlost zápis/čtení  (v MB/s)</t>
  </si>
  <si>
    <t>Operační paměť 1</t>
  </si>
  <si>
    <t>DDR3</t>
  </si>
  <si>
    <t>Systém</t>
  </si>
  <si>
    <t>Deskop</t>
  </si>
  <si>
    <t>4GB</t>
  </si>
  <si>
    <t>Frekvence</t>
  </si>
  <si>
    <t>1600MHz</t>
  </si>
  <si>
    <t>Podpora korekce chyb</t>
  </si>
  <si>
    <t>Ne</t>
  </si>
  <si>
    <t>CAS latency</t>
  </si>
  <si>
    <t>CL11</t>
  </si>
  <si>
    <t>Specifické parametry</t>
  </si>
  <si>
    <t>Požadavek na Double side ( Dual Rank) z důvodu kompatility se starším HW</t>
  </si>
  <si>
    <t>120. měsíců</t>
  </si>
  <si>
    <t>Operační paměť 2</t>
  </si>
  <si>
    <t>2666MHz</t>
  </si>
  <si>
    <t>CL19</t>
  </si>
  <si>
    <t>Operační paměť 3</t>
  </si>
  <si>
    <t>Notebook (SO-DIMM)</t>
  </si>
  <si>
    <t>SSD disk</t>
  </si>
  <si>
    <t>V ________________, dne ______________</t>
  </si>
  <si>
    <t>u právnické osoby: obchodní firma
osoba oprávněná jednat jménem či za dodavatele (uveďte vždy jméno, příjmení, funkce)
u fyzické osoby: jméno a příjmení                                                                                                                                                                                                                                                                                                                   razítko a podpis</t>
  </si>
  <si>
    <t xml:space="preserve"> 
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</si>
</sst>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ck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2" fillId="2" borderId="2" xfId="0" applyFont="1" applyFill="1" applyBorder="1"/>
    <xf numFmtId="0" fontId="4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5" xfId="1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0" borderId="8" xfId="0" applyFont="1" applyBorder="1"/>
    <xf numFmtId="164" fontId="5" fillId="0" borderId="1" xfId="0" applyNumberFormat="1" applyFont="1" applyBorder="1" applyAlignment="1">
      <alignment horizontal="center"/>
    </xf>
    <xf numFmtId="0" fontId="5" fillId="4" borderId="8" xfId="0" applyFont="1" applyFill="1" applyBorder="1"/>
    <xf numFmtId="164" fontId="5" fillId="4" borderId="1" xfId="0" applyNumberFormat="1" applyFont="1" applyFill="1" applyBorder="1" applyAlignment="1">
      <alignment horizontal="center"/>
    </xf>
    <xf numFmtId="0" fontId="5" fillId="4" borderId="4" xfId="0" applyFont="1" applyFill="1" applyBorder="1"/>
    <xf numFmtId="164" fontId="5" fillId="4" borderId="5" xfId="0" applyNumberFormat="1" applyFont="1" applyFill="1" applyBorder="1" applyAlignment="1">
      <alignment horizontal="center"/>
    </xf>
    <xf numFmtId="0" fontId="5" fillId="5" borderId="9" xfId="0" applyFont="1" applyFill="1" applyBorder="1"/>
    <xf numFmtId="0" fontId="5" fillId="5" borderId="12" xfId="0" applyFont="1" applyFill="1" applyBorder="1"/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center" vertical="center" wrapText="1"/>
    </xf>
    <xf numFmtId="0" fontId="9" fillId="0" borderId="0" xfId="3" applyFont="1"/>
    <xf numFmtId="0" fontId="12" fillId="6" borderId="19" xfId="1" applyFont="1" applyFill="1" applyBorder="1" applyAlignment="1">
      <alignment horizontal="center" vertical="center" wrapText="1"/>
    </xf>
    <xf numFmtId="0" fontId="13" fillId="7" borderId="22" xfId="1" applyFont="1" applyFill="1" applyBorder="1" applyAlignment="1">
      <alignment horizontal="center" vertical="center" wrapText="1"/>
    </xf>
    <xf numFmtId="0" fontId="9" fillId="0" borderId="26" xfId="4" applyFont="1" applyFill="1" applyBorder="1" applyAlignment="1">
      <alignment horizontal="center" vertical="center" wrapText="1"/>
    </xf>
    <xf numFmtId="0" fontId="9" fillId="0" borderId="27" xfId="4" applyFont="1" applyFill="1" applyBorder="1" applyAlignment="1">
      <alignment horizontal="left" vertical="top" wrapText="1"/>
    </xf>
    <xf numFmtId="0" fontId="9" fillId="0" borderId="31" xfId="4" applyFont="1" applyFill="1" applyBorder="1" applyAlignment="1">
      <alignment horizontal="center" vertical="center" wrapText="1"/>
    </xf>
    <xf numFmtId="0" fontId="9" fillId="0" borderId="32" xfId="4" applyFont="1" applyFill="1" applyBorder="1" applyAlignment="1">
      <alignment horizontal="left" vertical="top" wrapText="1"/>
    </xf>
    <xf numFmtId="0" fontId="9" fillId="0" borderId="36" xfId="4" applyFont="1" applyFill="1" applyBorder="1" applyAlignment="1">
      <alignment horizontal="left" vertical="top" wrapText="1"/>
    </xf>
    <xf numFmtId="0" fontId="9" fillId="0" borderId="37" xfId="4" applyFont="1" applyFill="1" applyBorder="1" applyAlignment="1">
      <alignment horizontal="center" vertical="center" wrapText="1"/>
    </xf>
    <xf numFmtId="0" fontId="9" fillId="0" borderId="33" xfId="4" applyFont="1" applyFill="1" applyBorder="1" applyAlignment="1">
      <alignment horizontal="left" vertical="top" wrapText="1"/>
    </xf>
    <xf numFmtId="0" fontId="9" fillId="0" borderId="38" xfId="4" applyFont="1" applyFill="1" applyBorder="1" applyAlignment="1">
      <alignment horizontal="center" vertical="center" wrapText="1"/>
    </xf>
    <xf numFmtId="0" fontId="9" fillId="0" borderId="39" xfId="4" applyFont="1" applyFill="1" applyBorder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9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6" fillId="5" borderId="10" xfId="0" applyNumberFormat="1" applyFont="1" applyFill="1" applyBorder="1" applyAlignment="1"/>
    <xf numFmtId="0" fontId="0" fillId="5" borderId="11" xfId="0" applyFill="1" applyBorder="1" applyAlignment="1"/>
    <xf numFmtId="164" fontId="6" fillId="5" borderId="13" xfId="0" applyNumberFormat="1" applyFont="1" applyFill="1" applyBorder="1" applyAlignment="1"/>
    <xf numFmtId="0" fontId="0" fillId="5" borderId="14" xfId="0" applyFill="1" applyBorder="1" applyAlignment="1"/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center" vertical="top" wrapText="1"/>
    </xf>
    <xf numFmtId="0" fontId="14" fillId="0" borderId="23" xfId="4" applyFont="1" applyFill="1" applyBorder="1" applyAlignment="1">
      <alignment horizontal="left" vertical="top" wrapText="1"/>
    </xf>
    <xf numFmtId="0" fontId="14" fillId="0" borderId="28" xfId="4" applyFont="1" applyFill="1" applyBorder="1" applyAlignment="1">
      <alignment horizontal="left" vertical="top" wrapText="1"/>
    </xf>
    <xf numFmtId="0" fontId="9" fillId="0" borderId="29" xfId="4" applyFont="1" applyFill="1" applyBorder="1" applyAlignment="1">
      <alignment horizontal="left" vertical="top" wrapText="1"/>
    </xf>
    <xf numFmtId="0" fontId="9" fillId="0" borderId="30" xfId="4" applyFont="1" applyFill="1" applyBorder="1" applyAlignment="1">
      <alignment horizontal="left" vertical="top" wrapText="1"/>
    </xf>
    <xf numFmtId="0" fontId="9" fillId="0" borderId="24" xfId="4" applyFont="1" applyFill="1" applyBorder="1" applyAlignment="1">
      <alignment horizontal="left" vertical="top" wrapText="1"/>
    </xf>
    <xf numFmtId="0" fontId="9" fillId="0" borderId="25" xfId="4" applyFont="1" applyFill="1" applyBorder="1" applyAlignment="1">
      <alignment horizontal="left" vertical="top" wrapText="1"/>
    </xf>
    <xf numFmtId="0" fontId="9" fillId="0" borderId="34" xfId="4" applyFont="1" applyFill="1" applyBorder="1" applyAlignment="1">
      <alignment horizontal="left" vertical="top" wrapText="1"/>
    </xf>
    <xf numFmtId="0" fontId="9" fillId="0" borderId="35" xfId="4" applyFont="1" applyFill="1" applyBorder="1" applyAlignment="1">
      <alignment horizontal="left" vertical="top" wrapText="1"/>
    </xf>
    <xf numFmtId="0" fontId="10" fillId="6" borderId="15" xfId="1" applyFont="1" applyFill="1" applyBorder="1" applyAlignment="1">
      <alignment horizontal="center" vertical="center" wrapText="1"/>
    </xf>
    <xf numFmtId="0" fontId="10" fillId="6" borderId="16" xfId="1" applyFont="1" applyFill="1" applyBorder="1" applyAlignment="1">
      <alignment horizontal="center" vertical="center" wrapText="1"/>
    </xf>
    <xf numFmtId="0" fontId="10" fillId="6" borderId="17" xfId="1" applyFont="1" applyFill="1" applyBorder="1" applyAlignment="1">
      <alignment horizontal="center" vertical="center" wrapText="1"/>
    </xf>
    <xf numFmtId="0" fontId="10" fillId="6" borderId="20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1" fillId="6" borderId="18" xfId="1" applyFont="1" applyFill="1" applyBorder="1" applyAlignment="1">
      <alignment horizontal="center" vertical="center" wrapText="1"/>
    </xf>
    <xf numFmtId="0" fontId="11" fillId="6" borderId="21" xfId="1" applyFont="1" applyFill="1" applyBorder="1" applyAlignment="1">
      <alignment horizontal="center" vertical="center" wrapText="1"/>
    </xf>
  </cellXfs>
  <cellStyles count="5">
    <cellStyle name="Normal" xfId="3"/>
    <cellStyle name="normální" xfId="0" builtinId="0"/>
    <cellStyle name="Normální 4" xfId="2"/>
    <cellStyle name="normální_Typova specifikace 2002_11" xfId="1"/>
    <cellStyle name="normální_zadavaci tabulky OLD" xfId="4"/>
  </cellStyles>
  <dxfs count="0"/>
  <tableStyles count="0" defaultTableStyle="TableStyleMedium9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1"/>
  <sheetViews>
    <sheetView workbookViewId="0">
      <selection activeCell="A2" sqref="A1:XFD2"/>
    </sheetView>
  </sheetViews>
  <sheetFormatPr defaultRowHeight="15"/>
  <cols>
    <col min="1" max="1" width="1.42578125" customWidth="1"/>
    <col min="2" max="2" width="28.42578125" bestFit="1" customWidth="1"/>
    <col min="3" max="4" width="22.28515625" customWidth="1"/>
    <col min="5" max="5" width="21.28515625" customWidth="1"/>
    <col min="6" max="6" width="22.28515625" customWidth="1"/>
  </cols>
  <sheetData>
    <row r="1" spans="2:6" ht="15.75" thickBot="1"/>
    <row r="2" spans="2:6" ht="17.25">
      <c r="B2" s="1"/>
      <c r="C2" s="2" t="s">
        <v>17</v>
      </c>
      <c r="D2" s="2" t="s">
        <v>17</v>
      </c>
      <c r="E2" s="2" t="s">
        <v>17</v>
      </c>
      <c r="F2" s="2" t="s">
        <v>17</v>
      </c>
    </row>
    <row r="3" spans="2:6" ht="18" thickBot="1">
      <c r="B3" s="3"/>
      <c r="C3" s="4" t="s">
        <v>44</v>
      </c>
      <c r="D3" s="4" t="s">
        <v>25</v>
      </c>
      <c r="E3" s="4" t="s">
        <v>39</v>
      </c>
      <c r="F3" s="4" t="s">
        <v>42</v>
      </c>
    </row>
    <row r="4" spans="2:6" ht="17.25">
      <c r="B4" s="5" t="s">
        <v>0</v>
      </c>
      <c r="C4" s="6">
        <v>800</v>
      </c>
      <c r="D4" s="6">
        <v>200</v>
      </c>
      <c r="E4" s="6">
        <v>500</v>
      </c>
      <c r="F4" s="6">
        <v>100</v>
      </c>
    </row>
    <row r="5" spans="2:6" ht="17.25">
      <c r="B5" s="7" t="s">
        <v>1</v>
      </c>
      <c r="C5" s="8">
        <v>0</v>
      </c>
      <c r="D5" s="8">
        <v>0</v>
      </c>
      <c r="E5" s="8">
        <v>0</v>
      </c>
      <c r="F5" s="8">
        <v>0</v>
      </c>
    </row>
    <row r="6" spans="2:6" ht="17.25">
      <c r="B6" s="9" t="s">
        <v>2</v>
      </c>
      <c r="C6" s="10">
        <f>C5*1.21</f>
        <v>0</v>
      </c>
      <c r="D6" s="10">
        <f t="shared" ref="D6:F6" si="0">D5*1.21</f>
        <v>0</v>
      </c>
      <c r="E6" s="10">
        <f t="shared" si="0"/>
        <v>0</v>
      </c>
      <c r="F6" s="10">
        <f t="shared" si="0"/>
        <v>0</v>
      </c>
    </row>
    <row r="7" spans="2:6" ht="17.25">
      <c r="B7" s="9" t="s">
        <v>3</v>
      </c>
      <c r="C7" s="10">
        <f>C4*C5</f>
        <v>0</v>
      </c>
      <c r="D7" s="10">
        <f t="shared" ref="D7:F7" si="1">D4*D5</f>
        <v>0</v>
      </c>
      <c r="E7" s="10">
        <f t="shared" si="1"/>
        <v>0</v>
      </c>
      <c r="F7" s="10">
        <f t="shared" si="1"/>
        <v>0</v>
      </c>
    </row>
    <row r="8" spans="2:6" ht="18" thickBot="1">
      <c r="B8" s="11" t="s">
        <v>4</v>
      </c>
      <c r="C8" s="12">
        <f>C7*1.21</f>
        <v>0</v>
      </c>
      <c r="D8" s="12">
        <f t="shared" ref="D8:F8" si="2">D7*1.21</f>
        <v>0</v>
      </c>
      <c r="E8" s="12">
        <f t="shared" si="2"/>
        <v>0</v>
      </c>
      <c r="F8" s="12">
        <f t="shared" si="2"/>
        <v>0</v>
      </c>
    </row>
    <row r="11" spans="2:6" ht="15.75" thickBot="1"/>
    <row r="12" spans="2:6" ht="18.75">
      <c r="B12" s="13" t="s">
        <v>5</v>
      </c>
      <c r="C12" s="36">
        <f>SUM(C7:F7)</f>
        <v>0</v>
      </c>
      <c r="D12" s="37"/>
    </row>
    <row r="13" spans="2:6" ht="19.5" thickBot="1">
      <c r="B13" s="14" t="s">
        <v>6</v>
      </c>
      <c r="C13" s="38">
        <f>SUM(C8:F8)</f>
        <v>0</v>
      </c>
      <c r="D13" s="39"/>
    </row>
    <row r="16" spans="2:6" s="32" customFormat="1">
      <c r="B16" s="40" t="s">
        <v>45</v>
      </c>
      <c r="C16" s="40"/>
      <c r="D16" s="31"/>
    </row>
    <row r="17" spans="2:6" s="32" customFormat="1">
      <c r="B17" s="33"/>
      <c r="C17" s="33"/>
      <c r="D17" s="31"/>
    </row>
    <row r="18" spans="2:6" s="32" customFormat="1">
      <c r="D18" s="31"/>
    </row>
    <row r="19" spans="2:6" s="32" customFormat="1">
      <c r="D19" s="34"/>
    </row>
    <row r="20" spans="2:6" s="32" customFormat="1" ht="109.5" customHeight="1">
      <c r="D20" s="35"/>
      <c r="E20" s="41" t="s">
        <v>46</v>
      </c>
      <c r="F20" s="41"/>
    </row>
    <row r="21" spans="2:6" s="32" customFormat="1">
      <c r="D21" s="31"/>
    </row>
  </sheetData>
  <mergeCells count="4">
    <mergeCell ref="C12:D12"/>
    <mergeCell ref="C13:D13"/>
    <mergeCell ref="B16:C16"/>
    <mergeCell ref="E20:F20"/>
  </mergeCells>
  <pageMargins left="0.19685039370078741" right="0.27559055118110237" top="0.78740157480314965" bottom="0.59055118110236227" header="0.31496062992125984" footer="0.31496062992125984"/>
  <pageSetup paperSize="9" orientation="landscape" r:id="rId1"/>
  <headerFooter>
    <oddHeader>&amp;C&amp;"-,Tučné"NABÍDKOVÁ CENA ZA REALIZACI PŘEDMĚTU PLNĚNÍ</oddHeader>
    <oddFooter>&amp;R&amp;P/&amp;N</oddFooter>
  </headerFooter>
  <ignoredErrors>
    <ignoredError sqref="C7: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G30"/>
  <sheetViews>
    <sheetView tabSelected="1" workbookViewId="0">
      <selection activeCell="I15" sqref="I14:I15"/>
    </sheetView>
  </sheetViews>
  <sheetFormatPr defaultRowHeight="15"/>
  <cols>
    <col min="1" max="1" width="1.7109375" style="17" customWidth="1"/>
    <col min="2" max="2" width="20.7109375" style="29" customWidth="1"/>
    <col min="3" max="3" width="15.7109375" style="29" customWidth="1"/>
    <col min="4" max="4" width="12.42578125" style="29" customWidth="1"/>
    <col min="5" max="5" width="6.7109375" style="30" customWidth="1"/>
    <col min="6" max="7" width="30.7109375" style="29" customWidth="1"/>
    <col min="8" max="16384" width="9.140625" style="17"/>
  </cols>
  <sheetData>
    <row r="1" spans="2:7" ht="9.9499999999999993" customHeight="1" thickBot="1">
      <c r="B1" s="15"/>
      <c r="C1" s="15"/>
      <c r="D1" s="15"/>
      <c r="E1" s="16"/>
      <c r="F1" s="15"/>
      <c r="G1" s="15"/>
    </row>
    <row r="2" spans="2:7" ht="19.5" customHeight="1" thickTop="1">
      <c r="B2" s="50" t="s">
        <v>7</v>
      </c>
      <c r="C2" s="51"/>
      <c r="D2" s="52"/>
      <c r="E2" s="56" t="s">
        <v>8</v>
      </c>
      <c r="F2" s="18" t="s">
        <v>17</v>
      </c>
      <c r="G2" s="18" t="s">
        <v>17</v>
      </c>
    </row>
    <row r="3" spans="2:7" ht="31.5" customHeight="1" thickBot="1">
      <c r="B3" s="53"/>
      <c r="C3" s="54"/>
      <c r="D3" s="55"/>
      <c r="E3" s="57"/>
      <c r="F3" s="19" t="s">
        <v>9</v>
      </c>
      <c r="G3" s="19" t="s">
        <v>10</v>
      </c>
    </row>
    <row r="4" spans="2:7" ht="15" customHeight="1">
      <c r="B4" s="42" t="s">
        <v>44</v>
      </c>
      <c r="C4" s="46" t="s">
        <v>14</v>
      </c>
      <c r="D4" s="47"/>
      <c r="E4" s="20"/>
      <c r="F4" s="21" t="s">
        <v>16</v>
      </c>
      <c r="G4" s="21"/>
    </row>
    <row r="5" spans="2:7" ht="15" customHeight="1">
      <c r="B5" s="43"/>
      <c r="C5" s="44" t="s">
        <v>18</v>
      </c>
      <c r="D5" s="45"/>
      <c r="E5" s="22" t="s">
        <v>11</v>
      </c>
      <c r="F5" s="23" t="s">
        <v>19</v>
      </c>
      <c r="G5" s="28"/>
    </row>
    <row r="6" spans="2:7" ht="15" customHeight="1">
      <c r="B6" s="43"/>
      <c r="C6" s="44" t="s">
        <v>20</v>
      </c>
      <c r="D6" s="45"/>
      <c r="E6" s="22"/>
      <c r="F6" s="23" t="s">
        <v>21</v>
      </c>
      <c r="G6" s="28"/>
    </row>
    <row r="7" spans="2:7" ht="15" customHeight="1">
      <c r="B7" s="43"/>
      <c r="C7" s="44" t="s">
        <v>24</v>
      </c>
      <c r="D7" s="45"/>
      <c r="E7" s="22" t="s">
        <v>11</v>
      </c>
      <c r="F7" s="23" t="s">
        <v>22</v>
      </c>
      <c r="G7" s="28"/>
    </row>
    <row r="8" spans="2:7" ht="15" customHeight="1" thickBot="1">
      <c r="B8" s="43"/>
      <c r="C8" s="44" t="s">
        <v>15</v>
      </c>
      <c r="D8" s="45"/>
      <c r="E8" s="22" t="s">
        <v>11</v>
      </c>
      <c r="F8" s="23" t="s">
        <v>23</v>
      </c>
      <c r="G8" s="28"/>
    </row>
    <row r="9" spans="2:7">
      <c r="B9" s="42" t="s">
        <v>25</v>
      </c>
      <c r="C9" s="46" t="s">
        <v>12</v>
      </c>
      <c r="D9" s="47"/>
      <c r="E9" s="25"/>
      <c r="F9" s="21" t="s">
        <v>26</v>
      </c>
      <c r="G9" s="21"/>
    </row>
    <row r="10" spans="2:7" ht="45">
      <c r="B10" s="43"/>
      <c r="C10" s="44" t="s">
        <v>27</v>
      </c>
      <c r="D10" s="45"/>
      <c r="E10" s="22"/>
      <c r="F10" s="23" t="s">
        <v>28</v>
      </c>
      <c r="G10" s="28" t="s">
        <v>47</v>
      </c>
    </row>
    <row r="11" spans="2:7">
      <c r="B11" s="43"/>
      <c r="C11" s="44" t="s">
        <v>18</v>
      </c>
      <c r="D11" s="45"/>
      <c r="E11" s="22" t="s">
        <v>11</v>
      </c>
      <c r="F11" s="23" t="s">
        <v>29</v>
      </c>
      <c r="G11" s="28"/>
    </row>
    <row r="12" spans="2:7">
      <c r="B12" s="43"/>
      <c r="C12" s="44" t="s">
        <v>30</v>
      </c>
      <c r="D12" s="45"/>
      <c r="E12" s="22" t="s">
        <v>11</v>
      </c>
      <c r="F12" s="23" t="s">
        <v>31</v>
      </c>
      <c r="G12" s="28"/>
    </row>
    <row r="13" spans="2:7">
      <c r="B13" s="43"/>
      <c r="C13" s="44" t="s">
        <v>32</v>
      </c>
      <c r="D13" s="45"/>
      <c r="E13" s="22"/>
      <c r="F13" s="23" t="s">
        <v>33</v>
      </c>
      <c r="G13" s="28"/>
    </row>
    <row r="14" spans="2:7">
      <c r="B14" s="43"/>
      <c r="C14" s="44" t="s">
        <v>34</v>
      </c>
      <c r="D14" s="45"/>
      <c r="E14" s="22"/>
      <c r="F14" s="23" t="s">
        <v>35</v>
      </c>
      <c r="G14" s="28"/>
    </row>
    <row r="15" spans="2:7" ht="45">
      <c r="B15" s="43"/>
      <c r="C15" s="44" t="s">
        <v>36</v>
      </c>
      <c r="D15" s="45"/>
      <c r="E15" s="22"/>
      <c r="F15" s="23" t="s">
        <v>37</v>
      </c>
      <c r="G15" s="28"/>
    </row>
    <row r="16" spans="2:7" ht="15.75" customHeight="1" thickBot="1">
      <c r="B16" s="26"/>
      <c r="C16" s="48" t="s">
        <v>15</v>
      </c>
      <c r="D16" s="49"/>
      <c r="E16" s="27" t="s">
        <v>11</v>
      </c>
      <c r="F16" s="24" t="s">
        <v>38</v>
      </c>
      <c r="G16" s="24"/>
    </row>
    <row r="17" spans="2:7">
      <c r="B17" s="42" t="s">
        <v>39</v>
      </c>
      <c r="C17" s="46" t="s">
        <v>12</v>
      </c>
      <c r="D17" s="47"/>
      <c r="E17" s="25"/>
      <c r="F17" s="21" t="s">
        <v>13</v>
      </c>
      <c r="G17" s="21"/>
    </row>
    <row r="18" spans="2:7">
      <c r="B18" s="43"/>
      <c r="C18" s="44" t="s">
        <v>27</v>
      </c>
      <c r="D18" s="45"/>
      <c r="E18" s="22"/>
      <c r="F18" s="23" t="s">
        <v>28</v>
      </c>
      <c r="G18" s="28"/>
    </row>
    <row r="19" spans="2:7">
      <c r="B19" s="43"/>
      <c r="C19" s="44" t="s">
        <v>18</v>
      </c>
      <c r="D19" s="45"/>
      <c r="E19" s="22" t="s">
        <v>11</v>
      </c>
      <c r="F19" s="23" t="s">
        <v>29</v>
      </c>
      <c r="G19" s="28"/>
    </row>
    <row r="20" spans="2:7">
      <c r="B20" s="43"/>
      <c r="C20" s="44" t="s">
        <v>30</v>
      </c>
      <c r="D20" s="45"/>
      <c r="E20" s="22" t="s">
        <v>11</v>
      </c>
      <c r="F20" s="23" t="s">
        <v>40</v>
      </c>
      <c r="G20" s="28"/>
    </row>
    <row r="21" spans="2:7">
      <c r="B21" s="43"/>
      <c r="C21" s="44" t="s">
        <v>32</v>
      </c>
      <c r="D21" s="45"/>
      <c r="E21" s="22"/>
      <c r="F21" s="23" t="s">
        <v>33</v>
      </c>
      <c r="G21" s="28"/>
    </row>
    <row r="22" spans="2:7">
      <c r="B22" s="43"/>
      <c r="C22" s="44" t="s">
        <v>34</v>
      </c>
      <c r="D22" s="45"/>
      <c r="E22" s="22"/>
      <c r="F22" s="23" t="s">
        <v>41</v>
      </c>
      <c r="G22" s="28"/>
    </row>
    <row r="23" spans="2:7" ht="15.75" customHeight="1" thickBot="1">
      <c r="B23" s="26"/>
      <c r="C23" s="48" t="s">
        <v>15</v>
      </c>
      <c r="D23" s="49"/>
      <c r="E23" s="27" t="s">
        <v>11</v>
      </c>
      <c r="F23" s="24" t="s">
        <v>38</v>
      </c>
      <c r="G23" s="24"/>
    </row>
    <row r="24" spans="2:7">
      <c r="B24" s="42" t="s">
        <v>42</v>
      </c>
      <c r="C24" s="46" t="s">
        <v>12</v>
      </c>
      <c r="D24" s="47"/>
      <c r="E24" s="25"/>
      <c r="F24" s="21" t="s">
        <v>13</v>
      </c>
      <c r="G24" s="21"/>
    </row>
    <row r="25" spans="2:7">
      <c r="B25" s="43"/>
      <c r="C25" s="44" t="s">
        <v>27</v>
      </c>
      <c r="D25" s="45"/>
      <c r="E25" s="22"/>
      <c r="F25" s="23" t="s">
        <v>43</v>
      </c>
      <c r="G25" s="28"/>
    </row>
    <row r="26" spans="2:7">
      <c r="B26" s="43"/>
      <c r="C26" s="44" t="s">
        <v>18</v>
      </c>
      <c r="D26" s="45"/>
      <c r="E26" s="22" t="s">
        <v>11</v>
      </c>
      <c r="F26" s="23" t="s">
        <v>29</v>
      </c>
      <c r="G26" s="28"/>
    </row>
    <row r="27" spans="2:7">
      <c r="B27" s="43"/>
      <c r="C27" s="44" t="s">
        <v>30</v>
      </c>
      <c r="D27" s="45"/>
      <c r="E27" s="22" t="s">
        <v>11</v>
      </c>
      <c r="F27" s="23" t="s">
        <v>40</v>
      </c>
      <c r="G27" s="28"/>
    </row>
    <row r="28" spans="2:7">
      <c r="B28" s="43"/>
      <c r="C28" s="44" t="s">
        <v>32</v>
      </c>
      <c r="D28" s="45"/>
      <c r="E28" s="22"/>
      <c r="F28" s="23" t="s">
        <v>33</v>
      </c>
      <c r="G28" s="28"/>
    </row>
    <row r="29" spans="2:7">
      <c r="B29" s="43"/>
      <c r="C29" s="44" t="s">
        <v>34</v>
      </c>
      <c r="D29" s="45"/>
      <c r="E29" s="22"/>
      <c r="F29" s="23" t="s">
        <v>41</v>
      </c>
      <c r="G29" s="28"/>
    </row>
    <row r="30" spans="2:7" ht="15.75" customHeight="1" thickBot="1">
      <c r="B30" s="26"/>
      <c r="C30" s="48" t="s">
        <v>15</v>
      </c>
      <c r="D30" s="49"/>
      <c r="E30" s="27" t="s">
        <v>11</v>
      </c>
      <c r="F30" s="24" t="s">
        <v>38</v>
      </c>
      <c r="G30" s="24"/>
    </row>
  </sheetData>
  <mergeCells count="33">
    <mergeCell ref="B2:D3"/>
    <mergeCell ref="E2:E3"/>
    <mergeCell ref="B4:B8"/>
    <mergeCell ref="C4:D4"/>
    <mergeCell ref="C5:D5"/>
    <mergeCell ref="C6:D6"/>
    <mergeCell ref="C7:D7"/>
    <mergeCell ref="C8:D8"/>
    <mergeCell ref="C30:D30"/>
    <mergeCell ref="B24:B29"/>
    <mergeCell ref="C24:D24"/>
    <mergeCell ref="C21:D21"/>
    <mergeCell ref="C25:D25"/>
    <mergeCell ref="B17:B22"/>
    <mergeCell ref="C22:D22"/>
    <mergeCell ref="C23:D23"/>
    <mergeCell ref="C26:D26"/>
    <mergeCell ref="C27:D27"/>
    <mergeCell ref="C28:D28"/>
    <mergeCell ref="C29:D29"/>
    <mergeCell ref="C16:D16"/>
    <mergeCell ref="C20:D20"/>
    <mergeCell ref="C19:D19"/>
    <mergeCell ref="C18:D18"/>
    <mergeCell ref="C17:D17"/>
    <mergeCell ref="B9:B15"/>
    <mergeCell ref="C11:D11"/>
    <mergeCell ref="C12:D12"/>
    <mergeCell ref="C13:D13"/>
    <mergeCell ref="C15:D15"/>
    <mergeCell ref="C14:D14"/>
    <mergeCell ref="C9:D9"/>
    <mergeCell ref="C10:D10"/>
  </mergeCells>
  <pageMargins left="0.70866141732283472" right="0.70866141732283472" top="0.67" bottom="0.47244094488188981" header="0.19685039370078741" footer="0.15748031496062992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PC_komponenty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daniel.klapet</dc:creator>
  <cp:lastModifiedBy>Kateřina Onderková</cp:lastModifiedBy>
  <cp:lastPrinted>2021-02-03T11:15:48Z</cp:lastPrinted>
  <dcterms:created xsi:type="dcterms:W3CDTF">2020-11-30T14:10:26Z</dcterms:created>
  <dcterms:modified xsi:type="dcterms:W3CDTF">2021-02-03T12:10:02Z</dcterms:modified>
</cp:coreProperties>
</file>