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manj\Documents\2120-2021\Nákup\Útvar\ND na DVHM 2\"/>
    </mc:Choice>
  </mc:AlternateContent>
  <xr:revisionPtr revIDLastSave="0" documentId="13_ncr:1_{7542608D-7DD9-4C1F-B2FC-6A85078608C1}" xr6:coauthVersionLast="36" xr6:coauthVersionMax="36" xr10:uidLastSave="{00000000-0000-0000-0000-000000000000}"/>
  <bookViews>
    <workbookView xWindow="120" yWindow="315" windowWidth="20370" windowHeight="11835" xr2:uid="{00000000-000D-0000-FFFF-FFFF00000000}"/>
  </bookViews>
  <sheets>
    <sheet name="Výzva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<sst xmlns="http://schemas.openxmlformats.org/spreadsheetml/2006/main" count="101" uniqueCount="99">
  <si>
    <t>Identifikace zadavatele</t>
  </si>
  <si>
    <t>Kontaktní osoba:</t>
  </si>
  <si>
    <t>Specifikace VZ</t>
  </si>
  <si>
    <t>Název VZ:</t>
  </si>
  <si>
    <t>Název položky</t>
  </si>
  <si>
    <t>Měrná jednotka</t>
  </si>
  <si>
    <t>Množství</t>
  </si>
  <si>
    <t>Popis</t>
  </si>
  <si>
    <t>5. Požadavky na prokázání kvalifikace</t>
  </si>
  <si>
    <t>7. Platební a obchodní podmínky</t>
  </si>
  <si>
    <t>8. Doba a zpusob podání nabídek</t>
  </si>
  <si>
    <t>9. Hodnocení nabídek</t>
  </si>
  <si>
    <t>Základním hodnotícím kritériem je:</t>
  </si>
  <si>
    <t>Název kritéria</t>
  </si>
  <si>
    <t>Typ kritéria</t>
  </si>
  <si>
    <t>Číselně vyjádřitelné kritérium</t>
  </si>
  <si>
    <t>10. Další informace</t>
  </si>
  <si>
    <t xml:space="preserve">Úřední název zadavatele: </t>
  </si>
  <si>
    <t>Ministerstvo obrany</t>
  </si>
  <si>
    <t xml:space="preserve">Sídlo/místo podnikání: </t>
  </si>
  <si>
    <t>Tychonova 221/1, Praha -Hradčany 16000, CZ</t>
  </si>
  <si>
    <t xml:space="preserve">IČ: </t>
  </si>
  <si>
    <t>60162694</t>
  </si>
  <si>
    <t>Osoba oprávněná jednat jménem či za zadavatele:</t>
  </si>
  <si>
    <t>email:</t>
  </si>
  <si>
    <t xml:space="preserve">tel.: </t>
  </si>
  <si>
    <t>Výzva k podání nabídky včetne zadávací dokumentace</t>
  </si>
  <si>
    <t>1. Identifikace veřejné zakázky</t>
  </si>
  <si>
    <t>Stručný popis zakázky:</t>
  </si>
  <si>
    <t>Zadavatel si vyhrazuje právo změnit zadávací podmínky v rámci lhůty pro podání nabídek.</t>
  </si>
  <si>
    <t>Zadavatel si vyhrazuje právo nevrátit účastníkům podané nabídky obdržené v rámci zadávacího postupu.</t>
  </si>
  <si>
    <t>Zadavatel si vyhrazuje právo neposkytnout náhrady nákladů, které dodavatel nebo dodavatelé vynaložili na účast v zadávacím postupu.</t>
  </si>
  <si>
    <t>Typ veřejné zakázky:</t>
  </si>
  <si>
    <t>Veřejná zakázka malého rozsahu</t>
  </si>
  <si>
    <t>Druh veřejné zakázky:</t>
  </si>
  <si>
    <t>2. Předmět veřejné zakázky</t>
  </si>
  <si>
    <t>Otevřená výzva</t>
  </si>
  <si>
    <t>Dodávky</t>
  </si>
  <si>
    <t>Předmětem veřejné zakázky je:</t>
  </si>
  <si>
    <t>NIPEZ</t>
  </si>
  <si>
    <t>3. Předpokládaná hodnota veřejné zakázky</t>
  </si>
  <si>
    <t>4. Doba a místo plnění veřejné zakázky</t>
  </si>
  <si>
    <t>Zadavatel rozhodl, že nebude uvádet výši předpokládané hodnoty.</t>
  </si>
  <si>
    <t>Doba plnění do:</t>
  </si>
  <si>
    <t>Zadávací lhuta tj. doba, po kterou jsou dodavatelé svými nabídkami vázáni, začíná bežet okamžikem skončení lhůty pro podání nabídek.</t>
  </si>
  <si>
    <t>Národního elektronického nástroje</t>
  </si>
  <si>
    <t>Nejnižší nabídková cena</t>
  </si>
  <si>
    <t>Ekonomická výhodnost nabídky</t>
  </si>
  <si>
    <t>Minimalizační</t>
  </si>
  <si>
    <t>Váha kritéria v %</t>
  </si>
  <si>
    <t>Ano</t>
  </si>
  <si>
    <t>Poznámka</t>
  </si>
  <si>
    <t>Přehled hodnotících kritérií</t>
  </si>
  <si>
    <t>Zadavatel přiložil ke specifikaci zakázky následující přílohy:</t>
  </si>
  <si>
    <t>Veškerá komunikace mezi zadavatelem a dodavatelem v průběhu zadávacího řízení probíhá elektronicky.</t>
  </si>
  <si>
    <t>Další informace týkající se veřejné zakázky jsou k dispozici v její elektronické verzi.</t>
  </si>
  <si>
    <t>Jazyk, ve kterém bude nabídka podána: český</t>
  </si>
  <si>
    <t xml:space="preserve">Dodavatel podá nabídku elektronicky prostřednictvím: </t>
  </si>
  <si>
    <t>hod.</t>
  </si>
  <si>
    <t>6. Zadávací lhůta</t>
  </si>
  <si>
    <t>Druh zadávacího postupu:</t>
  </si>
  <si>
    <t>Výsledkem zadávacího postupu je:</t>
  </si>
  <si>
    <t>-</t>
  </si>
  <si>
    <t>Zadavatel si vyhrazuje právo zrušit zadávací postup bez udání důvodu do doby vyhlášení vítěze.</t>
  </si>
  <si>
    <t>Proces zadávacího postupu se až do okamžiku uzavření smluvního vztahu řídí Všeobecnými obchodními podmínkami elektronického nástroje MO verze 10.2.</t>
  </si>
  <si>
    <t>Základní popis plnění:</t>
  </si>
  <si>
    <r>
      <t xml:space="preserve">Zadavatel zvolil kritériem hodnocení </t>
    </r>
    <r>
      <rPr>
        <b/>
        <sz val="11"/>
        <color theme="1"/>
        <rFont val="Times New Roman"/>
        <family val="1"/>
        <charset val="238"/>
      </rPr>
      <t>nejnižší nabídkovou cenu vč. DPH</t>
    </r>
  </si>
  <si>
    <t>Dodavatel ve své nabídce stanoví celkovou nabídkovou cenu za celý předmět veřejné zakázky vyjádřenou v Kč  včetně DPH.</t>
  </si>
  <si>
    <t>Jednotlivé nabídky budou zadavatelem hodnoceny podle výše uvedeného kritéria s váhou dle tabulky níže.</t>
  </si>
  <si>
    <t>V případě nejasností zadávacích podmínek ve výzvě k podání nabídky mohou klást účastníci zadávacího postupu dotazy. Dotaz musí být zadavateli doručen nejpozději 3 pracovní dny před uplynutím lhůty pro podání nabídek. Zadavatel je povinen odpovědět na dotaz ve lhute 3 pracovních dnů od doručení dotazu a zaslat text dotazu spolu s odpovedí všem účastníkúm, kterým byla odeslána výzva.</t>
  </si>
  <si>
    <t>Systémové číslo zakázky:</t>
  </si>
  <si>
    <t xml:space="preserve">Lhůta pro podání nabídek končí dne:  </t>
  </si>
  <si>
    <t xml:space="preserve">v </t>
  </si>
  <si>
    <t>Zadavatel si vyhrazuje právo provést formální změny kupním smlouvy před jejím uzavřením.</t>
  </si>
  <si>
    <t>pplk. Mgr. Radka Martykánová</t>
  </si>
  <si>
    <t>o.z. Jiří Kolman</t>
  </si>
  <si>
    <t>973 244 265, 601 579 517</t>
  </si>
  <si>
    <t>kolmanj@army.cz</t>
  </si>
  <si>
    <t xml:space="preserve">         Zadavatel Ministerstvo obrany Vás vyzývá k predložení nabídky k verejné zakázce malého rozsahu s názvem:</t>
  </si>
  <si>
    <t>Objednávka</t>
  </si>
  <si>
    <t xml:space="preserve">Součástí vaší nabídky musí být též výpis z Obchodního nebo Živnostenského rejstříku ve formátu PDF který nesmí být starší 90 dnů ke dni spuštění zakázky. </t>
  </si>
  <si>
    <t>Platební a obchodní podmínky jsou uvedeny v návrhu objednávky, která je součástí zadávací dokumentace.</t>
  </si>
  <si>
    <t>Účastník zadávacího postupu v nabídce doloží doplněný návrh objednávky, která musí být v souladu s podmínkami veřejné zakázky, zadávací dokumentací a jím doloženou nabídkou.  Nabídkovou cenu za předmět zakázky uveďte do návrhu objednávky a následně ji vložte ke své nabídce do NEN.</t>
  </si>
  <si>
    <t xml:space="preserve">V případě rovnosti nabídkových cen, bude výběrové řízení zrušeno a zadáno znovu.        </t>
  </si>
  <si>
    <t xml:space="preserve">Návrh objednávky. </t>
  </si>
  <si>
    <t>Pořadí nabídek sestaveno podle výše nabídkové ceny tak, že na prvním míste bude nabídka s nejnižší nabídkovou cenou a na dalších místech nabídky s vyšší cenou, na posledním místě pak nabídka s nejvyšší nabídkovou cenou. Nabídky budou hodnoceny automaticky prostřednictvím systému NEN.</t>
  </si>
  <si>
    <t>Nejpozději do 30 kalendářních dní od data podpisu závazné objednávky poslední smluvní stranou.</t>
  </si>
  <si>
    <t>Specifikace zboží je uvedena v příloze 1 zakázky.</t>
  </si>
  <si>
    <t>Místem plnění je: VÚ 2120 Semtín č.p. 188, Pardubice, PSČ 530 02</t>
  </si>
  <si>
    <t>Příloha 1 - Specifikace zakázky</t>
  </si>
  <si>
    <t>34320000-6</t>
  </si>
  <si>
    <t>Jedná se o dodání ND pro  VÚ 2120 Semtín č.p. 188, Pardubice 530 02 podle vymezení předmětu veřejné zakázky v příloze1 - specifikace zakázky a návrhu objednávky, které jsou přílohou výzvy k podání nabídky. Účastník výběrového řízení do nabídkové ceny zahrne veškeré své náklady spojené s realizací veřejné zakázky a náklady, které prodávajícímu vzniknou s řádným dodáním zboží včetně nákladů na dopravu a dalších nákladů spojených s plněním předmětu veřejné zakázky, o nichž dodavatel jakožto odborník ví nebo měl vědět.</t>
  </si>
  <si>
    <t xml:space="preserve">Náhradní díly na DV-20A, DV-63A a DVHM 3522 </t>
  </si>
  <si>
    <t>Jedná se o nákup náhradních dílů na DV 20A, DV-63A a DVHM 3522  pro VÚ 2120 Pardubice podle vymezení předmětu veřejné zakázky v příloze 1 a návrhu objednávky , které jsou přílohou výzvy k podání nabídky.</t>
  </si>
  <si>
    <t xml:space="preserve">Nákup  ND na DV-20A, DV63-A a DVHM 3522 pro VÚ 2120 Pardubice specifikovaných v Příloze 1 ( Specifikace zakázky), která je přílohou výzvy k podání nabídky.
</t>
  </si>
  <si>
    <t>ND na VZV techniku</t>
  </si>
  <si>
    <t>Dne: 5. února 2021</t>
  </si>
  <si>
    <t>Zadavatel stanovuje, že lhůta skončí dne: 30. dubna 2021</t>
  </si>
  <si>
    <t>N006/21/V00002932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</si>
</sst>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/>
    <xf numFmtId="0" fontId="2" fillId="2" borderId="0" xfId="0" applyFont="1" applyFill="1"/>
    <xf numFmtId="0" fontId="6" fillId="2" borderId="0" xfId="1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0" fillId="0" borderId="0" xfId="0" applyNumberFormat="1"/>
    <xf numFmtId="0" fontId="6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/>
    <xf numFmtId="0" fontId="0" fillId="2" borderId="0" xfId="0" applyFill="1"/>
    <xf numFmtId="49" fontId="2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/>
    <xf numFmtId="3" fontId="0" fillId="0" borderId="0" xfId="0" applyNumberFormat="1"/>
    <xf numFmtId="14" fontId="2" fillId="2" borderId="0" xfId="0" applyNumberFormat="1" applyFont="1" applyFill="1" applyBorder="1" applyAlignment="1"/>
    <xf numFmtId="0" fontId="2" fillId="2" borderId="0" xfId="0" applyFont="1" applyFill="1" applyAlignment="1">
      <alignment horizontal="left" wrapText="1"/>
    </xf>
    <xf numFmtId="0" fontId="1" fillId="2" borderId="0" xfId="1" applyFill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49" fontId="0" fillId="2" borderId="7" xfId="0" applyNumberFormat="1" applyFill="1" applyBorder="1" applyAlignment="1">
      <alignment horizontal="center" wrapText="1"/>
    </xf>
    <xf numFmtId="49" fontId="0" fillId="2" borderId="9" xfId="0" applyNumberForma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lmanj@arm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61"/>
  <sheetViews>
    <sheetView tabSelected="1" zoomScale="85" zoomScaleNormal="85" workbookViewId="0">
      <selection activeCell="G27" sqref="G27:K27"/>
    </sheetView>
  </sheetViews>
  <sheetFormatPr defaultColWidth="9.140625" defaultRowHeight="15" x14ac:dyDescent="0.25"/>
  <cols>
    <col min="1" max="1" width="9.140625" style="12"/>
    <col min="2" max="2" width="11.42578125" style="12" customWidth="1"/>
    <col min="3" max="3" width="12.28515625" style="12" customWidth="1"/>
    <col min="4" max="4" width="9" style="12" customWidth="1"/>
    <col min="5" max="5" width="11" style="12" customWidth="1"/>
    <col min="6" max="6" width="6" style="12" customWidth="1"/>
    <col min="7" max="7" width="10.140625" style="12" customWidth="1"/>
    <col min="8" max="8" width="10.28515625" style="12" bestFit="1" customWidth="1"/>
    <col min="9" max="9" width="9.140625" style="12"/>
    <col min="10" max="10" width="9" style="12" customWidth="1"/>
    <col min="11" max="11" width="3" style="12" hidden="1" customWidth="1"/>
    <col min="12" max="12" width="27.140625" style="12" customWidth="1"/>
    <col min="13" max="13" width="16.42578125" style="12" customWidth="1"/>
    <col min="14" max="16384" width="9.140625" style="12"/>
  </cols>
  <sheetData>
    <row r="2" spans="2:13" ht="15.75" x14ac:dyDescent="0.25">
      <c r="B2" s="11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3" x14ac:dyDescent="0.25">
      <c r="B3" s="62" t="s">
        <v>17</v>
      </c>
      <c r="C3" s="62"/>
      <c r="D3" s="62"/>
      <c r="E3" s="2" t="s">
        <v>18</v>
      </c>
      <c r="F3" s="2"/>
      <c r="G3" s="2"/>
      <c r="H3" s="2"/>
      <c r="I3" s="2"/>
      <c r="J3" s="2"/>
      <c r="K3" s="2"/>
    </row>
    <row r="4" spans="2:13" x14ac:dyDescent="0.25">
      <c r="B4" s="62" t="s">
        <v>19</v>
      </c>
      <c r="C4" s="62"/>
      <c r="D4" s="62"/>
      <c r="E4" s="2" t="s">
        <v>20</v>
      </c>
      <c r="F4" s="2"/>
      <c r="G4" s="2"/>
      <c r="H4" s="2"/>
      <c r="I4" s="2"/>
      <c r="J4" s="2"/>
      <c r="K4" s="2"/>
    </row>
    <row r="5" spans="2:13" x14ac:dyDescent="0.25">
      <c r="B5" s="62" t="s">
        <v>21</v>
      </c>
      <c r="C5" s="62"/>
      <c r="D5" s="62"/>
      <c r="E5" s="13" t="s">
        <v>22</v>
      </c>
      <c r="F5" s="2"/>
      <c r="G5" s="2"/>
      <c r="H5" s="2"/>
      <c r="I5" s="2"/>
      <c r="J5" s="2"/>
      <c r="K5" s="2"/>
    </row>
    <row r="6" spans="2:13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3" x14ac:dyDescent="0.25">
      <c r="B7" s="14" t="s">
        <v>23</v>
      </c>
      <c r="C7" s="2"/>
      <c r="D7" s="2"/>
      <c r="E7" s="2"/>
      <c r="F7" s="2"/>
      <c r="G7" s="2" t="s">
        <v>74</v>
      </c>
      <c r="H7" s="2"/>
      <c r="I7" s="2"/>
      <c r="J7" s="2"/>
      <c r="K7" s="2"/>
    </row>
    <row r="8" spans="2:13" x14ac:dyDescent="0.25">
      <c r="B8" s="15" t="s">
        <v>1</v>
      </c>
      <c r="C8" s="5"/>
      <c r="D8" s="1"/>
      <c r="E8" s="33" t="s">
        <v>75</v>
      </c>
      <c r="F8" s="33"/>
      <c r="G8" s="33"/>
      <c r="H8" s="33"/>
      <c r="I8" s="33"/>
      <c r="J8" s="2"/>
      <c r="K8" s="2"/>
    </row>
    <row r="9" spans="2:13" x14ac:dyDescent="0.25">
      <c r="B9" s="62" t="s">
        <v>24</v>
      </c>
      <c r="C9" s="62"/>
      <c r="D9" s="3"/>
      <c r="E9" s="22" t="s">
        <v>77</v>
      </c>
      <c r="F9" s="4"/>
      <c r="G9" s="4"/>
      <c r="H9" s="5"/>
      <c r="I9" s="5"/>
      <c r="J9" s="2"/>
      <c r="K9" s="2"/>
    </row>
    <row r="10" spans="2:13" x14ac:dyDescent="0.25">
      <c r="B10" s="62" t="s">
        <v>25</v>
      </c>
      <c r="C10" s="62"/>
      <c r="D10" s="1"/>
      <c r="E10" s="33" t="s">
        <v>76</v>
      </c>
      <c r="F10" s="33"/>
      <c r="G10" s="33"/>
      <c r="H10" s="33"/>
      <c r="I10" s="33"/>
      <c r="J10" s="2"/>
      <c r="K10" s="2"/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3" ht="15.75" x14ac:dyDescent="0.25">
      <c r="B12" s="11" t="s">
        <v>2</v>
      </c>
      <c r="C12" s="2"/>
      <c r="D12" s="1"/>
      <c r="E12" s="1"/>
      <c r="F12" s="1"/>
      <c r="G12" s="1"/>
      <c r="H12" s="1"/>
      <c r="I12" s="2"/>
      <c r="J12" s="2"/>
      <c r="K12" s="2"/>
    </row>
    <row r="13" spans="2:13" ht="30.75" customHeight="1" x14ac:dyDescent="0.25">
      <c r="B13" s="68" t="s">
        <v>3</v>
      </c>
      <c r="C13" s="69"/>
      <c r="D13" s="67" t="s">
        <v>92</v>
      </c>
      <c r="E13" s="67"/>
      <c r="F13" s="67"/>
      <c r="G13" s="67"/>
      <c r="H13" s="67"/>
      <c r="I13" s="67"/>
      <c r="J13" s="67"/>
      <c r="K13" s="67"/>
      <c r="L13" s="67"/>
      <c r="M13" s="67"/>
    </row>
    <row r="14" spans="2:13" x14ac:dyDescent="0.25">
      <c r="B14" s="33" t="s">
        <v>70</v>
      </c>
      <c r="C14" s="49"/>
      <c r="D14" s="49" t="s">
        <v>98</v>
      </c>
      <c r="E14" s="49"/>
      <c r="F14" s="49"/>
      <c r="G14" s="49"/>
      <c r="H14" s="49"/>
      <c r="I14" s="10"/>
      <c r="J14" s="10"/>
      <c r="K14" s="10"/>
      <c r="L14" s="16"/>
      <c r="M14" s="16"/>
    </row>
    <row r="15" spans="2:13" x14ac:dyDescent="0.25">
      <c r="B15" s="33" t="s">
        <v>96</v>
      </c>
      <c r="C15" s="49"/>
      <c r="D15" s="50"/>
      <c r="E15" s="49"/>
      <c r="F15" s="49"/>
      <c r="G15" s="49"/>
      <c r="H15" s="49"/>
      <c r="I15" s="10"/>
      <c r="J15" s="10"/>
      <c r="K15" s="10"/>
      <c r="L15" s="16"/>
      <c r="M15" s="16"/>
    </row>
    <row r="16" spans="2:13" x14ac:dyDescent="0.25">
      <c r="B16" s="70"/>
      <c r="C16" s="70"/>
    </row>
    <row r="17" spans="2:13" ht="15" customHeight="1" x14ac:dyDescent="0.25">
      <c r="B17" s="71" t="s">
        <v>26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2:13" ht="15" customHeight="1" x14ac:dyDescent="0.25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20" spans="2:13" x14ac:dyDescent="0.25">
      <c r="B20" s="2" t="s">
        <v>78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5" customHeight="1" x14ac:dyDescent="0.25">
      <c r="B22" s="72" t="str">
        <f>D13</f>
        <v xml:space="preserve">Náhradní díly na DV-20A, DV-63A a DVHM 3522 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2:13" x14ac:dyDescent="0.25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2:13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x14ac:dyDescent="0.25">
      <c r="B25" s="44" t="s">
        <v>27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2:1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25">
      <c r="B27" s="2" t="s">
        <v>70</v>
      </c>
      <c r="C27" s="2"/>
      <c r="D27" s="2"/>
      <c r="E27" s="1"/>
      <c r="F27" s="1"/>
      <c r="G27" s="49" t="s">
        <v>98</v>
      </c>
      <c r="H27" s="49"/>
      <c r="I27" s="49"/>
      <c r="J27" s="49"/>
      <c r="K27" s="49"/>
      <c r="L27" s="2"/>
      <c r="M27" s="2"/>
    </row>
    <row r="28" spans="2:13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x14ac:dyDescent="0.25">
      <c r="B29" s="2" t="s">
        <v>28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x14ac:dyDescent="0.25">
      <c r="B30" s="66" t="s">
        <v>93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2:13" ht="15" customHeight="1" x14ac:dyDescent="0.25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2:13" ht="9" customHeight="1" x14ac:dyDescent="0.25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2:13" ht="1.5" customHeight="1" x14ac:dyDescent="0.25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2:13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x14ac:dyDescent="0.25">
      <c r="B35" s="2" t="s">
        <v>32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25">
      <c r="B36" s="2" t="s">
        <v>33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x14ac:dyDescent="0.25">
      <c r="B38" s="2" t="s">
        <v>34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x14ac:dyDescent="0.25">
      <c r="B39" s="2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x14ac:dyDescent="0.25">
      <c r="B41" s="7" t="s">
        <v>60</v>
      </c>
      <c r="C41" s="7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x14ac:dyDescent="0.25">
      <c r="B42" s="2" t="s">
        <v>36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5">
      <c r="B44" s="7" t="s">
        <v>61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5"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5">
      <c r="B47" s="44" t="s">
        <v>35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5">
      <c r="B49" s="2" t="s">
        <v>38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ht="21" customHeight="1" x14ac:dyDescent="0.25">
      <c r="B50" s="54" t="s">
        <v>94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</row>
    <row r="51" spans="2:13" ht="19.5" customHeight="1" thickBot="1" x14ac:dyDescent="0.3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</row>
    <row r="52" spans="2:13" ht="32.25" customHeight="1" thickBot="1" x14ac:dyDescent="0.3">
      <c r="B52" s="34" t="s">
        <v>4</v>
      </c>
      <c r="C52" s="35"/>
      <c r="D52" s="35"/>
      <c r="E52" s="36" t="s">
        <v>5</v>
      </c>
      <c r="F52" s="36"/>
      <c r="G52" s="23" t="s">
        <v>6</v>
      </c>
      <c r="H52" s="35" t="s">
        <v>7</v>
      </c>
      <c r="I52" s="35"/>
      <c r="J52" s="35"/>
      <c r="K52" s="35"/>
      <c r="L52" s="37"/>
      <c r="M52" s="24" t="s">
        <v>39</v>
      </c>
    </row>
    <row r="53" spans="2:13" ht="32.25" customHeight="1" thickBot="1" x14ac:dyDescent="0.3">
      <c r="B53" s="73" t="s">
        <v>95</v>
      </c>
      <c r="C53" s="63"/>
      <c r="D53" s="64"/>
      <c r="E53" s="74"/>
      <c r="F53" s="75"/>
      <c r="G53" s="28"/>
      <c r="H53" s="37" t="s">
        <v>87</v>
      </c>
      <c r="I53" s="63"/>
      <c r="J53" s="63"/>
      <c r="K53" s="63"/>
      <c r="L53" s="64"/>
      <c r="M53" s="24" t="s">
        <v>90</v>
      </c>
    </row>
    <row r="54" spans="2:13" ht="20.25" customHeight="1" x14ac:dyDescent="0.25">
      <c r="B54" s="29"/>
      <c r="C54" s="29"/>
      <c r="D54" s="29"/>
      <c r="E54" s="30"/>
      <c r="F54" s="30"/>
      <c r="G54" s="31"/>
      <c r="H54" s="27"/>
      <c r="I54" s="27"/>
      <c r="J54" s="27"/>
      <c r="K54" s="27"/>
      <c r="L54" s="27"/>
      <c r="M54" s="32"/>
    </row>
    <row r="55" spans="2:13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25">
      <c r="B56" s="44" t="s">
        <v>40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3" x14ac:dyDescent="0.25">
      <c r="B57" s="2" t="s">
        <v>42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25">
      <c r="B59" s="44" t="s">
        <v>41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3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ht="33.75" customHeight="1" x14ac:dyDescent="0.25">
      <c r="B61" s="8" t="s">
        <v>43</v>
      </c>
      <c r="C61" s="2"/>
      <c r="D61" s="65" t="s">
        <v>86</v>
      </c>
      <c r="E61" s="65"/>
      <c r="F61" s="65"/>
      <c r="G61" s="65"/>
      <c r="H61" s="65"/>
      <c r="I61" s="65"/>
      <c r="J61" s="65"/>
      <c r="K61" s="65"/>
      <c r="L61" s="65"/>
      <c r="M61" s="65"/>
    </row>
    <row r="62" spans="2:13" ht="24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x14ac:dyDescent="0.25">
      <c r="B63" s="2" t="s">
        <v>88</v>
      </c>
      <c r="C63" s="2"/>
      <c r="D63" s="26"/>
      <c r="E63" s="26"/>
      <c r="F63" s="26"/>
      <c r="G63" s="26"/>
      <c r="H63" s="26"/>
      <c r="I63" s="26"/>
      <c r="J63" s="26"/>
      <c r="K63" s="2"/>
      <c r="L63" s="2"/>
      <c r="M63" s="2"/>
    </row>
    <row r="64" spans="2:1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25">
      <c r="B65" s="2" t="s">
        <v>65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66.75" customHeight="1" x14ac:dyDescent="0.25">
      <c r="B66" s="39" t="s">
        <v>91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2:13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2:13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2:13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x14ac:dyDescent="0.25">
      <c r="B70" s="44" t="s">
        <v>8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25">
      <c r="B71" s="2" t="s">
        <v>80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 x14ac:dyDescent="0.25">
      <c r="B73" s="44" t="s">
        <v>59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25">
      <c r="B74" s="38" t="s">
        <v>44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2:13" x14ac:dyDescent="0.25">
      <c r="B75" s="2" t="s">
        <v>97</v>
      </c>
      <c r="C75" s="2"/>
      <c r="D75" s="2"/>
      <c r="E75" s="2"/>
      <c r="F75" s="20"/>
      <c r="G75" s="20"/>
      <c r="H75" s="20"/>
      <c r="I75" s="2"/>
      <c r="J75" s="2"/>
      <c r="K75" s="2"/>
      <c r="L75" s="2"/>
      <c r="M75" s="2"/>
    </row>
    <row r="76" spans="2:13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25">
      <c r="B77" s="44" t="s">
        <v>9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2:13" x14ac:dyDescent="0.25">
      <c r="B78" s="2" t="s">
        <v>81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13" ht="39.75" customHeight="1" x14ac:dyDescent="0.25">
      <c r="B79" s="54" t="s">
        <v>82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spans="2:13" ht="19.5" customHeight="1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ht="15" customHeight="1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44" t="s">
        <v>10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2:13" ht="30" customHeight="1" x14ac:dyDescent="0.25">
      <c r="B83" s="38" t="s">
        <v>71</v>
      </c>
      <c r="C83" s="38"/>
      <c r="D83" s="2"/>
      <c r="E83" s="42">
        <v>44244</v>
      </c>
      <c r="F83" s="42"/>
      <c r="G83" s="42"/>
      <c r="H83" s="42"/>
      <c r="I83" s="42"/>
      <c r="J83" s="8" t="s">
        <v>72</v>
      </c>
      <c r="K83" s="48">
        <v>0.20833333333333334</v>
      </c>
      <c r="L83" s="48"/>
      <c r="M83" s="8" t="s">
        <v>58</v>
      </c>
    </row>
    <row r="84" spans="2:13" x14ac:dyDescent="0.25"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</row>
    <row r="85" spans="2:13" x14ac:dyDescent="0.25">
      <c r="B85" s="2" t="s">
        <v>57</v>
      </c>
      <c r="C85" s="2"/>
      <c r="D85" s="2"/>
      <c r="E85" s="2"/>
      <c r="F85" s="2"/>
      <c r="G85" s="43" t="s">
        <v>45</v>
      </c>
      <c r="H85" s="43"/>
      <c r="I85" s="43"/>
      <c r="J85" s="43"/>
      <c r="K85" s="2"/>
      <c r="L85" s="2"/>
      <c r="M85" s="2"/>
    </row>
    <row r="86" spans="2:13" x14ac:dyDescent="0.25">
      <c r="B86" s="2" t="s">
        <v>56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2:13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2:13" x14ac:dyDescent="0.25">
      <c r="B88" s="44" t="s">
        <v>11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2:13" x14ac:dyDescent="0.25">
      <c r="B90" s="2" t="s">
        <v>12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2:13" x14ac:dyDescent="0.25">
      <c r="B91" s="43" t="s">
        <v>47</v>
      </c>
      <c r="C91" s="43"/>
      <c r="D91" s="43"/>
      <c r="E91" s="43"/>
      <c r="F91" s="2"/>
      <c r="G91" s="2"/>
      <c r="H91" s="2"/>
      <c r="I91" s="2"/>
      <c r="J91" s="2"/>
      <c r="K91" s="2"/>
      <c r="L91" s="2"/>
      <c r="M91" s="2"/>
    </row>
    <row r="92" spans="2:13" x14ac:dyDescent="0.25">
      <c r="B92" s="2" t="s">
        <v>66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2:13" x14ac:dyDescent="0.25">
      <c r="B93" s="54" t="s">
        <v>85</v>
      </c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</row>
    <row r="94" spans="2:13" x14ac:dyDescent="0.25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spans="2:13" ht="11.25" customHeight="1" x14ac:dyDescent="0.25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</row>
    <row r="96" spans="2:13" hidden="1" x14ac:dyDescent="0.25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</row>
    <row r="97" spans="2:13" x14ac:dyDescent="0.25">
      <c r="B97" s="61" t="s">
        <v>67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2:13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2:13" x14ac:dyDescent="0.25">
      <c r="B99" s="2" t="s">
        <v>83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ht="6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x14ac:dyDescent="0.25">
      <c r="B101" s="47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2:13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2:13" ht="6" customHeight="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2:13" ht="6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2:13" x14ac:dyDescent="0.25">
      <c r="B105" s="2" t="s">
        <v>68</v>
      </c>
      <c r="C105" s="2"/>
      <c r="D105" s="2"/>
      <c r="E105" s="2"/>
      <c r="F105" s="1"/>
      <c r="G105" s="1"/>
      <c r="H105" s="1"/>
      <c r="I105" s="1"/>
      <c r="J105" s="1"/>
      <c r="K105" s="2"/>
      <c r="L105" s="2"/>
      <c r="M105" s="2"/>
    </row>
    <row r="106" spans="2:13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5.75" customHeight="1" thickBot="1" x14ac:dyDescent="0.3">
      <c r="B107" s="59" t="s">
        <v>52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2:13" ht="33.75" customHeight="1" thickBot="1" x14ac:dyDescent="0.3">
      <c r="B108" s="60" t="s">
        <v>13</v>
      </c>
      <c r="C108" s="45"/>
      <c r="D108" s="45" t="s">
        <v>49</v>
      </c>
      <c r="E108" s="45"/>
      <c r="F108" s="45" t="s">
        <v>14</v>
      </c>
      <c r="G108" s="45"/>
      <c r="H108" s="57" t="s">
        <v>15</v>
      </c>
      <c r="I108" s="57"/>
      <c r="J108" s="57"/>
      <c r="K108" s="58"/>
      <c r="L108" s="45" t="s">
        <v>51</v>
      </c>
      <c r="M108" s="46"/>
    </row>
    <row r="109" spans="2:13" ht="15.75" thickBot="1" x14ac:dyDescent="0.3">
      <c r="B109" s="51" t="s">
        <v>46</v>
      </c>
      <c r="C109" s="52"/>
      <c r="D109" s="52">
        <v>100</v>
      </c>
      <c r="E109" s="52"/>
      <c r="F109" s="52" t="s">
        <v>48</v>
      </c>
      <c r="G109" s="52"/>
      <c r="H109" s="52" t="s">
        <v>50</v>
      </c>
      <c r="I109" s="52"/>
      <c r="J109" s="52"/>
      <c r="K109" s="53"/>
      <c r="L109" s="40" t="s">
        <v>62</v>
      </c>
      <c r="M109" s="41"/>
    </row>
    <row r="110" spans="2:1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x14ac:dyDescent="0.25">
      <c r="B111" s="44" t="s">
        <v>16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2:13" x14ac:dyDescent="0.25">
      <c r="B112" s="2" t="s">
        <v>53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6" x14ac:dyDescent="0.25">
      <c r="B113" s="2" t="s">
        <v>84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6" x14ac:dyDescent="0.25">
      <c r="B114" s="2" t="s">
        <v>89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6" ht="30" customHeight="1" x14ac:dyDescent="0.25">
      <c r="B115" s="47" t="s">
        <v>64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17"/>
      <c r="O115" s="17"/>
      <c r="P115" s="17"/>
    </row>
    <row r="116" spans="2:16" x14ac:dyDescent="0.25">
      <c r="B116" s="56" t="s">
        <v>63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</row>
    <row r="117" spans="2:16" x14ac:dyDescent="0.25">
      <c r="B117" s="33" t="s">
        <v>29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2:16" ht="14.25" customHeight="1" x14ac:dyDescent="0.25">
      <c r="B118" s="33" t="s">
        <v>30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2:16" x14ac:dyDescent="0.25">
      <c r="B119" s="33" t="s">
        <v>31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2:16" x14ac:dyDescent="0.25">
      <c r="B120" s="33" t="s">
        <v>73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2:16" x14ac:dyDescent="0.25">
      <c r="B121" s="5"/>
      <c r="C121" s="5"/>
      <c r="D121" s="5"/>
      <c r="E121" s="5"/>
      <c r="F121" s="5"/>
      <c r="G121" s="5"/>
      <c r="H121" s="2"/>
      <c r="I121" s="2"/>
      <c r="J121" s="2"/>
      <c r="K121" s="2"/>
      <c r="L121" s="2"/>
      <c r="M121" s="2"/>
    </row>
    <row r="122" spans="2:16" x14ac:dyDescent="0.25">
      <c r="B122" s="2" t="s">
        <v>54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6" x14ac:dyDescent="0.25">
      <c r="B123" s="2" t="s">
        <v>55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6" ht="61.5" customHeight="1" x14ac:dyDescent="0.25">
      <c r="B124" s="47" t="s">
        <v>69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2:16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6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6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6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</sheetData>
  <mergeCells count="65">
    <mergeCell ref="H53:L53"/>
    <mergeCell ref="D61:M61"/>
    <mergeCell ref="E8:I8"/>
    <mergeCell ref="E10:I10"/>
    <mergeCell ref="B30:M33"/>
    <mergeCell ref="D13:M13"/>
    <mergeCell ref="B13:C13"/>
    <mergeCell ref="B14:C14"/>
    <mergeCell ref="B15:C15"/>
    <mergeCell ref="B16:C16"/>
    <mergeCell ref="B17:M18"/>
    <mergeCell ref="B22:M23"/>
    <mergeCell ref="B25:M25"/>
    <mergeCell ref="G27:K27"/>
    <mergeCell ref="B53:D53"/>
    <mergeCell ref="E53:F53"/>
    <mergeCell ref="B3:D3"/>
    <mergeCell ref="B4:D4"/>
    <mergeCell ref="B5:D5"/>
    <mergeCell ref="B9:C9"/>
    <mergeCell ref="B10:C10"/>
    <mergeCell ref="B116:M116"/>
    <mergeCell ref="B73:M73"/>
    <mergeCell ref="F108:G108"/>
    <mergeCell ref="B83:C83"/>
    <mergeCell ref="H108:K108"/>
    <mergeCell ref="B88:M88"/>
    <mergeCell ref="B107:M107"/>
    <mergeCell ref="B82:M82"/>
    <mergeCell ref="B108:C108"/>
    <mergeCell ref="D108:E108"/>
    <mergeCell ref="B97:M98"/>
    <mergeCell ref="B111:M111"/>
    <mergeCell ref="B124:M124"/>
    <mergeCell ref="D14:H14"/>
    <mergeCell ref="D15:H15"/>
    <mergeCell ref="B109:C109"/>
    <mergeCell ref="D109:E109"/>
    <mergeCell ref="F109:G109"/>
    <mergeCell ref="H109:K109"/>
    <mergeCell ref="B79:M79"/>
    <mergeCell ref="B91:E91"/>
    <mergeCell ref="B93:M96"/>
    <mergeCell ref="B50:M51"/>
    <mergeCell ref="B119:M119"/>
    <mergeCell ref="B120:M120"/>
    <mergeCell ref="B115:M115"/>
    <mergeCell ref="B47:M47"/>
    <mergeCell ref="B117:M117"/>
    <mergeCell ref="B118:M118"/>
    <mergeCell ref="B52:D52"/>
    <mergeCell ref="E52:F52"/>
    <mergeCell ref="H52:L52"/>
    <mergeCell ref="B74:M74"/>
    <mergeCell ref="B66:M66"/>
    <mergeCell ref="L109:M109"/>
    <mergeCell ref="E83:I83"/>
    <mergeCell ref="G85:J85"/>
    <mergeCell ref="B56:M56"/>
    <mergeCell ref="B77:M77"/>
    <mergeCell ref="B70:M70"/>
    <mergeCell ref="L108:M108"/>
    <mergeCell ref="B59:M59"/>
    <mergeCell ref="B101:M103"/>
    <mergeCell ref="K83:L83"/>
  </mergeCells>
  <dataValidations count="1">
    <dataValidation type="whole" allowBlank="1" showInputMessage="1" showErrorMessage="1" sqref="D109:E109" xr:uid="{00000000-0002-0000-0000-000000000000}">
      <formula1>1</formula1>
      <formula2>100</formula2>
    </dataValidation>
  </dataValidations>
  <hyperlinks>
    <hyperlink ref="E9" r:id="rId1" xr:uid="{00000000-0004-0000-0000-000000000000}"/>
  </hyperlinks>
  <pageMargins left="0.7" right="0.7" top="0.78740157499999996" bottom="0.78740157499999996" header="0.3" footer="0.3"/>
  <pageSetup paperSize="9" scale="51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List2!$B$2:$B$4</xm:f>
          </x14:formula1>
          <xm:sqref>E8:I8</xm:sqref>
        </x14:dataValidation>
        <x14:dataValidation type="list" allowBlank="1" showInputMessage="1" showErrorMessage="1" xr:uid="{00000000-0002-0000-0000-000002000000}">
          <x14:formula1>
            <xm:f>List2!$E$2:$E$4</xm:f>
          </x14:formula1>
          <xm:sqref>E10:I10</xm:sqref>
        </x14:dataValidation>
        <x14:dataValidation type="list" allowBlank="1" showInputMessage="1" showErrorMessage="1" xr:uid="{00000000-0002-0000-0000-000003000000}">
          <x14:formula1>
            <xm:f>List2!$B$17:$B$18</xm:f>
          </x14:formula1>
          <xm:sqref>D64:J64</xm:sqref>
        </x14:dataValidation>
        <x14:dataValidation type="list" allowBlank="1" showInputMessage="1" showErrorMessage="1" xr:uid="{00000000-0002-0000-0000-000004000000}">
          <x14:formula1>
            <xm:f>List2!$B$24:$B$26</xm:f>
          </x14:formula1>
          <xm:sqref>G86:J86</xm:sqref>
        </x14:dataValidation>
        <x14:dataValidation type="list" allowBlank="1" showInputMessage="1" showErrorMessage="1" xr:uid="{00000000-0002-0000-0000-000005000000}">
          <x14:formula1>
            <xm:f>List2!$B$27:$B$28</xm:f>
          </x14:formula1>
          <xm:sqref>B92:E92</xm:sqref>
        </x14:dataValidation>
        <x14:dataValidation type="list" allowBlank="1" showInputMessage="1" showErrorMessage="1" xr:uid="{00000000-0002-0000-0000-000006000000}">
          <x14:formula1>
            <xm:f>List2!$B$34:$B$36</xm:f>
          </x14:formula1>
          <xm:sqref>F106:J106</xm:sqref>
        </x14:dataValidation>
        <x14:dataValidation type="list" allowBlank="1" showInputMessage="1" showErrorMessage="1" xr:uid="{00000000-0002-0000-0000-000007000000}">
          <x14:formula1>
            <xm:f>List2!$B$38:$B$39</xm:f>
          </x14:formula1>
          <xm:sqref>F110:G110</xm:sqref>
        </x14:dataValidation>
        <x14:dataValidation type="list" allowBlank="1" showInputMessage="1" showErrorMessage="1" xr:uid="{00000000-0002-0000-0000-000008000000}">
          <x14:formula1>
            <xm:f>List2!$B$41:$B$42</xm:f>
          </x14:formula1>
          <xm:sqref>H110:K110</xm:sqref>
        </x14:dataValidation>
        <x14:dataValidation type="list" allowBlank="1" showInputMessage="1" showErrorMessage="1" xr:uid="{00000000-0002-0000-0000-000009000000}">
          <x14:formula1>
            <xm:f>List2!$B$44:$B$45</xm:f>
          </x14:formula1>
          <xm:sqref>B110:C110</xm:sqref>
        </x14:dataValidation>
        <x14:dataValidation type="list" allowBlank="1" showInputMessage="1" showErrorMessage="1" xr:uid="{00000000-0002-0000-0000-00000A000000}">
          <x14:formula1>
            <xm:f>List2!$B$51:$B$87</xm:f>
          </x14:formula1>
          <xm:sqref>K84:L84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87"/>
  <sheetViews>
    <sheetView topLeftCell="A61" workbookViewId="0">
      <selection activeCell="B75" sqref="B75:B87"/>
    </sheetView>
  </sheetViews>
  <sheetFormatPr defaultRowHeight="15" x14ac:dyDescent="0.25"/>
  <cols>
    <col min="5" max="5" width="10.85546875" bestFit="1" customWidth="1"/>
  </cols>
  <sheetData>
    <row r="4" spans="5:5" x14ac:dyDescent="0.25">
      <c r="E4" s="19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Výzva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 Marek</dc:creator>
  <cp:lastModifiedBy>kolmanj</cp:lastModifiedBy>
  <cp:lastPrinted>2019-11-22T09:36:44Z</cp:lastPrinted>
  <dcterms:created xsi:type="dcterms:W3CDTF">2018-05-09T11:50:25Z</dcterms:created>
  <dcterms:modified xsi:type="dcterms:W3CDTF">2021-02-05T06:15:03Z</dcterms:modified>
</cp:coreProperties>
</file>