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askovah\Desktop\Zakázky\Zakázky\Nákupy 2021\útvar\Postřikovač a schůdky\"/>
    </mc:Choice>
  </mc:AlternateContent>
  <xr:revisionPtr revIDLastSave="0" documentId="13_ncr:1_{54C08276-F79B-4BE2-954A-01B762DFECB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Výzva" sheetId="1" r:id="rId1"/>
    <sheet name="List2" sheetId="2" r:id="rId2"/>
    <sheet name="Lis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<sst xmlns="http://schemas.openxmlformats.org/spreadsheetml/2006/main" count="146" uniqueCount="131">
  <si>
    <t>Identifikace zadavatele</t>
  </si>
  <si>
    <t xml:space="preserve">Úřední název zadavatele: </t>
  </si>
  <si>
    <t>Ministerstvo obrany</t>
  </si>
  <si>
    <t xml:space="preserve">Sídlo/místo podnikání: </t>
  </si>
  <si>
    <t>Tychonova 221/1, Praha -Hradčany 16000, CZ</t>
  </si>
  <si>
    <t xml:space="preserve">IČ: </t>
  </si>
  <si>
    <t>60162694</t>
  </si>
  <si>
    <t>Osoba oprávněná jednat jménem či za zadavatele:</t>
  </si>
  <si>
    <t>pplk. Mgr. Radka Martykánová</t>
  </si>
  <si>
    <t>Kontaktní osoba:</t>
  </si>
  <si>
    <t>o.z. Hana Jirásková</t>
  </si>
  <si>
    <t>email:</t>
  </si>
  <si>
    <t>jiraskovah@army.cz</t>
  </si>
  <si>
    <t xml:space="preserve">tel.: </t>
  </si>
  <si>
    <t>Specifikace VZ</t>
  </si>
  <si>
    <t>Název VZ:</t>
  </si>
  <si>
    <t>Systémové číslo zakázky:</t>
  </si>
  <si>
    <t>Výzva k podání nabídky včetně zadávací dokumentace</t>
  </si>
  <si>
    <t xml:space="preserve">         Zadavatel Ministerstvo obrany Vás vyzývá k předložení nabídky k veřejné zakázce malého rozsahu s názvem:</t>
  </si>
  <si>
    <t>1. Identifikace veřejné zakázky</t>
  </si>
  <si>
    <t>Stručný popis zakázky:</t>
  </si>
  <si>
    <t>Typ veřejné zakázky:</t>
  </si>
  <si>
    <t>Veřejná zakázka malého rozsahu</t>
  </si>
  <si>
    <t>Druh veřejné zakázky:</t>
  </si>
  <si>
    <t>Dodávky</t>
  </si>
  <si>
    <t>Druh zadávacího postupu:</t>
  </si>
  <si>
    <t>Otevřená výzva</t>
  </si>
  <si>
    <t>Výsledkem zadávacího postupu je:</t>
  </si>
  <si>
    <t>Objednávka</t>
  </si>
  <si>
    <t>2. Předmět veřejné zakázky</t>
  </si>
  <si>
    <t>Předmětem veřejné zakázky je:</t>
  </si>
  <si>
    <t>Název položky</t>
  </si>
  <si>
    <t>Měrná jednotka</t>
  </si>
  <si>
    <t>Množství</t>
  </si>
  <si>
    <t>Popis</t>
  </si>
  <si>
    <t>NIPEZ</t>
  </si>
  <si>
    <t>ks</t>
  </si>
  <si>
    <t>Požadovaný materiál je podrobně popsán v příloze 1 zakázky.</t>
  </si>
  <si>
    <t>3. Předpokládaná hodnota veřejné zakázky</t>
  </si>
  <si>
    <t>Zadavatel rozhodl, že nebude uvádet výši předpokládané hodnoty.</t>
  </si>
  <si>
    <t>4. Doba a místo plnění veřejné zakázky</t>
  </si>
  <si>
    <t>Doba plnění do:</t>
  </si>
  <si>
    <t>Nejpozději do 30 kalendářních dní od data podpisu závazné objednávky poslední smluvní stranou.</t>
  </si>
  <si>
    <t>Místem plnění je: VÚ 2120, Semtín č.p. 188, Pardubice, PSČ 530 02</t>
  </si>
  <si>
    <t>Základní popis plnění:</t>
  </si>
  <si>
    <t>Jedná se o dodávku svítilny obrysové pro VÚ 2120 Semtín 188, Pardubice 530 02 podle vymezení předmětu veřejné zakázky v příloze1 - specifikace zakázky a návrhu objednávky, které jsou přílohou výzvy k podání nabídky. Účastník výběrového řízení do nabídkové ceny zahrne veškeré své náklady spojené s realizací veřejné zakázky a náklady, které prodávajícímu vzniknou s řádným dodáním zboží včetně nákladů na dopravu a dalších nákladů spojených s plněním předmětu veřejné zakázky, o nichž dodavatel jakožto odborník ví nebo měl vědět.</t>
  </si>
  <si>
    <t>5. Požadavky na prokázání kvalifikace</t>
  </si>
  <si>
    <t xml:space="preserve">Součástí vaší nabídky musí být též výpis z Obchodního nebo Živnostenského rejstříku ve formátu PDF který nesmí být starší 90 dnů ke dni spuštění zakázky. </t>
  </si>
  <si>
    <t>6. Zadávací lhůta</t>
  </si>
  <si>
    <t>Zadávací lhuta tj. doba, po kterou jsou dodavatelé svými nabídkami vázáni, začíná běžet okamžikem skončení lhůty pro podání nabídek.</t>
  </si>
  <si>
    <t>Zadavatel stanovuje, že lhůta skončí dne: 30. 6. 2020</t>
  </si>
  <si>
    <t>7. Platební a obchodní podmínky</t>
  </si>
  <si>
    <t>Platební a obchodní podmínky jsou uvedeny v návrhu objednávky, která je součástí zadávací dokumentace.</t>
  </si>
  <si>
    <t>Účastník zadávacího postupu v nabídce doloží doplněný návrh objednávky, která musí být v souladu s podmínkami veřejné zakázky, zadávací dokumentací a jím doloženou nabídkou.  Nabídkovou cenu za předmět zakázky uveďte do návrhu objednávky a následně ji vložte ke své nabídce do NEN.</t>
  </si>
  <si>
    <t>8. Doba a zpusob podání nabídek</t>
  </si>
  <si>
    <t xml:space="preserve">Lhůta pro podání nabídek končí dne:  </t>
  </si>
  <si>
    <t xml:space="preserve">v </t>
  </si>
  <si>
    <t>hod.</t>
  </si>
  <si>
    <t xml:space="preserve">Dodavatel podá nabídku elektronicky prostřednictvím: </t>
  </si>
  <si>
    <t>Národního elektronického nástroje</t>
  </si>
  <si>
    <t>Jazyk, ve kterém bude nabídka podána: český</t>
  </si>
  <si>
    <t>9. Hodnocení nabídek</t>
  </si>
  <si>
    <t>Základním hodnotícím kritériem je:</t>
  </si>
  <si>
    <t>Ekonomická výhodnost nabídky</t>
  </si>
  <si>
    <r>
      <rPr>
        <sz val="11"/>
        <color rgb="FF000000"/>
        <rFont val="Times New Roman"/>
        <family val="1"/>
        <charset val="238"/>
      </rPr>
      <t xml:space="preserve">Zadavatel zvolil kritériem hodnocení </t>
    </r>
    <r>
      <rPr>
        <b/>
        <sz val="11"/>
        <color rgb="FF000000"/>
        <rFont val="Times New Roman"/>
        <family val="1"/>
        <charset val="238"/>
      </rPr>
      <t>nejnižší nabídkovou cenu vč. DPH</t>
    </r>
  </si>
  <si>
    <t>Pořadí nabídek sestaveno podle výše nabídkové ceny tak, že na prvním míste bude nabídka s nejnižší nabídkovou cenou a na dalších místech nabídky s vyšší cenou, na posledním místě pak nabídka s nejvyšší nabídkovou cenou. Nabídky budou hodnoceny automaticky prostřednictvím systému NEN.</t>
  </si>
  <si>
    <t>Dodavatel ve své nabídce stanoví celkovou nabídkovou cenu za celý předmět veřejné zakázky vyjádřenou v Kč  včetně DPH.</t>
  </si>
  <si>
    <t xml:space="preserve">V případě rovnosti nabídkových cen, bude výběrové řízení zrušeno a zadáno znovu.        </t>
  </si>
  <si>
    <t>Jednotlivé nabídky budou zadavatelem hodnoceny podle výše uvedeného kritéria s váhou dle tabulky níže.</t>
  </si>
  <si>
    <t>Přehled hodnotících kritérií</t>
  </si>
  <si>
    <t>Název kritéria</t>
  </si>
  <si>
    <t>Váha kritéria v %</t>
  </si>
  <si>
    <t>Typ kritéria</t>
  </si>
  <si>
    <t>Číselně vyjádřitelné kritérium</t>
  </si>
  <si>
    <t>Poznámka</t>
  </si>
  <si>
    <t>Nejnižší nabídková cena</t>
  </si>
  <si>
    <t>Minimalizační</t>
  </si>
  <si>
    <t>Ano</t>
  </si>
  <si>
    <t>-</t>
  </si>
  <si>
    <t>10. Další informace</t>
  </si>
  <si>
    <t>Zadavatel přiložil ke specifikaci zakázky následující přílohy:</t>
  </si>
  <si>
    <t xml:space="preserve">Návrh objednávky. </t>
  </si>
  <si>
    <t>Příloha č.1 - Specifikace zakázky</t>
  </si>
  <si>
    <t>Proces zadávacího postupu se až do okamžiku uzavření smluvního vztahu řídí Všeobecnými obchodními podmínkami elektronického nástroje MO verze 10.2.</t>
  </si>
  <si>
    <t>Zadavatel si vyhrazuje právo zrušit zadávací postup bez udání důvodu do doby vyhlášení vítěze.</t>
  </si>
  <si>
    <t>Zadavatel si vyhrazuje právo změnit zadávací podmínky v rámci lhůty pro podání nabídek.</t>
  </si>
  <si>
    <t>Zadavatel si vyhrazuje právo nevrátit účastníkům podané nabídky obdržené v rámci zadávacího postupu.</t>
  </si>
  <si>
    <t>Zadavatel si vyhrazuje právo neposkytnout náhrady nákladů, které dodavatel nebo dodavatelé vynaložili na účast v zadávacím postupu.</t>
  </si>
  <si>
    <t>Zadavatel si vyhrazuje právo provést formální změny kupním smlouvy před jejím uzavřením.</t>
  </si>
  <si>
    <t>Veškerá komunikace mezi zadavatelem a dodavatelem v průběhu zadávacího řízení probíhá elektronicky.</t>
  </si>
  <si>
    <t>Další informace týkající se veřejné zakázky jsou k dispozici v její elektronické verzi.</t>
  </si>
  <si>
    <t>V případě nejasností zadávacích podmínek ve výzvě k podání nabídky mohou klást účastníci zadávacího postupu dotazy. Dotaz musí být zadavateli doručen nejpozději 3 pracovní dny před uplynutím lhůty pro podání nabídek. Zadavatel je povinen odpovědět na dotaz ve lhute 3 pracovních dnů od doručení dotazu a zaslat text dotazu spolu s odpovedí všem účastníkúm, kterým byla odeslána výzva.</t>
  </si>
  <si>
    <t>npor. Ing. Marek Pospíšil</t>
  </si>
  <si>
    <t xml:space="preserve"> 973 230 461, 606 670 125</t>
  </si>
  <si>
    <t>npor. Ing. Martin Pořízek</t>
  </si>
  <si>
    <t>973 230 462, 724 605 172</t>
  </si>
  <si>
    <t>Ing. Juraj Mláka</t>
  </si>
  <si>
    <t>Uzavřená výzva</t>
  </si>
  <si>
    <t>Přímé zadání</t>
  </si>
  <si>
    <t>Jednací řízení bez uveřejnění</t>
  </si>
  <si>
    <t>Obecný zadávací postup</t>
  </si>
  <si>
    <t>Služby</t>
  </si>
  <si>
    <t>Jednorázová smlouva</t>
  </si>
  <si>
    <t>Rámcová dohoda s jedním účastníkem</t>
  </si>
  <si>
    <t>Boleslavská 929, Brandýs nad Labem - Stará Boleslav, 250 02</t>
  </si>
  <si>
    <t>Provozovna poskytovatele</t>
  </si>
  <si>
    <t>Účastník výběrového řízení do nabídkové ceny zahrne veškeré své náklady spojené s plněním.</t>
  </si>
  <si>
    <t>Dodavatel dodá zboží v jedné dodávce.</t>
  </si>
  <si>
    <t>Zadavatel požaduje doložení produktových listů.</t>
  </si>
  <si>
    <t xml:space="preserve"> </t>
  </si>
  <si>
    <t>emailu  ALog_akvizice@army.cz</t>
  </si>
  <si>
    <t>včetně DPH</t>
  </si>
  <si>
    <t>bez DPH</t>
  </si>
  <si>
    <t>Automatická metoda hodnocení</t>
  </si>
  <si>
    <t>Poloautomatická metoda hodnocení</t>
  </si>
  <si>
    <t>Hodnocení mimo systém</t>
  </si>
  <si>
    <t>Maximalizační</t>
  </si>
  <si>
    <t>Ne</t>
  </si>
  <si>
    <t>Cena cenového koše</t>
  </si>
  <si>
    <t>Specifikaci požadovaného zboží</t>
  </si>
  <si>
    <t>Specifikaci požadované služby</t>
  </si>
  <si>
    <t>Obrazová příloha</t>
  </si>
  <si>
    <t>Dne:27.1.2021</t>
  </si>
  <si>
    <t>Jedná se o dodávku postřikovače a pojízdných hliníkových schůdků k VÚ 2120 Pardubice podle vymezení předmětu veřejné zakázky v příloze č. 1 - specifikace zakázky a návrhu objednávky , které jsou přílohou výzvy k podání nabídky.</t>
  </si>
  <si>
    <t xml:space="preserve">Dodávka postřikovače a pojízdných hliníkových schůdků k VÚ 2120 Pardubice specifikovaného v Příloze 1 ( Specifikace zakázky), která je přílohou výzvy k podání nabídky.
</t>
  </si>
  <si>
    <t xml:space="preserve">postřikovač </t>
  </si>
  <si>
    <t>42924300-2</t>
  </si>
  <si>
    <t>pojízdné schůdky</t>
  </si>
  <si>
    <t>44423220-9</t>
  </si>
  <si>
    <t>Nákup postřikovače a hlinikových pojízdných schůdků</t>
  </si>
  <si>
    <t>N006/21/V00002112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</si>
</sst>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5]d/m/yyyy"/>
    <numFmt numFmtId="165" formatCode="[$-F800]dddd&quot;, &quot;mmmm\ dd&quot;, &quot;yyyy"/>
    <numFmt numFmtId="166" formatCode="[$-F400]h:mm:ss\ AM/PM"/>
    <numFmt numFmtId="167" formatCode="[$-405]h:mm"/>
  </numFmts>
  <fonts count="8" x14ac:knownFonts="1">
    <font>
      <sz val="11"/>
      <color rgb="FF000000"/>
      <name val="Calibri"/>
      <family val="2"/>
      <charset val="238"/>
    </font>
    <font>
      <b/>
      <u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rgb="FF0000FF"/>
      <name val="Calibri"/>
      <family val="2"/>
      <charset val="238"/>
    </font>
    <font>
      <sz val="1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6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0" fillId="0" borderId="0" xfId="0" applyFont="1"/>
    <xf numFmtId="0" fontId="5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left"/>
    </xf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5" fillId="2" borderId="0" xfId="0" applyFont="1" applyFill="1"/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/>
    <xf numFmtId="14" fontId="2" fillId="2" borderId="0" xfId="0" applyNumberFormat="1" applyFont="1" applyFill="1"/>
    <xf numFmtId="164" fontId="2" fillId="2" borderId="0" xfId="0" applyNumberFormat="1" applyFont="1" applyFill="1" applyBorder="1" applyAlignment="1"/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3" fontId="0" fillId="0" borderId="0" xfId="0" applyNumberFormat="1"/>
    <xf numFmtId="167" fontId="0" fillId="0" borderId="0" xfId="0" applyNumberFormat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165" fontId="2" fillId="0" borderId="0" xfId="0" applyNumberFormat="1" applyFont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0" fillId="2" borderId="9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raskovah@arm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162"/>
  <sheetViews>
    <sheetView tabSelected="1" zoomScale="85" zoomScaleNormal="85" workbookViewId="0">
      <selection activeCell="L8" sqref="L8:L9"/>
    </sheetView>
  </sheetViews>
  <sheetFormatPr defaultColWidth="9.140625" defaultRowHeight="15" x14ac:dyDescent="0.25"/>
  <cols>
    <col min="1" max="1" width="9.140625" style="1"/>
    <col min="2" max="2" width="11.42578125" style="1" customWidth="1"/>
    <col min="3" max="3" width="12.28515625" style="1" customWidth="1"/>
    <col min="4" max="4" width="9" style="1" customWidth="1"/>
    <col min="5" max="5" width="11" style="1" customWidth="1"/>
    <col min="6" max="6" width="6" style="1" customWidth="1"/>
    <col min="7" max="7" width="10.140625" style="1" customWidth="1"/>
    <col min="8" max="8" width="10.28515625" style="1" customWidth="1"/>
    <col min="9" max="9" width="9.140625" style="1"/>
    <col min="10" max="10" width="9" style="1" customWidth="1"/>
    <col min="11" max="11" width="3" style="1" hidden="1" customWidth="1"/>
    <col min="12" max="12" width="27.140625" style="1" customWidth="1"/>
    <col min="13" max="13" width="16.42578125" style="1" customWidth="1"/>
    <col min="14" max="1024" width="9.140625" style="1"/>
  </cols>
  <sheetData>
    <row r="2" spans="2:13" ht="15.75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3" x14ac:dyDescent="0.25">
      <c r="B3" s="34" t="s">
        <v>1</v>
      </c>
      <c r="C3" s="34"/>
      <c r="D3" s="34"/>
      <c r="E3" s="3" t="s">
        <v>2</v>
      </c>
      <c r="F3" s="3"/>
      <c r="G3" s="3"/>
      <c r="H3" s="3"/>
      <c r="I3" s="3"/>
      <c r="J3" s="3"/>
      <c r="K3" s="3"/>
    </row>
    <row r="4" spans="2:13" x14ac:dyDescent="0.25">
      <c r="B4" s="34" t="s">
        <v>3</v>
      </c>
      <c r="C4" s="34"/>
      <c r="D4" s="34"/>
      <c r="E4" s="3" t="s">
        <v>4</v>
      </c>
      <c r="F4" s="3"/>
      <c r="G4" s="3"/>
      <c r="H4" s="3"/>
      <c r="I4" s="3"/>
      <c r="J4" s="3"/>
      <c r="K4" s="3"/>
    </row>
    <row r="5" spans="2:13" x14ac:dyDescent="0.25">
      <c r="B5" s="34" t="s">
        <v>5</v>
      </c>
      <c r="C5" s="34"/>
      <c r="D5" s="34"/>
      <c r="E5" s="4" t="s">
        <v>6</v>
      </c>
      <c r="F5" s="3"/>
      <c r="G5" s="3"/>
      <c r="H5" s="3"/>
      <c r="I5" s="3"/>
      <c r="J5" s="3"/>
      <c r="K5" s="3"/>
    </row>
    <row r="6" spans="2:13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2:13" x14ac:dyDescent="0.25">
      <c r="B7" s="5" t="s">
        <v>7</v>
      </c>
      <c r="C7" s="3"/>
      <c r="D7" s="3"/>
      <c r="E7" s="3"/>
      <c r="F7" s="3"/>
      <c r="G7" s="3" t="s">
        <v>8</v>
      </c>
      <c r="H7" s="3"/>
      <c r="I7" s="3"/>
      <c r="J7" s="3"/>
      <c r="K7" s="3"/>
    </row>
    <row r="8" spans="2:13" x14ac:dyDescent="0.25">
      <c r="B8" s="6" t="s">
        <v>9</v>
      </c>
      <c r="C8" s="7"/>
      <c r="D8" s="8"/>
      <c r="E8" s="9" t="s">
        <v>10</v>
      </c>
      <c r="F8" s="7"/>
      <c r="G8" s="7"/>
      <c r="H8" s="7"/>
      <c r="I8" s="7"/>
      <c r="J8" s="3"/>
      <c r="K8" s="3"/>
    </row>
    <row r="9" spans="2:13" x14ac:dyDescent="0.25">
      <c r="B9" s="34" t="s">
        <v>11</v>
      </c>
      <c r="C9" s="34"/>
      <c r="D9" s="10"/>
      <c r="E9" s="11" t="s">
        <v>12</v>
      </c>
      <c r="F9" s="12"/>
      <c r="G9" s="12"/>
      <c r="H9" s="7"/>
      <c r="I9" s="7"/>
      <c r="J9" s="3"/>
      <c r="K9" s="3"/>
    </row>
    <row r="10" spans="2:13" x14ac:dyDescent="0.25">
      <c r="B10" s="34" t="s">
        <v>13</v>
      </c>
      <c r="C10" s="34"/>
      <c r="D10" s="8"/>
      <c r="E10" s="9">
        <v>973244481</v>
      </c>
      <c r="F10" s="7"/>
      <c r="G10" s="7"/>
      <c r="H10" s="7"/>
      <c r="I10" s="7"/>
      <c r="J10" s="3"/>
      <c r="K10" s="3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3" ht="15.75" x14ac:dyDescent="0.25">
      <c r="B12" s="2" t="s">
        <v>14</v>
      </c>
      <c r="C12" s="3"/>
      <c r="D12" s="8"/>
      <c r="E12" s="8"/>
      <c r="F12" s="8"/>
      <c r="G12" s="8"/>
      <c r="H12" s="8"/>
      <c r="I12" s="3"/>
      <c r="J12" s="3"/>
      <c r="K12" s="3"/>
    </row>
    <row r="13" spans="2:13" ht="30.75" customHeight="1" x14ac:dyDescent="0.25">
      <c r="B13" s="35" t="s">
        <v>15</v>
      </c>
      <c r="C13" s="35"/>
      <c r="D13" s="36" t="s">
        <v>129</v>
      </c>
      <c r="E13" s="36"/>
      <c r="F13" s="36"/>
      <c r="G13" s="36"/>
      <c r="H13" s="36"/>
      <c r="I13" s="36"/>
      <c r="J13" s="36"/>
      <c r="K13" s="36"/>
      <c r="L13" s="36"/>
      <c r="M13" s="36"/>
    </row>
    <row r="14" spans="2:13" x14ac:dyDescent="0.25">
      <c r="B14" s="37" t="s">
        <v>16</v>
      </c>
      <c r="C14" s="37"/>
      <c r="D14" s="37" t="s">
        <v>130</v>
      </c>
      <c r="E14" s="37"/>
      <c r="F14" s="37"/>
      <c r="G14" s="37"/>
      <c r="H14" s="37"/>
      <c r="I14" s="14"/>
      <c r="J14" s="14"/>
      <c r="K14" s="14"/>
      <c r="L14" s="15"/>
      <c r="M14" s="15"/>
    </row>
    <row r="15" spans="2:13" x14ac:dyDescent="0.25">
      <c r="B15" s="37" t="s">
        <v>122</v>
      </c>
      <c r="C15" s="37"/>
      <c r="D15" s="38"/>
      <c r="E15" s="38"/>
      <c r="F15" s="38"/>
      <c r="G15" s="38"/>
      <c r="H15" s="38"/>
      <c r="I15" s="14"/>
      <c r="J15" s="14"/>
      <c r="K15" s="14"/>
      <c r="L15" s="15"/>
      <c r="M15" s="15"/>
    </row>
    <row r="16" spans="2:13" x14ac:dyDescent="0.25">
      <c r="B16" s="39"/>
      <c r="C16" s="39"/>
    </row>
    <row r="17" spans="2:13" ht="15" customHeight="1" x14ac:dyDescent="0.25">
      <c r="B17" s="40" t="s">
        <v>17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2:13" ht="1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20" spans="2:13" x14ac:dyDescent="0.25">
      <c r="B20" s="3" t="s">
        <v>18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ht="15" customHeight="1" x14ac:dyDescent="0.25">
      <c r="B22" s="41" t="str">
        <f>D13</f>
        <v>Nákup postřikovače a hlinikových pojízdných schůdků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2:13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2:13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2:13" x14ac:dyDescent="0.25">
      <c r="B25" s="42" t="s">
        <v>19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2:13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5">
      <c r="B27" s="3" t="s">
        <v>16</v>
      </c>
      <c r="C27" s="3"/>
      <c r="D27" s="3" t="s">
        <v>130</v>
      </c>
      <c r="E27" s="8"/>
      <c r="F27" s="8"/>
      <c r="G27" s="37"/>
      <c r="H27" s="37"/>
      <c r="I27" s="37"/>
      <c r="J27" s="37"/>
      <c r="K27" s="37"/>
      <c r="L27" s="3"/>
      <c r="M27" s="3"/>
    </row>
    <row r="28" spans="2:1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2:13" x14ac:dyDescent="0.25">
      <c r="B29" s="3" t="s">
        <v>20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2:13" ht="13.9" customHeight="1" x14ac:dyDescent="0.25">
      <c r="B30" s="36" t="s">
        <v>123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13" ht="15" customHeight="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2:13" ht="9" customHeight="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13" ht="1.5" customHeight="1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5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3" t="s">
        <v>22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3" t="s">
        <v>23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3" t="s">
        <v>24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16" t="s">
        <v>25</v>
      </c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3" t="s">
        <v>26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16" t="s">
        <v>27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3" t="s">
        <v>28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B47" s="42" t="s">
        <v>29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2:1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3" t="s">
        <v>30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21" customHeight="1" x14ac:dyDescent="0.25">
      <c r="B50" s="43" t="s">
        <v>124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2:13" ht="19.5" customHeigh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2:13" ht="32.25" customHeight="1" x14ac:dyDescent="0.25">
      <c r="B52" s="44" t="s">
        <v>31</v>
      </c>
      <c r="C52" s="44"/>
      <c r="D52" s="44"/>
      <c r="E52" s="45" t="s">
        <v>32</v>
      </c>
      <c r="F52" s="45"/>
      <c r="G52" s="17" t="s">
        <v>33</v>
      </c>
      <c r="H52" s="46" t="s">
        <v>34</v>
      </c>
      <c r="I52" s="46"/>
      <c r="J52" s="46"/>
      <c r="K52" s="46"/>
      <c r="L52" s="46"/>
      <c r="M52" s="18" t="s">
        <v>35</v>
      </c>
    </row>
    <row r="53" spans="2:13" ht="32.25" customHeight="1" x14ac:dyDescent="0.25">
      <c r="B53" s="44" t="s">
        <v>125</v>
      </c>
      <c r="C53" s="44"/>
      <c r="D53" s="44"/>
      <c r="E53" s="45" t="s">
        <v>36</v>
      </c>
      <c r="F53" s="45"/>
      <c r="G53" s="19">
        <v>2</v>
      </c>
      <c r="H53" s="47" t="s">
        <v>37</v>
      </c>
      <c r="I53" s="47"/>
      <c r="J53" s="47"/>
      <c r="K53" s="47"/>
      <c r="L53" s="47"/>
      <c r="M53" s="18" t="s">
        <v>126</v>
      </c>
    </row>
    <row r="54" spans="2:13" ht="32.25" customHeight="1" x14ac:dyDescent="0.25">
      <c r="B54" s="44" t="s">
        <v>127</v>
      </c>
      <c r="C54" s="44"/>
      <c r="D54" s="44"/>
      <c r="E54" s="45" t="s">
        <v>36</v>
      </c>
      <c r="F54" s="45"/>
      <c r="G54" s="19">
        <v>1</v>
      </c>
      <c r="H54" s="47" t="s">
        <v>37</v>
      </c>
      <c r="I54" s="47"/>
      <c r="J54" s="47"/>
      <c r="K54" s="47"/>
      <c r="L54" s="47"/>
      <c r="M54" s="18" t="s">
        <v>128</v>
      </c>
    </row>
    <row r="55" spans="2:13" ht="20.25" customHeight="1" x14ac:dyDescent="0.25">
      <c r="B55" s="20"/>
      <c r="C55" s="20"/>
      <c r="D55" s="20"/>
      <c r="E55" s="21"/>
      <c r="F55" s="21"/>
      <c r="G55" s="22"/>
      <c r="H55" s="13"/>
      <c r="I55" s="13"/>
      <c r="J55" s="13"/>
      <c r="K55" s="13"/>
      <c r="L55" s="13"/>
      <c r="M55" s="23"/>
    </row>
    <row r="56" spans="2:1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42" t="s">
        <v>38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2:13" x14ac:dyDescent="0.25">
      <c r="B58" s="3" t="s">
        <v>39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42" t="s">
        <v>40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2:13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2:13" ht="33.75" customHeight="1" x14ac:dyDescent="0.25">
      <c r="B62" s="24" t="s">
        <v>41</v>
      </c>
      <c r="C62" s="3"/>
      <c r="D62" s="48" t="s">
        <v>42</v>
      </c>
      <c r="E62" s="48"/>
      <c r="F62" s="48"/>
      <c r="G62" s="48"/>
      <c r="H62" s="48"/>
      <c r="I62" s="48"/>
      <c r="J62" s="48"/>
      <c r="K62" s="48"/>
      <c r="L62" s="48"/>
      <c r="M62" s="48"/>
    </row>
    <row r="63" spans="2:13" ht="24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3" t="s">
        <v>43</v>
      </c>
      <c r="C64" s="3"/>
      <c r="D64" s="25"/>
      <c r="E64" s="25"/>
      <c r="F64" s="25"/>
      <c r="G64" s="25"/>
      <c r="H64" s="25"/>
      <c r="I64" s="25"/>
      <c r="J64" s="25"/>
      <c r="K64" s="3"/>
      <c r="L64" s="3"/>
      <c r="M64" s="3"/>
    </row>
    <row r="65" spans="2:13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3" t="s">
        <v>44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 ht="66.75" customHeight="1" x14ac:dyDescent="0.25">
      <c r="B67" s="43" t="s">
        <v>45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2:13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2:13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42" t="s">
        <v>46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2:13" x14ac:dyDescent="0.25">
      <c r="B72" s="3" t="s">
        <v>47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42" t="s">
        <v>48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2:13" ht="13.9" customHeight="1" x14ac:dyDescent="0.25">
      <c r="B75" s="49" t="s">
        <v>49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</row>
    <row r="76" spans="2:13" x14ac:dyDescent="0.25">
      <c r="B76" s="3" t="s">
        <v>50</v>
      </c>
      <c r="C76" s="3"/>
      <c r="D76" s="3"/>
      <c r="E76" s="26">
        <v>44346</v>
      </c>
      <c r="F76" s="27"/>
      <c r="G76" s="27"/>
      <c r="H76" s="27"/>
      <c r="I76" s="3"/>
      <c r="J76" s="3"/>
      <c r="K76" s="3"/>
      <c r="L76" s="3"/>
      <c r="M76" s="3"/>
    </row>
    <row r="77" spans="2:13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42" t="s">
        <v>51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2:13" x14ac:dyDescent="0.25">
      <c r="B79" s="3" t="s">
        <v>52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 ht="39.75" customHeight="1" x14ac:dyDescent="0.25">
      <c r="B80" s="43" t="s">
        <v>53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ht="19.5" customHeight="1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2:13" ht="15" customHeight="1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2:13" x14ac:dyDescent="0.25">
      <c r="B83" s="42" t="s">
        <v>54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2:13" ht="30" customHeight="1" x14ac:dyDescent="0.25">
      <c r="B84" s="49" t="s">
        <v>55</v>
      </c>
      <c r="C84" s="49"/>
      <c r="D84" s="3"/>
      <c r="E84" s="50">
        <v>44231</v>
      </c>
      <c r="F84" s="50"/>
      <c r="G84" s="50"/>
      <c r="H84" s="50"/>
      <c r="I84" s="50"/>
      <c r="J84" s="24" t="s">
        <v>56</v>
      </c>
      <c r="K84" s="51">
        <v>0.41666666666666702</v>
      </c>
      <c r="L84" s="51"/>
      <c r="M84" s="24" t="s">
        <v>57</v>
      </c>
    </row>
    <row r="85" spans="2:13" x14ac:dyDescent="0.25">
      <c r="B85" s="3"/>
      <c r="C85" s="3"/>
      <c r="D85" s="3"/>
      <c r="E85" s="29"/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3" t="s">
        <v>58</v>
      </c>
      <c r="C86" s="3"/>
      <c r="D86" s="3"/>
      <c r="E86" s="3"/>
      <c r="F86" s="3"/>
      <c r="G86" s="52" t="s">
        <v>59</v>
      </c>
      <c r="H86" s="52"/>
      <c r="I86" s="52"/>
      <c r="J86" s="52"/>
      <c r="K86" s="3"/>
      <c r="L86" s="3"/>
      <c r="M86" s="3"/>
    </row>
    <row r="87" spans="2:13" x14ac:dyDescent="0.25">
      <c r="B87" s="3" t="s">
        <v>60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42" t="s">
        <v>61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2:13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3" t="s">
        <v>62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52" t="s">
        <v>63</v>
      </c>
      <c r="C92" s="52"/>
      <c r="D92" s="52"/>
      <c r="E92" s="52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3" t="s">
        <v>64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 ht="15" customHeight="1" x14ac:dyDescent="0.25">
      <c r="B94" s="43" t="s">
        <v>65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2:13" x14ac:dyDescent="0.25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2:13" ht="11.25" customHeight="1" x14ac:dyDescent="0.2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2:13" hidden="1" x14ac:dyDescent="0.2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2:13" x14ac:dyDescent="0.25">
      <c r="B98" s="53" t="s">
        <v>66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2:13" x14ac:dyDescent="0.25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</row>
    <row r="100" spans="2:13" x14ac:dyDescent="0.25">
      <c r="B100" s="3" t="s">
        <v>67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 ht="6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 x14ac:dyDescent="0.25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2:13" x14ac:dyDescent="0.25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2:13" ht="6" customHeight="1" x14ac:dyDescent="0.25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</row>
    <row r="105" spans="2:13" ht="6" customHeight="1" x14ac:dyDescent="0.25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2:13" x14ac:dyDescent="0.25">
      <c r="B106" s="3" t="s">
        <v>68</v>
      </c>
      <c r="C106" s="3"/>
      <c r="D106" s="3"/>
      <c r="E106" s="3"/>
      <c r="F106" s="8"/>
      <c r="G106" s="8"/>
      <c r="H106" s="8"/>
      <c r="I106" s="8"/>
      <c r="J106" s="8"/>
      <c r="K106" s="3"/>
      <c r="L106" s="3"/>
      <c r="M106" s="3"/>
    </row>
    <row r="107" spans="2:13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 ht="15.75" customHeight="1" x14ac:dyDescent="0.25">
      <c r="B108" s="55" t="s">
        <v>69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</row>
    <row r="109" spans="2:13" ht="33.75" customHeight="1" x14ac:dyDescent="0.25">
      <c r="B109" s="56" t="s">
        <v>70</v>
      </c>
      <c r="C109" s="56"/>
      <c r="D109" s="57" t="s">
        <v>71</v>
      </c>
      <c r="E109" s="57"/>
      <c r="F109" s="57" t="s">
        <v>72</v>
      </c>
      <c r="G109" s="57"/>
      <c r="H109" s="58" t="s">
        <v>73</v>
      </c>
      <c r="I109" s="58"/>
      <c r="J109" s="58"/>
      <c r="K109" s="58"/>
      <c r="L109" s="59" t="s">
        <v>74</v>
      </c>
      <c r="M109" s="59"/>
    </row>
    <row r="110" spans="2:13" ht="15.75" customHeight="1" x14ac:dyDescent="0.25">
      <c r="B110" s="60" t="s">
        <v>75</v>
      </c>
      <c r="C110" s="60"/>
      <c r="D110" s="61">
        <v>100</v>
      </c>
      <c r="E110" s="61"/>
      <c r="F110" s="61" t="s">
        <v>76</v>
      </c>
      <c r="G110" s="61"/>
      <c r="H110" s="62" t="s">
        <v>77</v>
      </c>
      <c r="I110" s="62"/>
      <c r="J110" s="62"/>
      <c r="K110" s="62"/>
      <c r="L110" s="63" t="s">
        <v>78</v>
      </c>
      <c r="M110" s="63"/>
    </row>
    <row r="111" spans="2:13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2:13" x14ac:dyDescent="0.25">
      <c r="B112" s="42" t="s">
        <v>79</v>
      </c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2:16" x14ac:dyDescent="0.25">
      <c r="B113" s="3" t="s">
        <v>80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2:16" x14ac:dyDescent="0.25">
      <c r="B114" s="3" t="s">
        <v>81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2:16" x14ac:dyDescent="0.25">
      <c r="B115" s="3" t="s">
        <v>82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6" ht="30" customHeight="1" x14ac:dyDescent="0.25">
      <c r="B116" s="54" t="s">
        <v>83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31"/>
      <c r="O116" s="31"/>
      <c r="P116" s="31"/>
    </row>
    <row r="117" spans="2:16" x14ac:dyDescent="0.25">
      <c r="B117" s="64" t="s">
        <v>84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2:16" x14ac:dyDescent="0.25">
      <c r="B118" s="37" t="s">
        <v>85</v>
      </c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</row>
    <row r="119" spans="2:16" ht="14.25" customHeight="1" x14ac:dyDescent="0.25">
      <c r="B119" s="37" t="s">
        <v>86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 spans="2:16" x14ac:dyDescent="0.25">
      <c r="B120" s="37" t="s">
        <v>87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2:16" x14ac:dyDescent="0.25">
      <c r="B121" s="37" t="s">
        <v>88</v>
      </c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2" spans="2:16" x14ac:dyDescent="0.25">
      <c r="B122" s="7"/>
      <c r="C122" s="7"/>
      <c r="D122" s="7"/>
      <c r="E122" s="7"/>
      <c r="F122" s="7"/>
      <c r="G122" s="7"/>
      <c r="H122" s="3"/>
      <c r="I122" s="3"/>
      <c r="J122" s="3"/>
      <c r="K122" s="3"/>
      <c r="L122" s="3"/>
      <c r="M122" s="3"/>
    </row>
    <row r="123" spans="2:16" x14ac:dyDescent="0.25">
      <c r="B123" s="3" t="s">
        <v>89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2:16" x14ac:dyDescent="0.25">
      <c r="B124" s="3" t="s">
        <v>90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2:16" ht="61.5" customHeight="1" x14ac:dyDescent="0.25">
      <c r="B125" s="54" t="s">
        <v>91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</row>
    <row r="126" spans="2:16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2:16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2:16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2:13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2:13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2:13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2:13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13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2:13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2:13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2:13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2:13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2:13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2:13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2:13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2:13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2:13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2:13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2:13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</sheetData>
  <mergeCells count="66">
    <mergeCell ref="B120:M120"/>
    <mergeCell ref="B121:M121"/>
    <mergeCell ref="B125:M125"/>
    <mergeCell ref="B112:M112"/>
    <mergeCell ref="B116:M116"/>
    <mergeCell ref="B117:M117"/>
    <mergeCell ref="B118:M118"/>
    <mergeCell ref="B119:M119"/>
    <mergeCell ref="B110:C110"/>
    <mergeCell ref="D110:E110"/>
    <mergeCell ref="F110:G110"/>
    <mergeCell ref="H110:K110"/>
    <mergeCell ref="L110:M110"/>
    <mergeCell ref="B109:C109"/>
    <mergeCell ref="D109:E109"/>
    <mergeCell ref="F109:G109"/>
    <mergeCell ref="H109:K109"/>
    <mergeCell ref="L109:M109"/>
    <mergeCell ref="B92:E92"/>
    <mergeCell ref="B94:M97"/>
    <mergeCell ref="B98:M99"/>
    <mergeCell ref="B102:M104"/>
    <mergeCell ref="B108:M108"/>
    <mergeCell ref="B84:C84"/>
    <mergeCell ref="E84:I84"/>
    <mergeCell ref="K84:L84"/>
    <mergeCell ref="G86:J86"/>
    <mergeCell ref="B89:M89"/>
    <mergeCell ref="B74:M74"/>
    <mergeCell ref="B75:M75"/>
    <mergeCell ref="B78:M78"/>
    <mergeCell ref="B80:M80"/>
    <mergeCell ref="B83:M83"/>
    <mergeCell ref="B57:M57"/>
    <mergeCell ref="B60:M60"/>
    <mergeCell ref="D62:M62"/>
    <mergeCell ref="B67:M67"/>
    <mergeCell ref="B71:M71"/>
    <mergeCell ref="B53:D53"/>
    <mergeCell ref="E53:F53"/>
    <mergeCell ref="H53:L53"/>
    <mergeCell ref="B54:D54"/>
    <mergeCell ref="E54:F54"/>
    <mergeCell ref="H54:L54"/>
    <mergeCell ref="B30:M33"/>
    <mergeCell ref="B47:M47"/>
    <mergeCell ref="B50:M51"/>
    <mergeCell ref="B52:D52"/>
    <mergeCell ref="E52:F52"/>
    <mergeCell ref="H52:L52"/>
    <mergeCell ref="B16:C16"/>
    <mergeCell ref="B17:M18"/>
    <mergeCell ref="B22:M23"/>
    <mergeCell ref="B25:M25"/>
    <mergeCell ref="G27:K27"/>
    <mergeCell ref="B13:C13"/>
    <mergeCell ref="D13:M13"/>
    <mergeCell ref="B14:C14"/>
    <mergeCell ref="D14:H14"/>
    <mergeCell ref="B15:C15"/>
    <mergeCell ref="D15:H15"/>
    <mergeCell ref="B3:D3"/>
    <mergeCell ref="B4:D4"/>
    <mergeCell ref="B5:D5"/>
    <mergeCell ref="B9:C9"/>
    <mergeCell ref="B10:C10"/>
  </mergeCells>
  <dataValidations count="1">
    <dataValidation type="whole" allowBlank="1" showInputMessage="1" showErrorMessage="1" sqref="D110:E110" xr:uid="{00000000-0002-0000-0000-000000000000}">
      <formula1>1</formula1>
      <formula2>100</formula2>
    </dataValidation>
  </dataValidations>
  <hyperlinks>
    <hyperlink ref="E9" r:id="rId1" xr:uid="{00000000-0004-0000-0000-000000000000}"/>
  </hyperlinks>
  <pageMargins left="0.7" right="0.7" top="0.78749999999999998" bottom="0.78749999999999998" header="0.51180555555555496" footer="0.51180555555555496"/>
  <pageSetup paperSize="9" firstPageNumber="0" fitToHeight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List2!$B$2:$B$4</xm:f>
          </x14:formula1>
          <x14:formula2>
            <xm:f>0</xm:f>
          </x14:formula2>
          <xm:sqref>F8:I8</xm:sqref>
        </x14:dataValidation>
        <x14:dataValidation type="list" allowBlank="1" showInputMessage="1" showErrorMessage="1" xr:uid="{00000000-0002-0000-0000-000002000000}">
          <x14:formula1>
            <xm:f>List2!$E$2:$E$4</xm:f>
          </x14:formula1>
          <x14:formula2>
            <xm:f>0</xm:f>
          </x14:formula2>
          <xm:sqref>F10:I10</xm:sqref>
        </x14:dataValidation>
        <x14:dataValidation type="list" allowBlank="1" showInputMessage="1" showErrorMessage="1" xr:uid="{00000000-0002-0000-0000-000003000000}">
          <x14:formula1>
            <xm:f>List2!$B$17:$B$18</xm:f>
          </x14:formula1>
          <x14:formula2>
            <xm:f>0</xm:f>
          </x14:formula2>
          <xm:sqref>D64:J64</xm:sqref>
        </x14:dataValidation>
        <x14:dataValidation type="list" allowBlank="1" showInputMessage="1" showErrorMessage="1" xr:uid="{00000000-0002-0000-0000-000004000000}">
          <x14:formula1>
            <xm:f>List2!$B$24:$B$26</xm:f>
          </x14:formula1>
          <x14:formula2>
            <xm:f>0</xm:f>
          </x14:formula2>
          <xm:sqref>G86:J86</xm:sqref>
        </x14:dataValidation>
        <x14:dataValidation type="list" allowBlank="1" showInputMessage="1" showErrorMessage="1" xr:uid="{00000000-0002-0000-0000-000005000000}">
          <x14:formula1>
            <xm:f>List2!$B$27:$B$28</xm:f>
          </x14:formula1>
          <x14:formula2>
            <xm:f>0</xm:f>
          </x14:formula2>
          <xm:sqref>B92:E92</xm:sqref>
        </x14:dataValidation>
        <x14:dataValidation type="list" allowBlank="1" showInputMessage="1" showErrorMessage="1" xr:uid="{00000000-0002-0000-0000-000006000000}">
          <x14:formula1>
            <xm:f>List2!$B$34:$B$36</xm:f>
          </x14:formula1>
          <x14:formula2>
            <xm:f>0</xm:f>
          </x14:formula2>
          <xm:sqref>F106:J106</xm:sqref>
        </x14:dataValidation>
        <x14:dataValidation type="list" allowBlank="1" showInputMessage="1" showErrorMessage="1" xr:uid="{00000000-0002-0000-0000-000007000000}">
          <x14:formula1>
            <xm:f>List2!$B$38:$B$39</xm:f>
          </x14:formula1>
          <x14:formula2>
            <xm:f>0</xm:f>
          </x14:formula2>
          <xm:sqref>F110:G110</xm:sqref>
        </x14:dataValidation>
        <x14:dataValidation type="list" allowBlank="1" showInputMessage="1" showErrorMessage="1" xr:uid="{00000000-0002-0000-0000-000008000000}">
          <x14:formula1>
            <xm:f>List2!$B$41:$B$42</xm:f>
          </x14:formula1>
          <x14:formula2>
            <xm:f>0</xm:f>
          </x14:formula2>
          <xm:sqref>H110:K110</xm:sqref>
        </x14:dataValidation>
        <x14:dataValidation type="list" allowBlank="1" showInputMessage="1" showErrorMessage="1" xr:uid="{00000000-0002-0000-0000-000009000000}">
          <x14:formula1>
            <xm:f>List2!$B$44:$B$45</xm:f>
          </x14:formula1>
          <x14:formula2>
            <xm:f>0</xm:f>
          </x14:formula2>
          <xm:sqref>B110:C110</xm:sqref>
        </x14:dataValidation>
        <x14:dataValidation type="list" allowBlank="1" showInputMessage="1" showErrorMessage="1" xr:uid="{00000000-0002-0000-0000-00000A000000}">
          <x14:formula1>
            <xm:f>List2!$B$51:$B$87</xm:f>
          </x14:formula1>
          <x14:formula2>
            <xm:f>0</xm:f>
          </x14:formula2>
          <xm:sqref>K84:L84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87"/>
  <sheetViews>
    <sheetView zoomScaleNormal="100" workbookViewId="0">
      <selection activeCell="B4" sqref="B4"/>
    </sheetView>
  </sheetViews>
  <sheetFormatPr defaultColWidth="8.7109375" defaultRowHeight="15" x14ac:dyDescent="0.25"/>
  <cols>
    <col min="5" max="5" width="10.85546875" style="9" customWidth="1"/>
  </cols>
  <sheetData>
    <row r="2" spans="2:5" x14ac:dyDescent="0.25">
      <c r="B2" s="9" t="s">
        <v>92</v>
      </c>
      <c r="E2" s="9" t="s">
        <v>93</v>
      </c>
    </row>
    <row r="3" spans="2:5" x14ac:dyDescent="0.25">
      <c r="B3" s="9" t="s">
        <v>94</v>
      </c>
      <c r="E3" s="9" t="s">
        <v>95</v>
      </c>
    </row>
    <row r="4" spans="2:5" x14ac:dyDescent="0.25">
      <c r="B4" s="9" t="s">
        <v>96</v>
      </c>
      <c r="E4" s="32">
        <v>973230464</v>
      </c>
    </row>
    <row r="5" spans="2:5" x14ac:dyDescent="0.25">
      <c r="B5" s="9" t="s">
        <v>26</v>
      </c>
    </row>
    <row r="6" spans="2:5" x14ac:dyDescent="0.25">
      <c r="B6" s="9" t="s">
        <v>97</v>
      </c>
    </row>
    <row r="7" spans="2:5" x14ac:dyDescent="0.25">
      <c r="B7" s="9" t="s">
        <v>98</v>
      </c>
    </row>
    <row r="8" spans="2:5" x14ac:dyDescent="0.25">
      <c r="B8" s="9" t="s">
        <v>99</v>
      </c>
    </row>
    <row r="9" spans="2:5" x14ac:dyDescent="0.25">
      <c r="B9" s="9" t="s">
        <v>100</v>
      </c>
    </row>
    <row r="11" spans="2:5" x14ac:dyDescent="0.25">
      <c r="B11" s="9" t="s">
        <v>24</v>
      </c>
    </row>
    <row r="12" spans="2:5" x14ac:dyDescent="0.25">
      <c r="B12" s="9" t="s">
        <v>101</v>
      </c>
    </row>
    <row r="14" spans="2:5" x14ac:dyDescent="0.25">
      <c r="B14" s="9" t="s">
        <v>102</v>
      </c>
    </row>
    <row r="15" spans="2:5" x14ac:dyDescent="0.25">
      <c r="B15" s="9" t="s">
        <v>103</v>
      </c>
    </row>
    <row r="17" spans="2:2" x14ac:dyDescent="0.25">
      <c r="B17" s="9" t="s">
        <v>104</v>
      </c>
    </row>
    <row r="18" spans="2:2" x14ac:dyDescent="0.25">
      <c r="B18" s="9" t="s">
        <v>105</v>
      </c>
    </row>
    <row r="20" spans="2:2" x14ac:dyDescent="0.25">
      <c r="B20" s="9" t="s">
        <v>106</v>
      </c>
    </row>
    <row r="21" spans="2:2" x14ac:dyDescent="0.25">
      <c r="B21" s="9" t="s">
        <v>107</v>
      </c>
    </row>
    <row r="22" spans="2:2" x14ac:dyDescent="0.25">
      <c r="B22" s="9" t="s">
        <v>108</v>
      </c>
    </row>
    <row r="23" spans="2:2" x14ac:dyDescent="0.25">
      <c r="B23" s="9" t="s">
        <v>109</v>
      </c>
    </row>
    <row r="24" spans="2:2" x14ac:dyDescent="0.25">
      <c r="B24" s="9" t="s">
        <v>59</v>
      </c>
    </row>
    <row r="25" spans="2:2" x14ac:dyDescent="0.25">
      <c r="B25" s="9" t="s">
        <v>110</v>
      </c>
    </row>
    <row r="26" spans="2:2" x14ac:dyDescent="0.25">
      <c r="B26" s="9" t="s">
        <v>109</v>
      </c>
    </row>
    <row r="27" spans="2:2" x14ac:dyDescent="0.25">
      <c r="B27" s="9" t="s">
        <v>75</v>
      </c>
    </row>
    <row r="28" spans="2:2" x14ac:dyDescent="0.25">
      <c r="B28" s="9" t="s">
        <v>63</v>
      </c>
    </row>
    <row r="30" spans="2:2" x14ac:dyDescent="0.25">
      <c r="B30" s="9" t="s">
        <v>111</v>
      </c>
    </row>
    <row r="31" spans="2:2" x14ac:dyDescent="0.25">
      <c r="B31" s="9" t="s">
        <v>112</v>
      </c>
    </row>
    <row r="32" spans="2:2" x14ac:dyDescent="0.25">
      <c r="B32" s="9" t="s">
        <v>109</v>
      </c>
    </row>
    <row r="34" spans="2:2" x14ac:dyDescent="0.25">
      <c r="B34" s="9" t="s">
        <v>113</v>
      </c>
    </row>
    <row r="35" spans="2:2" x14ac:dyDescent="0.25">
      <c r="B35" s="9" t="s">
        <v>114</v>
      </c>
    </row>
    <row r="36" spans="2:2" x14ac:dyDescent="0.25">
      <c r="B36" s="9" t="s">
        <v>115</v>
      </c>
    </row>
    <row r="38" spans="2:2" x14ac:dyDescent="0.25">
      <c r="B38" s="9" t="s">
        <v>76</v>
      </c>
    </row>
    <row r="39" spans="2:2" x14ac:dyDescent="0.25">
      <c r="B39" s="9" t="s">
        <v>116</v>
      </c>
    </row>
    <row r="41" spans="2:2" x14ac:dyDescent="0.25">
      <c r="B41" s="9" t="s">
        <v>77</v>
      </c>
    </row>
    <row r="42" spans="2:2" x14ac:dyDescent="0.25">
      <c r="B42" s="9" t="s">
        <v>117</v>
      </c>
    </row>
    <row r="44" spans="2:2" x14ac:dyDescent="0.25">
      <c r="B44" s="9" t="s">
        <v>75</v>
      </c>
    </row>
    <row r="45" spans="2:2" x14ac:dyDescent="0.25">
      <c r="B45" s="9" t="s">
        <v>118</v>
      </c>
    </row>
    <row r="47" spans="2:2" x14ac:dyDescent="0.25">
      <c r="B47" s="9" t="s">
        <v>119</v>
      </c>
    </row>
    <row r="48" spans="2:2" x14ac:dyDescent="0.25">
      <c r="B48" s="9" t="s">
        <v>120</v>
      </c>
    </row>
    <row r="49" spans="2:2" x14ac:dyDescent="0.25">
      <c r="B49" s="9" t="s">
        <v>121</v>
      </c>
    </row>
    <row r="50" spans="2:2" x14ac:dyDescent="0.25">
      <c r="B50" s="9" t="s">
        <v>109</v>
      </c>
    </row>
    <row r="51" spans="2:2" x14ac:dyDescent="0.25">
      <c r="B51" s="33">
        <v>0.33333333333333298</v>
      </c>
    </row>
    <row r="52" spans="2:2" x14ac:dyDescent="0.25">
      <c r="B52" s="33">
        <v>0.34375</v>
      </c>
    </row>
    <row r="53" spans="2:2" x14ac:dyDescent="0.25">
      <c r="B53" s="33">
        <v>0.35416666666666702</v>
      </c>
    </row>
    <row r="54" spans="2:2" x14ac:dyDescent="0.25">
      <c r="B54" s="33">
        <v>0.36458333333333298</v>
      </c>
    </row>
    <row r="55" spans="2:2" x14ac:dyDescent="0.25">
      <c r="B55" s="33">
        <v>0.375</v>
      </c>
    </row>
    <row r="56" spans="2:2" x14ac:dyDescent="0.25">
      <c r="B56" s="33">
        <v>0.38541666666666702</v>
      </c>
    </row>
    <row r="57" spans="2:2" x14ac:dyDescent="0.25">
      <c r="B57" s="33">
        <v>0.39583333333333298</v>
      </c>
    </row>
    <row r="58" spans="2:2" x14ac:dyDescent="0.25">
      <c r="B58" s="33">
        <v>0.40625</v>
      </c>
    </row>
    <row r="59" spans="2:2" x14ac:dyDescent="0.25">
      <c r="B59" s="33">
        <v>0.41666666666666702</v>
      </c>
    </row>
    <row r="60" spans="2:2" x14ac:dyDescent="0.25">
      <c r="B60" s="33">
        <v>0.42708333333333298</v>
      </c>
    </row>
    <row r="61" spans="2:2" x14ac:dyDescent="0.25">
      <c r="B61" s="33">
        <v>0.4375</v>
      </c>
    </row>
    <row r="62" spans="2:2" x14ac:dyDescent="0.25">
      <c r="B62" s="33">
        <v>0.44791666666666702</v>
      </c>
    </row>
    <row r="63" spans="2:2" x14ac:dyDescent="0.25">
      <c r="B63" s="33">
        <v>0.45833333333333298</v>
      </c>
    </row>
    <row r="64" spans="2:2" x14ac:dyDescent="0.25">
      <c r="B64" s="33">
        <v>0.46875</v>
      </c>
    </row>
    <row r="65" spans="2:2" x14ac:dyDescent="0.25">
      <c r="B65" s="33">
        <v>0.47916666666666702</v>
      </c>
    </row>
    <row r="66" spans="2:2" x14ac:dyDescent="0.25">
      <c r="B66" s="33">
        <v>0.48958333333333298</v>
      </c>
    </row>
    <row r="67" spans="2:2" x14ac:dyDescent="0.25">
      <c r="B67" s="33">
        <v>0.5</v>
      </c>
    </row>
    <row r="68" spans="2:2" x14ac:dyDescent="0.25">
      <c r="B68" s="33">
        <v>0.51041666666666696</v>
      </c>
    </row>
    <row r="69" spans="2:2" x14ac:dyDescent="0.25">
      <c r="B69" s="33">
        <v>0.52083333333333304</v>
      </c>
    </row>
    <row r="70" spans="2:2" x14ac:dyDescent="0.25">
      <c r="B70" s="33">
        <v>0.53125</v>
      </c>
    </row>
    <row r="71" spans="2:2" x14ac:dyDescent="0.25">
      <c r="B71" s="33">
        <v>0.54166666666666696</v>
      </c>
    </row>
    <row r="72" spans="2:2" x14ac:dyDescent="0.25">
      <c r="B72" s="33">
        <v>0.55208333333333304</v>
      </c>
    </row>
    <row r="73" spans="2:2" x14ac:dyDescent="0.25">
      <c r="B73" s="33">
        <v>0.5625</v>
      </c>
    </row>
    <row r="74" spans="2:2" x14ac:dyDescent="0.25">
      <c r="B74" s="33">
        <v>0.57291666666666696</v>
      </c>
    </row>
    <row r="75" spans="2:2" x14ac:dyDescent="0.25">
      <c r="B75" s="33">
        <v>0.58333333333333304</v>
      </c>
    </row>
    <row r="76" spans="2:2" x14ac:dyDescent="0.25">
      <c r="B76" s="33">
        <v>0.59375</v>
      </c>
    </row>
    <row r="77" spans="2:2" x14ac:dyDescent="0.25">
      <c r="B77" s="33">
        <v>0.60416666666666696</v>
      </c>
    </row>
    <row r="78" spans="2:2" x14ac:dyDescent="0.25">
      <c r="B78" s="33">
        <v>0.61458333333333304</v>
      </c>
    </row>
    <row r="79" spans="2:2" x14ac:dyDescent="0.25">
      <c r="B79" s="33">
        <v>0.625</v>
      </c>
    </row>
    <row r="80" spans="2:2" x14ac:dyDescent="0.25">
      <c r="B80" s="33">
        <v>0.63541666666666696</v>
      </c>
    </row>
    <row r="81" spans="2:2" x14ac:dyDescent="0.25">
      <c r="B81" s="33">
        <v>0.64583333333333404</v>
      </c>
    </row>
    <row r="82" spans="2:2" x14ac:dyDescent="0.25">
      <c r="B82" s="33">
        <v>0.65625</v>
      </c>
    </row>
    <row r="83" spans="2:2" x14ac:dyDescent="0.25">
      <c r="B83" s="33">
        <v>0.66666666666666696</v>
      </c>
    </row>
    <row r="84" spans="2:2" x14ac:dyDescent="0.25">
      <c r="B84" s="33">
        <v>0.67708333333333404</v>
      </c>
    </row>
    <row r="85" spans="2:2" x14ac:dyDescent="0.25">
      <c r="B85" s="33">
        <v>0.6875</v>
      </c>
    </row>
    <row r="86" spans="2:2" x14ac:dyDescent="0.25">
      <c r="B86" s="33">
        <v>0.69791666666666696</v>
      </c>
    </row>
    <row r="87" spans="2:2" x14ac:dyDescent="0.25">
      <c r="B87" s="33">
        <v>0.70833333333333404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Výzva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Pospíšil Marek</dc:creator>
  <dc:description/>
  <cp:lastModifiedBy>Hana Jirásková</cp:lastModifiedBy>
  <cp:revision>10</cp:revision>
  <cp:lastPrinted>2019-11-22T09:36:44Z</cp:lastPrinted>
  <dcterms:created xsi:type="dcterms:W3CDTF">2018-05-09T11:50:25Z</dcterms:created>
  <dcterms:modified xsi:type="dcterms:W3CDTF">2021-01-27T06:03:04Z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