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VZMR\03_2021\002_RÁMCOVÉ_DOHODY\2021\42_Nákup_HP\2_NEN\"/>
    </mc:Choice>
  </mc:AlternateContent>
  <bookViews>
    <workbookView xWindow="120" yWindow="210" windowWidth="24915" windowHeight="1201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List1!$A$1:$K$43</definedName>
  </definedNames>
  <calcPr calcId="152511"/>
</workbook>
</file>

<file path=xl/calcChain.xml><?xml version="1.0" encoding="utf-8"?>
<calcChain xmlns="http://schemas.openxmlformats.org/spreadsheetml/2006/main">
  <c r="J31" i="1" l="1"/>
  <c r="K31" i="1" s="1"/>
  <c r="J30" i="1" l="1"/>
  <c r="K30" i="1" s="1"/>
  <c r="J29" i="1"/>
  <c r="K29" i="1" s="1"/>
  <c r="J33" i="1"/>
  <c r="K33" i="1" s="1"/>
  <c r="J32" i="1"/>
  <c r="K32" i="1" s="1"/>
  <c r="J34" i="1" l="1"/>
  <c r="J35" i="1"/>
  <c r="K35" i="1" s="1"/>
  <c r="K34" i="1" l="1"/>
  <c r="J36" i="1" s="1"/>
</calcChain>
</file>

<file path=xl/sharedStrings.xml><?xml version="1.0" encoding="utf-8"?>
<sst xmlns="http://schemas.openxmlformats.org/spreadsheetml/2006/main" count="42" uniqueCount="36">
  <si>
    <t>Přesný název zboží</t>
  </si>
  <si>
    <t>Množství</t>
  </si>
  <si>
    <t>Kupní cena za jednotku s DPH</t>
  </si>
  <si>
    <t>Cena celkem s DPH</t>
  </si>
  <si>
    <t>ks</t>
  </si>
  <si>
    <t>Kupní cena za jednotku
bez DPH</t>
  </si>
  <si>
    <t>DPH
(%)</t>
  </si>
  <si>
    <t>(Pro zařazení Vaší nabídky hodnocení nabídek vyplňte všechna žlutá pole.)</t>
  </si>
  <si>
    <t xml:space="preserve">Obchodní společnost / jiná právnická nebo fyzická osoba: </t>
  </si>
  <si>
    <t>Zapsaná v obchodním rejstříku:</t>
  </si>
  <si>
    <r>
      <t>Sídlo</t>
    </r>
    <r>
      <rPr>
        <sz val="10"/>
        <color theme="1"/>
        <rFont val="Times New Roman"/>
        <family val="1"/>
        <charset val="238"/>
      </rPr>
      <t>:</t>
    </r>
  </si>
  <si>
    <r>
      <t>IČ</t>
    </r>
    <r>
      <rPr>
        <sz val="10"/>
        <color theme="1"/>
        <rFont val="Times New Roman"/>
        <family val="1"/>
        <charset val="238"/>
      </rPr>
      <t>:</t>
    </r>
  </si>
  <si>
    <r>
      <t>DIČ</t>
    </r>
    <r>
      <rPr>
        <sz val="10"/>
        <color theme="1"/>
        <rFont val="Times New Roman"/>
        <family val="1"/>
        <charset val="238"/>
      </rPr>
      <t>:</t>
    </r>
  </si>
  <si>
    <r>
      <t>Číslo účtu</t>
    </r>
    <r>
      <rPr>
        <sz val="10"/>
        <color theme="1"/>
        <rFont val="Times New Roman"/>
        <family val="1"/>
        <charset val="238"/>
      </rPr>
      <t>:</t>
    </r>
  </si>
  <si>
    <r>
      <t>Kontaktní osoba</t>
    </r>
    <r>
      <rPr>
        <sz val="10"/>
        <color theme="1"/>
        <rFont val="Times New Roman"/>
        <family val="1"/>
        <charset val="238"/>
      </rPr>
      <t>:</t>
    </r>
  </si>
  <si>
    <r>
      <t>Adresa pro doručování korespondence</t>
    </r>
    <r>
      <rPr>
        <sz val="10"/>
        <color theme="1"/>
        <rFont val="Times New Roman"/>
        <family val="1"/>
        <charset val="238"/>
      </rPr>
      <t>:</t>
    </r>
  </si>
  <si>
    <t>Jejímž jménem jedná:</t>
  </si>
  <si>
    <t>(statutární orgán)</t>
  </si>
  <si>
    <t>telefon: </t>
  </si>
  <si>
    <t xml:space="preserve">e-mail: </t>
  </si>
  <si>
    <r>
      <rPr>
        <b/>
        <sz val="10"/>
        <color theme="1"/>
        <rFont val="Times New Roman"/>
        <family val="1"/>
        <charset val="238"/>
      </rPr>
      <t>1. Pro vytvoření kupní smlouvy vyplňte následující informace:</t>
    </r>
    <r>
      <rPr>
        <sz val="10"/>
        <color theme="1"/>
        <rFont val="Times New Roman"/>
        <family val="1"/>
        <charset val="238"/>
      </rPr>
      <t xml:space="preserve">
Přiložený návrh kupní smlouvy má pouze informativní charakter a slouží k seznámení se smluvními podmínkami. Nemusíte jej vyplňovat ani podepisovat.</t>
    </r>
  </si>
  <si>
    <t>Měrná
jednotka</t>
  </si>
  <si>
    <r>
      <rPr>
        <b/>
        <sz val="10"/>
        <color theme="1"/>
        <rFont val="Times New Roman"/>
        <family val="1"/>
        <charset val="238"/>
      </rPr>
      <t>3. Nabízené zboží a nabídková cena</t>
    </r>
    <r>
      <rPr>
        <sz val="10"/>
        <color theme="1"/>
        <rFont val="Times New Roman"/>
        <family val="1"/>
        <charset val="238"/>
      </rPr>
      <t xml:space="preserve">
U každé položky vyplňte přesný název a označení Vámi nabízeného zboží, aby mohlo dojít k jeho porovnání s požadovanou specifikací.</t>
    </r>
  </si>
  <si>
    <r>
      <t xml:space="preserve">Velitelství 4. brigády rychlého nasazení
</t>
    </r>
    <r>
      <rPr>
        <sz val="11"/>
        <color theme="1"/>
        <rFont val="Times New Roman"/>
        <family val="1"/>
        <charset val="238"/>
      </rPr>
      <t>Komenského alej 1752, Žatec, PSČ 438 01, datová schránka hjyaavk</t>
    </r>
  </si>
  <si>
    <t xml:space="preserve">2. Specifikace poptávaného zboží </t>
  </si>
  <si>
    <t>Email pro doručení jednotlivých Výzev k plnění:</t>
  </si>
  <si>
    <t>NABÍDKOVÁ CENA ZA CELÉ PLNĚNÍ VČETNĚ DPH (CZK)</t>
  </si>
  <si>
    <r>
      <rPr>
        <b/>
        <sz val="10"/>
        <rFont val="Times New Roman"/>
        <family val="1"/>
        <charset val="238"/>
      </rPr>
      <t>Přenosný hasicí přístroj sněhový 2kg</t>
    </r>
    <r>
      <rPr>
        <sz val="10"/>
        <rFont val="Times New Roman"/>
        <family val="1"/>
        <charset val="238"/>
      </rPr>
      <t xml:space="preserve">
Vhodný k hašení hořlavých kapalin a plynů, třída požáru B a C, Minimální has. schopnost  34B. Teplotní funkční rozsah od -30°C do + 60°C. </t>
    </r>
  </si>
  <si>
    <r>
      <rPr>
        <b/>
        <sz val="10"/>
        <rFont val="Times New Roman"/>
        <family val="1"/>
        <charset val="238"/>
      </rPr>
      <t>Přenosný hasicí přístroj sněhový 5kg</t>
    </r>
    <r>
      <rPr>
        <sz val="10"/>
        <rFont val="Times New Roman"/>
        <family val="1"/>
        <charset val="238"/>
      </rPr>
      <t xml:space="preserve">
Vhodný k hašení hořlavých kapalin a plynů, třída požáru B a C, Minimální has. schopnost  89B. Teplotní funkční rozsah od -30°C do + 60°C.</t>
    </r>
  </si>
  <si>
    <r>
      <rPr>
        <b/>
        <sz val="10"/>
        <rFont val="Times New Roman"/>
        <family val="1"/>
        <charset val="238"/>
      </rPr>
      <t>Pojízdný hasicí přístroj sněhový 30 kg</t>
    </r>
    <r>
      <rPr>
        <sz val="10"/>
        <rFont val="Times New Roman"/>
        <family val="1"/>
        <charset val="238"/>
      </rPr>
      <t xml:space="preserve">
Vhodný k hašení hořlavých kapalin a plynů, třída požáru B a C, Minimální has. schopnost  233B. Teplotní funkční rozsah od -30°C do + 60°C.</t>
    </r>
  </si>
  <si>
    <r>
      <rPr>
        <b/>
        <sz val="10"/>
        <rFont val="Times New Roman"/>
        <family val="1"/>
        <charset val="238"/>
      </rPr>
      <t>Přenosný hasicí přístroj práškový 1 kg</t>
    </r>
    <r>
      <rPr>
        <sz val="10"/>
        <rFont val="Times New Roman"/>
        <family val="1"/>
        <charset val="238"/>
      </rPr>
      <t xml:space="preserve">
Vhodný k hašení požáru v budovách a osobních automobilech, třída požáru A,B,C, s manometrem, Minimální has. schopnost 5A, 21B, C.Teplotní funkční rozsah od -20°C do + 60°C. </t>
    </r>
  </si>
  <si>
    <r>
      <rPr>
        <b/>
        <sz val="10"/>
        <rFont val="Times New Roman"/>
        <family val="1"/>
        <charset val="238"/>
      </rPr>
      <t>Přenosný hasicí přístroj práškový 2 kg</t>
    </r>
    <r>
      <rPr>
        <sz val="10"/>
        <rFont val="Times New Roman"/>
        <family val="1"/>
        <charset val="238"/>
      </rPr>
      <t xml:space="preserve">
Vhodný pro hašení pevných, kapalných a nevybuchujících plynných hořlavých látek určený pro hašení v osobních i nákladních automobilech a elektrických zařízení, třída požáru A, B, C, s manometrem. Minimální has. schopnost 8A, 34B, C. Teplotní funkční rozsah od -20°C do + 60°C. </t>
    </r>
  </si>
  <si>
    <r>
      <rPr>
        <b/>
        <sz val="10"/>
        <rFont val="Times New Roman"/>
        <family val="1"/>
        <charset val="238"/>
      </rPr>
      <t>Přenosný hasicí přístroj práškový 6 kg</t>
    </r>
    <r>
      <rPr>
        <sz val="10"/>
        <rFont val="Times New Roman"/>
        <family val="1"/>
        <charset val="238"/>
      </rPr>
      <t xml:space="preserve">
Vhodný pro hašení pevných, kapalných a nevybuchujících plynných hořlavých látek určený pro hašení v budovách a elektrických zařízení, třída požáru A,B,C, s manometrem. Minimální has. schopnost 21A, 183B, C. Teplotní funkční rozsah od -30°C do + 60°C. </t>
    </r>
  </si>
  <si>
    <r>
      <rPr>
        <b/>
        <sz val="10"/>
        <rFont val="Times New Roman"/>
        <family val="1"/>
        <charset val="238"/>
      </rPr>
      <t>Přenosný hasicí přístroj vodní 9 l</t>
    </r>
    <r>
      <rPr>
        <sz val="10"/>
        <rFont val="Times New Roman"/>
        <family val="1"/>
        <charset val="238"/>
      </rPr>
      <t xml:space="preserve">
Vhodný k hašení pevných organických látek, třída požáru A, s manometrem. Minimální has. schopnost 13A. Teplotní funkční rozsah od -20°C do + 60°C. </t>
    </r>
  </si>
  <si>
    <t>Všechny hasicí přístroje musí být opatřeny celokovovým ventilem pro delší životnost přístroje a snadné plnění hasiva a výtlačného plynu; 
Všechny hasicí přístroje musí umožňovat opětovné naplnění hasivem a výtlačným plynem;
Všechny hasicí přístroje budou dodávány s platnou roční kontrolou, doklad o kontrole provozuschopnosti nebude starší než 3 měsíce, s kontrolním štítkem a plombou, s návodem k výrobku a prohlášením o shodě (oba dokumenty v českém jazyce);
Všechny hasicí přístroje budou dodávány s držákem nebo vozíkem, dle typu;
Dodávané hasicí přístroje budou maximálně 6 měsíců od data výroby, aby se nezkracovala životnost přístrojů;
Všechny hasicí přístroje musí být vyrobeny v souladu s ČSN EN3 a ČSN EN 1866-1;
Dodavatel se zavazuje dodat zboží nejpozději do 30 kalendářních dnů od odeslání Výzvy k plnění objednatelem na email dodavatele.</t>
  </si>
  <si>
    <r>
      <t xml:space="preserve">Pravidelná výměna poškozených nebo vyřazených hasicích přístrojů u vojenských útvarů 1824 a 1762 Žatec za účelem zabezpečení požární bezpečnosti v posádce Žatec stanovené zákonem č. 133/1985 Sb., o požární ochraně v souladu s vyhláškou MV ČR č. 246/2001 Sb. o požární prevenci za účelem zamezení rozšíření již vzniklých požárů a minimalizace škod na majetku způsobených požárem.
Plnění bude realizováno na základě výzev k plnění následujících </t>
    </r>
    <r>
      <rPr>
        <b/>
        <sz val="10"/>
        <color theme="1"/>
        <rFont val="Times New Roman"/>
        <family val="1"/>
        <charset val="238"/>
      </rPr>
      <t>48 měsíců</t>
    </r>
    <r>
      <rPr>
        <sz val="10"/>
        <color theme="1"/>
        <rFont val="Times New Roman"/>
        <family val="1"/>
        <charset val="238"/>
      </rPr>
      <t xml:space="preserve"> od podpisu rámcové dohody. 
Maximální možné plnění je </t>
    </r>
    <r>
      <rPr>
        <b/>
        <sz val="10"/>
        <color theme="1"/>
        <rFont val="Times New Roman"/>
        <family val="1"/>
        <charset val="238"/>
      </rPr>
      <t>450 000 Kč s DPH</t>
    </r>
    <r>
      <rPr>
        <sz val="10"/>
        <color theme="1"/>
        <rFont val="Times New Roman"/>
        <family val="1"/>
        <charset val="238"/>
      </rPr>
      <t xml:space="preserve">, po dosažení této částky bude dohoda ukončena.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</si>
</sst>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rgb="FFFF000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ashed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FF0000"/>
      </left>
      <right style="thin">
        <color rgb="FF00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131885</xdr:colOff>
      <xdr:row>0</xdr:row>
      <xdr:rowOff>80596</xdr:rowOff>
    </xdr:from>
    <xdr:to>
      <xdr:col>2</xdr:col>
      <xdr:colOff>82795</xdr:colOff>
      <xdr:row>0</xdr:row>
      <xdr:rowOff>641936</xdr:rowOff>
    </xdr:to>
    <xdr:pic>
      <xdr:nvPicPr>
        <xdr:cNvPr id="2" name="Obrázek 1" descr="Znak 4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85" y="80596"/>
          <a:ext cx="866775" cy="561340"/>
        </a:xfrm>
        <a:prstGeom prst="rect">
          <a:avLst/>
        </a:prstGeom>
        <a:solidFill>
          <a:schemeClr val="bg1">
            <a:lumMod val="100000"/>
            <a:lumOff val="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view="pageBreakPreview" zoomScale="115" zoomScaleNormal="130" zoomScaleSheetLayoutView="115" workbookViewId="0">
      <selection activeCell="H35" sqref="H35"/>
    </sheetView>
  </sheetViews>
  <sheetFormatPr defaultColWidth="9.140625" defaultRowHeight="12.75" x14ac:dyDescent="0.2"/>
  <cols>
    <col min="1" max="1" width="5.140625" style="4" customWidth="1"/>
    <col min="2" max="2" width="8.5703125" style="4" customWidth="1"/>
    <col min="3" max="3" width="7.5703125" style="4" customWidth="1"/>
    <col min="4" max="4" width="12.7109375" style="4" customWidth="1"/>
    <col min="5" max="5" width="13.28515625" style="4" customWidth="1"/>
    <col min="6" max="6" width="7.5703125" style="4" bestFit="1" customWidth="1"/>
    <col min="7" max="7" width="8.28515625" style="4" bestFit="1" customWidth="1"/>
    <col min="8" max="8" width="11.42578125" style="4" customWidth="1"/>
    <col min="9" max="9" width="9.7109375" style="4" customWidth="1"/>
    <col min="10" max="10" width="21" style="4" customWidth="1"/>
    <col min="11" max="11" width="19.140625" style="4" customWidth="1"/>
    <col min="12" max="16384" width="9.140625" style="4"/>
  </cols>
  <sheetData>
    <row r="1" spans="1:11" ht="52.5" customHeight="1" x14ac:dyDescent="0.2">
      <c r="A1" s="41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2.75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</row>
    <row r="3" spans="1:11" ht="18.75" customHeight="1" x14ac:dyDescent="0.2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42" customHeight="1" x14ac:dyDescent="0.2">
      <c r="A4" s="37" t="s">
        <v>20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6" spans="1:11" x14ac:dyDescent="0.2">
      <c r="A6" s="35" t="s">
        <v>8</v>
      </c>
      <c r="B6" s="35"/>
      <c r="C6" s="35"/>
      <c r="D6" s="35"/>
      <c r="E6" s="35"/>
      <c r="F6" s="35"/>
      <c r="G6" s="35"/>
      <c r="H6" s="15"/>
      <c r="I6" s="15"/>
      <c r="J6" s="15"/>
      <c r="K6" s="15"/>
    </row>
    <row r="7" spans="1:11" x14ac:dyDescent="0.2">
      <c r="A7" s="33" t="s">
        <v>9</v>
      </c>
      <c r="B7" s="33"/>
      <c r="C7" s="33"/>
      <c r="D7" s="33"/>
      <c r="E7" s="33"/>
      <c r="F7" s="15"/>
      <c r="G7" s="15"/>
      <c r="H7" s="15"/>
      <c r="I7" s="15"/>
      <c r="J7" s="15"/>
      <c r="K7" s="15"/>
    </row>
    <row r="8" spans="1:11" x14ac:dyDescent="0.2">
      <c r="A8" s="6" t="s">
        <v>10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x14ac:dyDescent="0.2">
      <c r="A9" s="6" t="s">
        <v>11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x14ac:dyDescent="0.2">
      <c r="A10" s="6" t="s">
        <v>12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x14ac:dyDescent="0.2">
      <c r="A11" s="18" t="s">
        <v>16</v>
      </c>
      <c r="B11" s="18"/>
      <c r="C11" s="18"/>
      <c r="D11" s="18"/>
      <c r="E11" s="17" t="s">
        <v>17</v>
      </c>
      <c r="F11" s="17"/>
      <c r="G11" s="17"/>
      <c r="H11" s="17"/>
      <c r="I11" s="17"/>
      <c r="J11" s="17"/>
      <c r="K11" s="17"/>
    </row>
    <row r="12" spans="1:11" x14ac:dyDescent="0.2">
      <c r="A12" s="18" t="s">
        <v>13</v>
      </c>
      <c r="B12" s="18"/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">
      <c r="A13" s="18" t="s">
        <v>14</v>
      </c>
      <c r="B13" s="18"/>
      <c r="C13" s="18"/>
      <c r="D13" s="15"/>
      <c r="E13" s="15"/>
      <c r="F13" s="15"/>
      <c r="G13" s="15"/>
      <c r="H13" s="15"/>
      <c r="I13" s="15"/>
      <c r="J13" s="15"/>
      <c r="K13" s="15"/>
    </row>
    <row r="14" spans="1:11" x14ac:dyDescent="0.2">
      <c r="A14" s="36" t="s">
        <v>18</v>
      </c>
      <c r="B14" s="36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">
      <c r="A15" s="36" t="s">
        <v>19</v>
      </c>
      <c r="B15" s="36"/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">
      <c r="A16" s="18" t="s">
        <v>15</v>
      </c>
      <c r="B16" s="18"/>
      <c r="C16" s="18"/>
      <c r="D16" s="18"/>
      <c r="E16" s="18"/>
      <c r="F16" s="18"/>
      <c r="G16" s="16"/>
      <c r="H16" s="16"/>
      <c r="I16" s="16"/>
      <c r="J16" s="16"/>
      <c r="K16" s="16"/>
    </row>
    <row r="17" spans="1:11" x14ac:dyDescent="0.2">
      <c r="A17" s="18" t="s">
        <v>25</v>
      </c>
      <c r="B17" s="18"/>
      <c r="C17" s="18"/>
      <c r="D17" s="18"/>
      <c r="E17" s="18"/>
      <c r="F17" s="18"/>
      <c r="G17" s="18"/>
      <c r="H17" s="16"/>
      <c r="I17" s="16"/>
      <c r="J17" s="16"/>
      <c r="K17" s="16"/>
    </row>
    <row r="18" spans="1:11" x14ac:dyDescent="0.2">
      <c r="A18" s="6"/>
      <c r="B18" s="6"/>
      <c r="C18" s="6"/>
      <c r="D18" s="6"/>
      <c r="E18" s="6"/>
    </row>
    <row r="19" spans="1:11" ht="12.75" customHeight="1" x14ac:dyDescent="0.2">
      <c r="A19" s="20" t="s">
        <v>24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1" ht="92.25" customHeight="1" x14ac:dyDescent="0.2">
      <c r="A22" s="27" t="s">
        <v>35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1" ht="114.75" customHeight="1" x14ac:dyDescent="0.2">
      <c r="A23" s="27" t="s">
        <v>34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1" ht="12.75" customHeight="1" x14ac:dyDescent="0.2">
      <c r="A25" s="30" t="s">
        <v>22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ht="19.5" customHeight="1" thickBot="1" x14ac:dyDescent="0.25"/>
    <row r="27" spans="1:11" ht="21.75" customHeight="1" x14ac:dyDescent="0.2">
      <c r="A27" s="31" t="s">
        <v>0</v>
      </c>
      <c r="B27" s="28"/>
      <c r="C27" s="28"/>
      <c r="D27" s="28"/>
      <c r="E27" s="28"/>
      <c r="F27" s="28" t="s">
        <v>21</v>
      </c>
      <c r="G27" s="28" t="s">
        <v>1</v>
      </c>
      <c r="H27" s="28" t="s">
        <v>5</v>
      </c>
      <c r="I27" s="28" t="s">
        <v>6</v>
      </c>
      <c r="J27" s="28" t="s">
        <v>2</v>
      </c>
      <c r="K27" s="21" t="s">
        <v>3</v>
      </c>
    </row>
    <row r="28" spans="1:11" ht="21.75" customHeight="1" x14ac:dyDescent="0.2">
      <c r="A28" s="32"/>
      <c r="B28" s="29"/>
      <c r="C28" s="29"/>
      <c r="D28" s="29"/>
      <c r="E28" s="29"/>
      <c r="F28" s="29"/>
      <c r="G28" s="29"/>
      <c r="H28" s="29"/>
      <c r="I28" s="29"/>
      <c r="J28" s="29"/>
      <c r="K28" s="22"/>
    </row>
    <row r="29" spans="1:11" ht="63.75" customHeight="1" x14ac:dyDescent="0.2">
      <c r="A29" s="38" t="s">
        <v>27</v>
      </c>
      <c r="B29" s="39"/>
      <c r="C29" s="39"/>
      <c r="D29" s="39"/>
      <c r="E29" s="40"/>
      <c r="F29" s="11" t="s">
        <v>4</v>
      </c>
      <c r="G29" s="11">
        <v>13</v>
      </c>
      <c r="H29" s="9">
        <v>0</v>
      </c>
      <c r="I29" s="2">
        <v>21</v>
      </c>
      <c r="J29" s="1">
        <f>H29*1.21</f>
        <v>0</v>
      </c>
      <c r="K29" s="3">
        <f>G29*J29</f>
        <v>0</v>
      </c>
    </row>
    <row r="30" spans="1:11" ht="56.25" customHeight="1" x14ac:dyDescent="0.2">
      <c r="A30" s="38" t="s">
        <v>28</v>
      </c>
      <c r="B30" s="39"/>
      <c r="C30" s="39"/>
      <c r="D30" s="39"/>
      <c r="E30" s="40"/>
      <c r="F30" s="11" t="s">
        <v>4</v>
      </c>
      <c r="G30" s="11">
        <v>33</v>
      </c>
      <c r="H30" s="9">
        <v>0</v>
      </c>
      <c r="I30" s="2">
        <v>21</v>
      </c>
      <c r="J30" s="1">
        <f>H30*1.21</f>
        <v>0</v>
      </c>
      <c r="K30" s="3">
        <f>G30*J30</f>
        <v>0</v>
      </c>
    </row>
    <row r="31" spans="1:11" ht="59.25" customHeight="1" x14ac:dyDescent="0.2">
      <c r="A31" s="38" t="s">
        <v>29</v>
      </c>
      <c r="B31" s="39"/>
      <c r="C31" s="39"/>
      <c r="D31" s="39"/>
      <c r="E31" s="40"/>
      <c r="F31" s="14" t="s">
        <v>4</v>
      </c>
      <c r="G31" s="14">
        <v>4</v>
      </c>
      <c r="H31" s="9">
        <v>0</v>
      </c>
      <c r="I31" s="2">
        <v>21</v>
      </c>
      <c r="J31" s="1">
        <f>H31*1.21</f>
        <v>0</v>
      </c>
      <c r="K31" s="3">
        <f>G31*J31</f>
        <v>0</v>
      </c>
    </row>
    <row r="32" spans="1:11" ht="71.25" customHeight="1" x14ac:dyDescent="0.2">
      <c r="A32" s="38" t="s">
        <v>30</v>
      </c>
      <c r="B32" s="39"/>
      <c r="C32" s="39"/>
      <c r="D32" s="39"/>
      <c r="E32" s="40"/>
      <c r="F32" s="11" t="s">
        <v>4</v>
      </c>
      <c r="G32" s="11">
        <v>28</v>
      </c>
      <c r="H32" s="9">
        <v>0</v>
      </c>
      <c r="I32" s="2">
        <v>21</v>
      </c>
      <c r="J32" s="1">
        <f>H32*1.21</f>
        <v>0</v>
      </c>
      <c r="K32" s="3">
        <f>G32*J32</f>
        <v>0</v>
      </c>
    </row>
    <row r="33" spans="1:11" ht="86.25" customHeight="1" x14ac:dyDescent="0.2">
      <c r="A33" s="38" t="s">
        <v>31</v>
      </c>
      <c r="B33" s="39"/>
      <c r="C33" s="39"/>
      <c r="D33" s="39"/>
      <c r="E33" s="40"/>
      <c r="F33" s="11" t="s">
        <v>4</v>
      </c>
      <c r="G33" s="11">
        <v>101</v>
      </c>
      <c r="H33" s="9">
        <v>0</v>
      </c>
      <c r="I33" s="2">
        <v>21</v>
      </c>
      <c r="J33" s="1">
        <f>H33*1.21</f>
        <v>0</v>
      </c>
      <c r="K33" s="3">
        <f>G33*J33</f>
        <v>0</v>
      </c>
    </row>
    <row r="34" spans="1:11" ht="87" customHeight="1" x14ac:dyDescent="0.2">
      <c r="A34" s="38" t="s">
        <v>32</v>
      </c>
      <c r="B34" s="39"/>
      <c r="C34" s="39"/>
      <c r="D34" s="39"/>
      <c r="E34" s="40"/>
      <c r="F34" s="11" t="s">
        <v>4</v>
      </c>
      <c r="G34" s="11">
        <v>121</v>
      </c>
      <c r="H34" s="9">
        <v>0</v>
      </c>
      <c r="I34" s="2">
        <v>21</v>
      </c>
      <c r="J34" s="1">
        <f>H34*1.21</f>
        <v>0</v>
      </c>
      <c r="K34" s="3">
        <f>G34*J34</f>
        <v>0</v>
      </c>
    </row>
    <row r="35" spans="1:11" ht="65.25" customHeight="1" thickBot="1" x14ac:dyDescent="0.25">
      <c r="A35" s="38" t="s">
        <v>33</v>
      </c>
      <c r="B35" s="39"/>
      <c r="C35" s="39"/>
      <c r="D35" s="39"/>
      <c r="E35" s="40"/>
      <c r="F35" s="11" t="s">
        <v>4</v>
      </c>
      <c r="G35" s="11">
        <v>44</v>
      </c>
      <c r="H35" s="9">
        <v>0</v>
      </c>
      <c r="I35" s="2">
        <v>21</v>
      </c>
      <c r="J35" s="12">
        <f>H35*1.21</f>
        <v>0</v>
      </c>
      <c r="K35" s="13">
        <f>G35*J35</f>
        <v>0</v>
      </c>
    </row>
    <row r="36" spans="1:11" ht="39.75" customHeight="1" thickBot="1" x14ac:dyDescent="0.25">
      <c r="A36" s="25" t="s">
        <v>26</v>
      </c>
      <c r="B36" s="26"/>
      <c r="C36" s="26"/>
      <c r="D36" s="26"/>
      <c r="E36" s="26"/>
      <c r="F36" s="26"/>
      <c r="G36" s="26"/>
      <c r="H36" s="26"/>
      <c r="I36" s="26"/>
      <c r="J36" s="23">
        <f>SUM(K29:K35)</f>
        <v>0</v>
      </c>
      <c r="K36" s="24"/>
    </row>
  </sheetData>
  <sheetProtection algorithmName="SHA-512" hashValue="wGl9mbP1gF12abYnUWhA8lWwD8WdeyNOfXEWo3hrCJ5FnyNxbkn8Rbl9hdk8y3/iq5YsJqPIwsUKaeyRCYyKEQ==" saltValue="OVAjzdiEXwVRA1Az2kLQzQ==" spinCount="100000" sheet="1" objects="1" scenarios="1" formatCells="0" formatColumns="0" formatRows="0" selectLockedCells="1"/>
  <mergeCells count="45">
    <mergeCell ref="A1:K1"/>
    <mergeCell ref="A3:K3"/>
    <mergeCell ref="A16:F16"/>
    <mergeCell ref="A7:E7"/>
    <mergeCell ref="A11:D11"/>
    <mergeCell ref="A12:B12"/>
    <mergeCell ref="A13:C13"/>
    <mergeCell ref="A6:G6"/>
    <mergeCell ref="A14:B14"/>
    <mergeCell ref="A15:B15"/>
    <mergeCell ref="H6:K6"/>
    <mergeCell ref="A4:K4"/>
    <mergeCell ref="G16:K16"/>
    <mergeCell ref="C15:K15"/>
    <mergeCell ref="C14:K14"/>
    <mergeCell ref="D13:K13"/>
    <mergeCell ref="A33:E33"/>
    <mergeCell ref="A29:E29"/>
    <mergeCell ref="A30:E30"/>
    <mergeCell ref="A25:K25"/>
    <mergeCell ref="J27:J28"/>
    <mergeCell ref="A27:E28"/>
    <mergeCell ref="A31:E31"/>
    <mergeCell ref="F27:F28"/>
    <mergeCell ref="G27:G28"/>
    <mergeCell ref="H27:H28"/>
    <mergeCell ref="I27:I28"/>
    <mergeCell ref="A32:E32"/>
    <mergeCell ref="A17:G17"/>
    <mergeCell ref="A24:J24"/>
    <mergeCell ref="A19:K19"/>
    <mergeCell ref="H17:K17"/>
    <mergeCell ref="A35:E35"/>
    <mergeCell ref="K27:K28"/>
    <mergeCell ref="J36:K36"/>
    <mergeCell ref="A36:I36"/>
    <mergeCell ref="A22:K22"/>
    <mergeCell ref="A23:K23"/>
    <mergeCell ref="A34:E34"/>
    <mergeCell ref="F7:K7"/>
    <mergeCell ref="C12:K12"/>
    <mergeCell ref="E11:K11"/>
    <mergeCell ref="B10:K10"/>
    <mergeCell ref="B9:K9"/>
    <mergeCell ref="B8:K8"/>
  </mergeCells>
  <pageMargins left="0.23622047244094491" right="0.23622047244094491" top="0.35433070866141736" bottom="0.35433070866141736" header="0.31496062992125984" footer="0.31496062992125984"/>
  <pageSetup paperSize="9" scale="65" orientation="portrait" r:id="rId1"/>
  <headerFooter>
    <oddHeader xml:space="preserve">&amp;C
Velitelství 4. brigády rychlého nasazení
Komenského alej 1752, Žatec, PSČ 438 01, datová schránka hjyaavk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Bartošová Helena - VÚ 1824 - ŠIS AČR</dc:creator>
  <cp:lastModifiedBy>Bartošová Helena - VÚ 1762 - ŠIS AČR</cp:lastModifiedBy>
  <cp:lastPrinted>2019-03-05T09:19:58Z</cp:lastPrinted>
  <dcterms:created xsi:type="dcterms:W3CDTF">2019-03-05T08:44:16Z</dcterms:created>
  <dcterms:modified xsi:type="dcterms:W3CDTF">2021-01-18T12:54:17Z</dcterms:modified>
</cp:coreProperties>
</file>