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" yWindow="210" windowWidth="15015" windowHeight="11790"/>
  </bookViews>
  <sheets>
    <sheet name="OBJEDNÁVKA" sheetId="3" r:id="rId1"/>
  </sheets>
  <definedNames>
    <definedName name="_xlnm.Print_Area" localSheetId="0">OBJEDNÁVKA!$A$1:$K$47</definedName>
  </definedNames>
  <calcPr calcId="144525"/>
</workbook>
</file>

<file path=xl/calcChain.xml><?xml version="1.0" encoding="utf-8"?>
<calcChain xmlns="http://schemas.openxmlformats.org/spreadsheetml/2006/main">
  <c r="K25" i="3" l="1"/>
  <c r="K26" i="3" s="1"/>
</calcChain>
</file>

<file path=xl/comments1.xml><?xml version="1.0" encoding="utf-8"?>
<comments xmlns="http://schemas.openxmlformats.org/spreadsheetml/2006/main">
  <authors>
    <author>User</author>
  </authors>
  <commentLis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User:
</t>
        </r>
        <r>
          <rPr>
            <sz val="9"/>
            <color indexed="81"/>
            <rFont val="Tahoma"/>
            <family val="2"/>
            <charset val="238"/>
          </rPr>
          <t>Zde uveďte (napiště) adresu místa provedení služby</t>
        </r>
      </text>
    </comment>
  </commentList>
</comments>
</file>

<file path=xl/sharedStrings.xml><?xml version="1.0" encoding="utf-8"?>
<sst xmlns="http://schemas.openxmlformats.org/spreadsheetml/2006/main" count="58" uniqueCount="58">
  <si>
    <t>Česká národní banka, pobočka Brno</t>
  </si>
  <si>
    <t>Poř. číslo</t>
  </si>
  <si>
    <t>MJ</t>
  </si>
  <si>
    <t>Cena celkem v Kč s DPH je stanovena jako cena nejvýše přípustná.</t>
  </si>
  <si>
    <t>Velitel útvaru</t>
  </si>
  <si>
    <t>Počet MJ celkem</t>
  </si>
  <si>
    <t>Česká republika - Ministerstvo obrany</t>
  </si>
  <si>
    <t xml:space="preserve">v zastoupení </t>
  </si>
  <si>
    <t>VÚ 8280, Letecká 1, 796 01 Prostějov</t>
  </si>
  <si>
    <t>Cena za MJ
v Kč s DPH</t>
  </si>
  <si>
    <t>Cena za MJ celkem                   v Kč s DPH</t>
  </si>
  <si>
    <r>
      <t>IČ</t>
    </r>
    <r>
      <rPr>
        <b/>
        <sz val="10"/>
        <rFont val="Times New Roman CE"/>
        <family val="1"/>
        <charset val="238"/>
      </rPr>
      <t>:</t>
    </r>
  </si>
  <si>
    <r>
      <t>DIČ</t>
    </r>
    <r>
      <rPr>
        <b/>
        <sz val="10"/>
        <rFont val="Times New Roman CE"/>
        <family val="1"/>
        <charset val="238"/>
      </rPr>
      <t>:</t>
    </r>
  </si>
  <si>
    <r>
      <t>Bankovní spojení</t>
    </r>
    <r>
      <rPr>
        <b/>
        <sz val="10"/>
        <rFont val="Times New Roman CE"/>
        <family val="1"/>
        <charset val="238"/>
      </rPr>
      <t>:</t>
    </r>
  </si>
  <si>
    <r>
      <t>Číslo účtu</t>
    </r>
    <r>
      <rPr>
        <b/>
        <sz val="10"/>
        <rFont val="Times New Roman CE"/>
        <family val="1"/>
        <charset val="238"/>
      </rPr>
      <t>:</t>
    </r>
  </si>
  <si>
    <r>
      <t>Vyřizuje</t>
    </r>
    <r>
      <rPr>
        <b/>
        <sz val="10"/>
        <rFont val="Times New Roman CE"/>
        <family val="1"/>
        <charset val="238"/>
      </rPr>
      <t>:</t>
    </r>
  </si>
  <si>
    <r>
      <t>Telefon</t>
    </r>
    <r>
      <rPr>
        <b/>
        <sz val="10"/>
        <rFont val="Times New Roman CE"/>
        <family val="1"/>
        <charset val="238"/>
      </rPr>
      <t>:</t>
    </r>
  </si>
  <si>
    <r>
      <t>IČ</t>
    </r>
    <r>
      <rPr>
        <b/>
        <sz val="10"/>
        <rFont val="Times New Roman CE"/>
        <charset val="238"/>
      </rPr>
      <t>:</t>
    </r>
  </si>
  <si>
    <r>
      <t>DIČ</t>
    </r>
    <r>
      <rPr>
        <b/>
        <sz val="10"/>
        <rFont val="Times New Roman CE"/>
        <charset val="238"/>
      </rPr>
      <t>:</t>
    </r>
  </si>
  <si>
    <r>
      <t>Bankovní spojení</t>
    </r>
    <r>
      <rPr>
        <b/>
        <sz val="10"/>
        <rFont val="Times New Roman CE"/>
        <charset val="238"/>
      </rPr>
      <t>:</t>
    </r>
  </si>
  <si>
    <r>
      <t>Číslo účtu</t>
    </r>
    <r>
      <rPr>
        <b/>
        <sz val="10"/>
        <rFont val="Times New Roman CE"/>
        <charset val="238"/>
      </rPr>
      <t>:</t>
    </r>
  </si>
  <si>
    <r>
      <t>Vyřizuje</t>
    </r>
    <r>
      <rPr>
        <b/>
        <sz val="10"/>
        <rFont val="Times New Roman CE"/>
        <charset val="238"/>
      </rPr>
      <t>:</t>
    </r>
  </si>
  <si>
    <r>
      <t>Telefon</t>
    </r>
    <r>
      <rPr>
        <b/>
        <sz val="10"/>
        <rFont val="Times New Roman CE"/>
        <charset val="238"/>
      </rPr>
      <t>:</t>
    </r>
  </si>
  <si>
    <r>
      <t>Zhotovitel:</t>
    </r>
    <r>
      <rPr>
        <b/>
        <sz val="10"/>
        <rFont val="Times New Roman CE"/>
        <family val="1"/>
        <charset val="238"/>
      </rPr>
      <t xml:space="preserve"> </t>
    </r>
  </si>
  <si>
    <t>Objednatel:</t>
  </si>
  <si>
    <r>
      <t>Fax / E-mail</t>
    </r>
    <r>
      <rPr>
        <b/>
        <sz val="10"/>
        <rFont val="Times New Roman CE"/>
        <charset val="238"/>
      </rPr>
      <t>:</t>
    </r>
  </si>
  <si>
    <t>CZ60162694</t>
  </si>
  <si>
    <t>E-mail:</t>
  </si>
  <si>
    <t>Tychonova 1, 160 00 Praha 6</t>
  </si>
  <si>
    <t>NÁVRH OBJEDNÁVKY</t>
  </si>
  <si>
    <t>Podpis zhotovitele</t>
  </si>
  <si>
    <t>Podpis objednatele</t>
  </si>
  <si>
    <t>404881/0710</t>
  </si>
  <si>
    <t xml:space="preserve">Slovy: </t>
  </si>
  <si>
    <t>služba</t>
  </si>
  <si>
    <t>plukovník gšt. Ing. Tomáš SKÁCEL</t>
  </si>
  <si>
    <r>
      <t xml:space="preserve">Cena celkem v Kč s DPH [21%] včetně všech nákladů.
</t>
    </r>
    <r>
      <rPr>
        <sz val="10"/>
        <color rgb="FFFF0000"/>
        <rFont val="Times New Roman CE"/>
        <charset val="238"/>
      </rPr>
      <t>Nutno zadat do e-tržiště NEN s přesností na dvě desetinná místa.</t>
    </r>
  </si>
  <si>
    <t xml:space="preserve">Fakturace bude po splnění služby bez možnosti zálohové platby se splatností faktury 30 kalendářních dnů ode dne jejího doručení objednateli. Daňový doklad - faktura bude obsahovat údaje podle zákona č. 235/2004 Sb., o dani z přidané hodnoty, ve znění pozdějších předpisů, včetně ceny celkem v Kč s DPH. Daňový doklad - fakturu s dodacím listem (předávacím protokolem),  rozepsaním ceny za práci a materiál, potvrzeným příjemcem služby zašlete na adresu: Ekonomické oddělení, VÚ 8280, Letecká 1, 796 01 Prostějov.  </t>
  </si>
  <si>
    <r>
      <rPr>
        <u/>
        <sz val="10"/>
        <rFont val="Times New Roman CE"/>
        <charset val="238"/>
      </rPr>
      <t>Právní úprava, platební, fakturační, dodací a záruční podmínky:</t>
    </r>
    <r>
      <rPr>
        <sz val="10"/>
        <rFont val="Times New Roman CE"/>
        <family val="1"/>
        <charset val="238"/>
      </rPr>
      <t xml:space="preserve">
Smluvní strany se dohodly, že jejich závazkový vztah se řídí zákonem č. 89/2012 Sb., Občanský zákoník, ve znění pozdějších předpisů. Pokud budou u dodavatele zdanitelného plnění shledány důvody k naplnění institutu ručení za daň podle § 109 zákona č. 235/2004 Sb., o dani z přidané hodnoty, ve znění pozdějších předpisů, bude Ministerstvo obrany při zasílání úplaty vždy postupovat zvláštním způsobem zajištění daně podle § 109a tohoto zákona. Smluvní strany berou na vědomí a souhlasí, že v takovém případě bude platba dodavateli za předmět smlouvy snížena o daň z přidané hodnoty, která bude odvedena Ministerstvem obrany na účet správce daně místně příslušného dodavateli. Dodavatel obdrží úhradu za předmět smlouvy ve výši částky odpovídající základu daně a nebude nárokovat úhradu ve výši daně z přidané hodnoty odvedené na účet jemu místně příslušnému správci daně.</t>
    </r>
  </si>
  <si>
    <t xml:space="preserve">Zhotovitel se podpisem objednávky zavazuje k 6měsíční záruce na jakost dodané služby. </t>
  </si>
  <si>
    <t>Zhotovitel podpisem objednávky uděluje v souladu se zákonem č. 101/2000 Sb., o ochraně osobních údajů, ve znění pozdějších předpisů a v souladu s Nařízením Evropského parlamentu a Rady EU 2016/679 ze dne 27. dubna 2016 (GDPR) souhlas objednateli, jako správci údajů, se zpracováním jeho osobních a dalších údajů v ojednávce uvedených pro účely naplnění práv a povinností vyplývajících z této objednávky, a to po dobu její platnosti a dobu stanovenou pro archivaci. Objednatel se zavazuje takto získaná data využívat výhradě pro účely objednávky, nepředávat mimo smluvním subjektům a po nezbytně nutné době pro archivaci dokumentů tyto data znehodnotit. Zhotovitel se zavazuje zachovávat mlčenlivost ohledně všech skutečností, se kterými se seznámí při plnění této objednávky. Tato povinnost zavazuje i zmocněnce, zaměstnance nebo jiné pracovníky zhotovitele, kteří se podílejí na plnění této objednávky.</t>
  </si>
  <si>
    <t>Zhotovitel je povinen v případě prodlení s plněním zaplatit objednateli smluvní pokutu 0,1% z celkové hodnoty plnění za každý započatý den prodlení, tím nejsou dotčena práva na odstoupení od objednávky. Při prodlení s dodáním služby o více než 14 kalendářních dnů, nedodržení sjednaného množství, jakosti a druhu služby podle popisu služby, nebo prodlení s odstraněním vad o více než 30 kalendářních dnů od uznání reklamace, si objednatel vyhrazuje právo na odstoupení od objednávky ve smyslu § 2002 odst. 1 Občanského zákoníku.</t>
  </si>
  <si>
    <t xml:space="preserve">Smluvní strany si v souladu s § 1992 Občanského zákoníku sjednávají možnost zrušit závazek z této objednávky  zaplacením odstupného ve výši 10% z celkové ceny objednávky na účet druhé smluvní strany. V případě podstatného porušení této objednávky ve smyslu § 2002 odst. 1 Občanského zákoníku se zhotovitel zavazuje zaplatit objednateli smluvní pokutu ve výši 10% z celkové ceny objednávky. Splatnost smluvní pokuty a odstupného je 30 kalendářních dnů od data doručení faktury. </t>
  </si>
  <si>
    <t>Tato objednávka nabývá platnosti a účinnosti dnem jejího podpisu poslední smluvní stranou, pokud je hodnota plnění vyšší než 50 000,- Kč bez DPH, nabývá účinnosti dnem uveřejnění v registru smluv.</t>
  </si>
  <si>
    <t>Objednávka může být měněna či doplňována vzájemně odsouhlasenými a podepsanými písemnými dodatky.</t>
  </si>
  <si>
    <t>724 886 455, 973 411 462</t>
  </si>
  <si>
    <t>O B J E D N Á V K A sp.zn. SpMO 1704/2020-8280/205/..</t>
  </si>
  <si>
    <r>
      <t>Místo plnění služby</t>
    </r>
    <r>
      <rPr>
        <b/>
        <sz val="10"/>
        <rFont val="Times New Roman CE"/>
        <family val="1"/>
        <charset val="238"/>
      </rPr>
      <t xml:space="preserve">: </t>
    </r>
  </si>
  <si>
    <r>
      <t>Osoba pověřená převzetím služby:</t>
    </r>
    <r>
      <rPr>
        <sz val="10"/>
        <rFont val="Times New Roman CE"/>
        <charset val="238"/>
      </rPr>
      <t xml:space="preserve">  J. STRAKA, tel.: 777 162 780, 973 411 550; J. BRUS, tel. 777 037 780.</t>
    </r>
  </si>
  <si>
    <t xml:space="preserve">Při opravě nesmí dojít k poškození techniky. Pro servis a opravu použít pouze nové náhradní díly, které musí být technicky slučitelné se zařízením, pokud není uvedeno jinak. Uchazeč musí mít přístup k technologickým postupům výrobce na provedení zakázky a musí být schopen na vyžádání zadavatele toto prokázat. Zhotovitel musí dodat přehled vyměněných dílů (může být součástí faktury) a provést zápis do provozní dokumentace techniky. Předávací protokol musí obsahovat min: údaje o vozidle (VIN, RZ nebo VPZ), údaje smluvních stran, stav tachometru, množství PHM, číslo objednávky, informace o technickém stavu vozidla, seznam předaného vybavení a příslušenství s vozidlem, datum a podpis přejímajícího a předávajícícho.    </t>
  </si>
  <si>
    <r>
      <t>Termín plnění:</t>
    </r>
    <r>
      <rPr>
        <sz val="10"/>
        <rFont val="Times New Roman CE"/>
        <charset val="238"/>
      </rPr>
      <t xml:space="preserve"> Po dohodě s osobou pověřenou převzetím služby, nejpozději do 10pracovních dnů po předání vozidla zhotoviteli a sepsání protokolu o převzetí, či zakázkového listu na provedení díla.</t>
    </r>
  </si>
  <si>
    <t>V případě odhalení závady uvést zjištěný stav do defektační zprávy. Defektační zpráva musí obsahovat: indentifikační údaje předmětu služby, podrobný popis zjištěné závady (možno doplnit fotografiemi), seznam náhradních dílů, které je zapotřebí vyměnit včetně objednávacích/výrobních čísel s jejich cenami a předpokládanou celkovou cenou za opravu. Defektační zprávu dodat ve formátu PDF na adresu straka.acr@email.cz.</t>
  </si>
  <si>
    <t xml:space="preserve">Příloha č. 1 k: N006/21/V00000886
N006/20/V00027342
</t>
  </si>
  <si>
    <r>
      <t xml:space="preserve">Popis služby
</t>
    </r>
    <r>
      <rPr>
        <sz val="10"/>
        <rFont val="Times New Roman CE"/>
        <charset val="238"/>
      </rPr>
      <t>v souladu s cenovou nabídkou v NEN
viz systémové číslo: N006/21/V00000886</t>
    </r>
  </si>
  <si>
    <t>Počet stran: 2</t>
  </si>
  <si>
    <t>L. BASTL</t>
  </si>
  <si>
    <t>973411710 / prostejov.acr@seznam.cz</t>
  </si>
  <si>
    <r>
      <rPr>
        <b/>
        <sz val="10"/>
        <rFont val="Times New Roman"/>
        <family val="1"/>
        <charset val="238"/>
      </rPr>
      <t xml:space="preserve">Oprava Land Rover DISCOVERY4 3,0D,
ev. č.: 5B4-40-36, výr. č.: A491H006B3C7, rok výroby: 2010, VIN: SALLAAAG4AA549913, Jaguar Land Rover.
</t>
    </r>
    <r>
      <rPr>
        <sz val="10"/>
        <rFont val="Times New Roman"/>
        <family val="1"/>
        <charset val="238"/>
      </rPr>
      <t>Požadujeme opravu v rozsahu:
-výměnu obou váh vzduchu,
-výměnu uzavíracího ventilu,
-výměna ložiska PP kola,
-výměna 4ks šroubů u ložiska PP kola.
viz. příloha č. 2 Defektační zpráva poř. č. 3.1, 4.1, 5.1, 5.2
Součástí je i přeprava na náklady dodavatele ze servisního bodu: 
Postřižinská 797/1
198 00 Praha 9 - Hloubětín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</si>
</sst>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color theme="9" tint="0.59999389629810485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Times New Roman CE"/>
      <charset val="238"/>
    </font>
    <font>
      <u/>
      <sz val="10"/>
      <name val="Times New Roman CE"/>
      <charset val="238"/>
    </font>
    <font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5" fillId="0" borderId="0" xfId="1" applyFont="1"/>
    <xf numFmtId="0" fontId="5" fillId="0" borderId="0" xfId="1" applyFont="1" applyAlignment="1"/>
    <xf numFmtId="0" fontId="5" fillId="0" borderId="0" xfId="1" applyFont="1" applyBorder="1" applyAlignment="1"/>
    <xf numFmtId="0" fontId="5" fillId="0" borderId="0" xfId="1" applyFont="1" applyBorder="1"/>
    <xf numFmtId="0" fontId="6" fillId="0" borderId="0" xfId="1" applyFont="1" applyBorder="1" applyAlignment="1"/>
    <xf numFmtId="0" fontId="1" fillId="0" borderId="0" xfId="1" applyFont="1"/>
    <xf numFmtId="0" fontId="5" fillId="0" borderId="0" xfId="1" applyFont="1" applyAlignment="1">
      <alignment vertical="center"/>
    </xf>
    <xf numFmtId="0" fontId="16" fillId="0" borderId="0" xfId="1" applyFont="1"/>
    <xf numFmtId="0" fontId="5" fillId="0" borderId="0" xfId="1" applyFont="1" applyProtection="1">
      <protection locked="0"/>
    </xf>
    <xf numFmtId="0" fontId="8" fillId="0" borderId="0" xfId="1" applyFont="1" applyAlignment="1">
      <alignment vertical="center"/>
    </xf>
    <xf numFmtId="0" fontId="5" fillId="0" borderId="0" xfId="1" applyFont="1" applyFill="1" applyProtection="1">
      <protection locked="0"/>
    </xf>
    <xf numFmtId="0" fontId="3" fillId="0" borderId="0" xfId="1" applyFont="1"/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64" fontId="4" fillId="2" borderId="0" xfId="1" applyNumberFormat="1" applyFont="1" applyFill="1" applyAlignment="1">
      <alignment horizontal="centerContinuous" vertical="center"/>
    </xf>
    <xf numFmtId="0" fontId="14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 applyBorder="1"/>
    <xf numFmtId="0" fontId="5" fillId="2" borderId="0" xfId="1" applyFont="1" applyFill="1"/>
    <xf numFmtId="0" fontId="9" fillId="2" borderId="0" xfId="1" applyFont="1" applyFill="1" applyBorder="1" applyAlignment="1">
      <alignment horizontal="left" wrapText="1"/>
    </xf>
    <xf numFmtId="0" fontId="9" fillId="2" borderId="0" xfId="1" applyFont="1" applyFill="1" applyAlignment="1">
      <alignment horizontal="left" wrapText="1"/>
    </xf>
    <xf numFmtId="0" fontId="11" fillId="2" borderId="4" xfId="1" applyFont="1" applyFill="1" applyBorder="1"/>
    <xf numFmtId="0" fontId="1" fillId="2" borderId="0" xfId="1" applyFont="1" applyFill="1" applyBorder="1" applyAlignment="1">
      <alignment vertical="center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1" fillId="2" borderId="0" xfId="1" applyFont="1" applyFill="1" applyBorder="1"/>
    <xf numFmtId="0" fontId="3" fillId="2" borderId="4" xfId="1" applyFont="1" applyFill="1" applyBorder="1"/>
    <xf numFmtId="0" fontId="9" fillId="2" borderId="0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1" fillId="2" borderId="5" xfId="1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6" xfId="1" applyFont="1" applyFill="1" applyBorder="1"/>
    <xf numFmtId="0" fontId="5" fillId="2" borderId="7" xfId="1" applyFont="1" applyFill="1" applyBorder="1"/>
    <xf numFmtId="0" fontId="5" fillId="2" borderId="8" xfId="1" applyFont="1" applyFill="1" applyBorder="1"/>
    <xf numFmtId="0" fontId="14" fillId="2" borderId="9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4" fontId="3" fillId="2" borderId="5" xfId="1" applyNumberFormat="1" applyFont="1" applyFill="1" applyBorder="1"/>
    <xf numFmtId="0" fontId="3" fillId="2" borderId="4" xfId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justify" vertical="center" wrapText="1"/>
    </xf>
    <xf numFmtId="0" fontId="3" fillId="2" borderId="0" xfId="1" applyFont="1" applyFill="1" applyBorder="1" applyAlignment="1"/>
    <xf numFmtId="0" fontId="14" fillId="2" borderId="0" xfId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0" fontId="12" fillId="2" borderId="0" xfId="1" applyFont="1" applyFill="1" applyBorder="1" applyAlignment="1"/>
    <xf numFmtId="0" fontId="1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0" borderId="0" xfId="1" applyFont="1" applyAlignment="1">
      <alignment wrapText="1"/>
    </xf>
    <xf numFmtId="0" fontId="24" fillId="0" borderId="0" xfId="0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1" fillId="2" borderId="13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1" fillId="2" borderId="15" xfId="1" applyNumberFormat="1" applyFont="1" applyFill="1" applyBorder="1" applyAlignment="1">
      <alignment horizontal="right" vertical="center" wrapText="1"/>
    </xf>
    <xf numFmtId="3" fontId="1" fillId="2" borderId="0" xfId="1" applyNumberFormat="1" applyFont="1" applyFill="1" applyBorder="1" applyAlignment="1">
      <alignment horizontal="left" vertical="center"/>
    </xf>
    <xf numFmtId="0" fontId="11" fillId="2" borderId="1" xfId="1" applyFont="1" applyFill="1" applyBorder="1" applyAlignment="1" applyProtection="1">
      <alignment vertical="center"/>
      <protection locked="0"/>
    </xf>
    <xf numFmtId="0" fontId="11" fillId="2" borderId="2" xfId="1" applyFont="1" applyFill="1" applyBorder="1" applyAlignment="1" applyProtection="1">
      <alignment vertical="center"/>
      <protection locked="0"/>
    </xf>
    <xf numFmtId="4" fontId="12" fillId="2" borderId="16" xfId="1" applyNumberFormat="1" applyFont="1" applyFill="1" applyBorder="1" applyAlignment="1">
      <alignment horizontal="right" vertical="center"/>
    </xf>
    <xf numFmtId="0" fontId="15" fillId="2" borderId="1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center"/>
    </xf>
    <xf numFmtId="0" fontId="18" fillId="2" borderId="0" xfId="1" applyFont="1" applyFill="1" applyBorder="1" applyAlignment="1">
      <alignment horizontal="center"/>
    </xf>
    <xf numFmtId="0" fontId="18" fillId="2" borderId="5" xfId="1" applyFont="1" applyFill="1" applyBorder="1" applyAlignment="1">
      <alignment horizontal="center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 applyProtection="1">
      <alignment horizontal="left" vertical="center"/>
      <protection locked="0"/>
    </xf>
    <xf numFmtId="0" fontId="14" fillId="2" borderId="6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 applyProtection="1">
      <protection locked="0"/>
    </xf>
    <xf numFmtId="0" fontId="0" fillId="0" borderId="0" xfId="0" applyAlignment="1"/>
    <xf numFmtId="0" fontId="0" fillId="0" borderId="5" xfId="0" applyBorder="1" applyAlignment="1"/>
    <xf numFmtId="0" fontId="19" fillId="0" borderId="4" xfId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/>
    </xf>
    <xf numFmtId="0" fontId="13" fillId="0" borderId="3" xfId="0" applyFont="1" applyBorder="1" applyAlignment="1">
      <alignment horizontal="justify" vertical="top"/>
    </xf>
    <xf numFmtId="0" fontId="9" fillId="2" borderId="4" xfId="1" applyFont="1" applyFill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/>
    </xf>
    <xf numFmtId="0" fontId="13" fillId="0" borderId="5" xfId="0" applyFont="1" applyBorder="1" applyAlignment="1">
      <alignment horizontal="justify" vertical="top"/>
    </xf>
    <xf numFmtId="49" fontId="9" fillId="2" borderId="6" xfId="1" applyNumberFormat="1" applyFont="1" applyFill="1" applyBorder="1" applyAlignment="1">
      <alignment horizontal="justify" vertical="top" wrapText="1"/>
    </xf>
    <xf numFmtId="49" fontId="13" fillId="2" borderId="7" xfId="0" applyNumberFormat="1" applyFont="1" applyFill="1" applyBorder="1" applyAlignment="1">
      <alignment horizontal="justify" vertical="top" wrapText="1"/>
    </xf>
    <xf numFmtId="49" fontId="13" fillId="2" borderId="8" xfId="0" applyNumberFormat="1" applyFont="1" applyFill="1" applyBorder="1" applyAlignment="1">
      <alignment horizontal="justify" vertical="top" wrapText="1"/>
    </xf>
    <xf numFmtId="0" fontId="1" fillId="0" borderId="14" xfId="1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9" fillId="2" borderId="10" xfId="1" applyFont="1" applyFill="1" applyBorder="1" applyAlignment="1">
      <alignment horizontal="left" vertical="top" wrapText="1"/>
    </xf>
    <xf numFmtId="0" fontId="9" fillId="2" borderId="11" xfId="1" applyFont="1" applyFill="1" applyBorder="1" applyAlignment="1">
      <alignment horizontal="left" vertical="top" wrapText="1"/>
    </xf>
    <xf numFmtId="0" fontId="9" fillId="2" borderId="12" xfId="1" applyFont="1" applyFill="1" applyBorder="1" applyAlignment="1">
      <alignment horizontal="left" vertical="top" wrapText="1"/>
    </xf>
    <xf numFmtId="0" fontId="11" fillId="2" borderId="4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11" fillId="2" borderId="6" xfId="1" applyFont="1" applyFill="1" applyBorder="1" applyAlignment="1" applyProtection="1">
      <alignment horizontal="left" vertical="center" wrapText="1"/>
    </xf>
    <xf numFmtId="0" fontId="11" fillId="2" borderId="7" xfId="1" applyFont="1" applyFill="1" applyBorder="1" applyAlignment="1" applyProtection="1">
      <alignment horizontal="left" vertical="center" wrapText="1"/>
    </xf>
    <xf numFmtId="0" fontId="11" fillId="2" borderId="8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  <protection locked="0"/>
    </xf>
    <xf numFmtId="0" fontId="9" fillId="0" borderId="3" xfId="1" applyFont="1" applyFill="1" applyBorder="1" applyAlignment="1" applyProtection="1">
      <alignment horizontal="left" vertical="center" wrapText="1"/>
      <protection locked="0"/>
    </xf>
    <xf numFmtId="0" fontId="21" fillId="0" borderId="0" xfId="2" applyFill="1" applyBorder="1" applyAlignment="1" applyProtection="1">
      <alignment horizontal="left" vertical="center"/>
      <protection locked="0"/>
    </xf>
    <xf numFmtId="3" fontId="1" fillId="2" borderId="0" xfId="1" applyNumberFormat="1" applyFont="1" applyFill="1" applyBorder="1" applyAlignment="1">
      <alignment horizontal="left" vertical="center"/>
    </xf>
    <xf numFmtId="3" fontId="1" fillId="2" borderId="5" xfId="1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5" xfId="1" applyNumberFormat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Border="1" applyAlignment="1">
      <alignment horizontal="left"/>
    </xf>
    <xf numFmtId="0" fontId="1" fillId="2" borderId="5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right"/>
    </xf>
    <xf numFmtId="0" fontId="5" fillId="0" borderId="6" xfId="1" applyFont="1" applyFill="1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Alignment="1">
      <alignment horizontal="center" vertical="center"/>
    </xf>
    <xf numFmtId="0" fontId="11" fillId="2" borderId="4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left" wrapText="1"/>
    </xf>
    <xf numFmtId="0" fontId="9" fillId="0" borderId="0" xfId="1" applyFont="1" applyFill="1" applyBorder="1" applyAlignment="1" applyProtection="1">
      <alignment horizontal="left" wrapText="1"/>
      <protection locked="0"/>
    </xf>
    <xf numFmtId="0" fontId="9" fillId="0" borderId="5" xfId="1" applyFont="1" applyFill="1" applyBorder="1" applyAlignment="1" applyProtection="1">
      <alignment horizontal="left" wrapText="1"/>
      <protection locked="0"/>
    </xf>
    <xf numFmtId="0" fontId="14" fillId="2" borderId="0" xfId="1" applyFont="1" applyFill="1" applyAlignment="1">
      <alignment horizontal="left"/>
    </xf>
  </cellXfs>
  <cellStyles count="3">
    <cellStyle name="Hypertextový odkaz" xfId="2" builtinId="8"/>
    <cellStyle name="Normální" xfId="0" builtinId="0"/>
    <cellStyle name="normální_Objednávka visací zám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zoomScale="110" zoomScaleNormal="110" zoomScaleSheetLayoutView="130" workbookViewId="0">
      <selection activeCell="K14" sqref="K14"/>
    </sheetView>
  </sheetViews>
  <sheetFormatPr defaultRowHeight="15.75" x14ac:dyDescent="0.25"/>
  <cols>
    <col min="1" max="1" width="1.28515625" style="1" customWidth="1"/>
    <col min="2" max="2" width="5.85546875" style="1" customWidth="1"/>
    <col min="3" max="3" width="13" style="1" customWidth="1"/>
    <col min="4" max="4" width="11.85546875" style="1" customWidth="1"/>
    <col min="5" max="5" width="22.7109375" style="1" customWidth="1"/>
    <col min="6" max="7" width="1.140625" style="1" customWidth="1"/>
    <col min="8" max="8" width="8.28515625" style="1" customWidth="1"/>
    <col min="9" max="9" width="9.140625" style="1"/>
    <col min="10" max="10" width="14.85546875" style="1" customWidth="1"/>
    <col min="11" max="11" width="18.140625" style="1" customWidth="1"/>
    <col min="12" max="12" width="30.85546875" style="1" customWidth="1"/>
    <col min="13" max="18" width="9.140625" style="1"/>
    <col min="19" max="19" width="45.7109375" style="1" customWidth="1"/>
    <col min="20" max="16384" width="9.140625" style="1"/>
  </cols>
  <sheetData>
    <row r="1" spans="1:11" x14ac:dyDescent="0.25">
      <c r="B1" s="143" t="s">
        <v>52</v>
      </c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.75" customHeight="1" x14ac:dyDescent="0.25">
      <c r="A2" s="10"/>
      <c r="B2" s="148" t="s">
        <v>29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1" ht="4.5" customHeight="1" x14ac:dyDescent="0.25">
      <c r="B3" s="13"/>
      <c r="C3" s="14"/>
      <c r="D3" s="14"/>
      <c r="E3" s="14"/>
      <c r="F3" s="14"/>
      <c r="G3" s="14"/>
      <c r="H3" s="14"/>
      <c r="I3" s="14"/>
      <c r="J3" s="14"/>
      <c r="K3" s="15"/>
    </row>
    <row r="4" spans="1:11" s="12" customFormat="1" ht="12.75" x14ac:dyDescent="0.2">
      <c r="B4" s="153" t="s">
        <v>46</v>
      </c>
      <c r="C4" s="153"/>
      <c r="D4" s="153"/>
      <c r="E4" s="153"/>
      <c r="F4" s="16"/>
      <c r="G4" s="16"/>
      <c r="H4" s="17"/>
      <c r="I4" s="18"/>
      <c r="J4" s="153" t="s">
        <v>54</v>
      </c>
      <c r="K4" s="153"/>
    </row>
    <row r="5" spans="1:11" ht="7.5" customHeight="1" thickBot="1" x14ac:dyDescent="0.3">
      <c r="B5" s="13"/>
      <c r="C5" s="14"/>
      <c r="D5" s="14"/>
      <c r="E5" s="14"/>
      <c r="F5" s="14"/>
      <c r="G5" s="14"/>
      <c r="H5" s="14"/>
      <c r="I5" s="14"/>
      <c r="J5" s="14"/>
      <c r="K5" s="15"/>
    </row>
    <row r="6" spans="1:11" ht="6.75" customHeight="1" x14ac:dyDescent="0.25">
      <c r="B6" s="19"/>
      <c r="C6" s="20"/>
      <c r="D6" s="20"/>
      <c r="E6" s="21"/>
      <c r="F6" s="22"/>
      <c r="G6" s="23"/>
      <c r="H6" s="19"/>
      <c r="I6" s="20"/>
      <c r="J6" s="20"/>
      <c r="K6" s="21"/>
    </row>
    <row r="7" spans="1:11" ht="14.25" customHeight="1" x14ac:dyDescent="0.25">
      <c r="B7" s="149" t="s">
        <v>23</v>
      </c>
      <c r="C7" s="150"/>
      <c r="D7" s="151"/>
      <c r="E7" s="152"/>
      <c r="F7" s="24"/>
      <c r="G7" s="25"/>
      <c r="H7" s="26" t="s">
        <v>24</v>
      </c>
      <c r="I7" s="27"/>
      <c r="J7" s="132" t="s">
        <v>6</v>
      </c>
      <c r="K7" s="133"/>
    </row>
    <row r="8" spans="1:11" ht="14.25" customHeight="1" x14ac:dyDescent="0.25">
      <c r="B8" s="26"/>
      <c r="C8" s="28"/>
      <c r="D8" s="83"/>
      <c r="E8" s="84"/>
      <c r="F8" s="29"/>
      <c r="G8" s="30"/>
      <c r="H8" s="26"/>
      <c r="I8" s="31"/>
      <c r="J8" s="132" t="s">
        <v>28</v>
      </c>
      <c r="K8" s="133"/>
    </row>
    <row r="9" spans="1:11" ht="14.25" customHeight="1" x14ac:dyDescent="0.25">
      <c r="B9" s="32"/>
      <c r="C9" s="28"/>
      <c r="D9" s="83"/>
      <c r="E9" s="84"/>
      <c r="F9" s="33"/>
      <c r="G9" s="34"/>
      <c r="H9" s="138"/>
      <c r="I9" s="139"/>
      <c r="J9" s="136" t="s">
        <v>7</v>
      </c>
      <c r="K9" s="137"/>
    </row>
    <row r="10" spans="1:11" ht="14.25" customHeight="1" x14ac:dyDescent="0.25">
      <c r="B10" s="26"/>
      <c r="C10" s="29"/>
      <c r="D10" s="83"/>
      <c r="E10" s="84"/>
      <c r="F10" s="35"/>
      <c r="G10" s="36"/>
      <c r="H10" s="26"/>
      <c r="I10" s="31"/>
      <c r="J10" s="136" t="s">
        <v>8</v>
      </c>
      <c r="K10" s="137"/>
    </row>
    <row r="11" spans="1:11" ht="14.25" customHeight="1" x14ac:dyDescent="0.25">
      <c r="B11" s="26" t="s">
        <v>11</v>
      </c>
      <c r="C11" s="29"/>
      <c r="D11" s="134"/>
      <c r="E11" s="135"/>
      <c r="F11" s="29"/>
      <c r="G11" s="30"/>
      <c r="H11" s="26" t="s">
        <v>17</v>
      </c>
      <c r="I11" s="31"/>
      <c r="J11" s="37">
        <v>60162694</v>
      </c>
      <c r="K11" s="38"/>
    </row>
    <row r="12" spans="1:11" ht="14.25" customHeight="1" x14ac:dyDescent="0.25">
      <c r="B12" s="26" t="s">
        <v>12</v>
      </c>
      <c r="C12" s="28"/>
      <c r="D12" s="83"/>
      <c r="E12" s="84"/>
      <c r="F12" s="29"/>
      <c r="G12" s="30"/>
      <c r="H12" s="26" t="s">
        <v>18</v>
      </c>
      <c r="I12" s="31"/>
      <c r="J12" s="37" t="s">
        <v>26</v>
      </c>
      <c r="K12" s="38"/>
    </row>
    <row r="13" spans="1:11" ht="14.25" customHeight="1" x14ac:dyDescent="0.25">
      <c r="B13" s="26" t="s">
        <v>13</v>
      </c>
      <c r="C13" s="28"/>
      <c r="D13" s="83"/>
      <c r="E13" s="84"/>
      <c r="F13" s="29"/>
      <c r="G13" s="30"/>
      <c r="H13" s="26" t="s">
        <v>19</v>
      </c>
      <c r="I13" s="31"/>
      <c r="J13" s="132" t="s">
        <v>0</v>
      </c>
      <c r="K13" s="133"/>
    </row>
    <row r="14" spans="1:11" ht="14.25" customHeight="1" x14ac:dyDescent="0.25">
      <c r="B14" s="26" t="s">
        <v>14</v>
      </c>
      <c r="C14" s="28"/>
      <c r="D14" s="83"/>
      <c r="E14" s="84"/>
      <c r="F14" s="29"/>
      <c r="G14" s="30"/>
      <c r="H14" s="26" t="s">
        <v>20</v>
      </c>
      <c r="I14" s="31"/>
      <c r="J14" s="37" t="s">
        <v>32</v>
      </c>
      <c r="K14" s="38"/>
    </row>
    <row r="15" spans="1:11" ht="14.25" customHeight="1" x14ac:dyDescent="0.25">
      <c r="B15" s="26" t="s">
        <v>15</v>
      </c>
      <c r="C15" s="28"/>
      <c r="D15" s="83"/>
      <c r="E15" s="84"/>
      <c r="F15" s="39"/>
      <c r="G15" s="40"/>
      <c r="H15" s="26" t="s">
        <v>21</v>
      </c>
      <c r="I15" s="31"/>
      <c r="J15" s="132" t="s">
        <v>55</v>
      </c>
      <c r="K15" s="133"/>
    </row>
    <row r="16" spans="1:11" ht="14.25" customHeight="1" x14ac:dyDescent="0.25">
      <c r="B16" s="26" t="s">
        <v>16</v>
      </c>
      <c r="C16" s="28"/>
      <c r="D16" s="147"/>
      <c r="E16" s="84"/>
      <c r="F16" s="41"/>
      <c r="G16" s="42"/>
      <c r="H16" s="26" t="s">
        <v>22</v>
      </c>
      <c r="I16" s="31"/>
      <c r="J16" s="130" t="s">
        <v>45</v>
      </c>
      <c r="K16" s="131"/>
    </row>
    <row r="17" spans="2:19" ht="14.25" customHeight="1" x14ac:dyDescent="0.25">
      <c r="B17" s="26" t="s">
        <v>27</v>
      </c>
      <c r="C17" s="28"/>
      <c r="D17" s="129"/>
      <c r="E17" s="84"/>
      <c r="F17" s="43"/>
      <c r="G17" s="44"/>
      <c r="H17" s="26" t="s">
        <v>25</v>
      </c>
      <c r="I17" s="31"/>
      <c r="J17" s="73" t="s">
        <v>56</v>
      </c>
      <c r="K17" s="38"/>
    </row>
    <row r="18" spans="2:19" ht="9" customHeight="1" thickBot="1" x14ac:dyDescent="0.3">
      <c r="B18" s="45"/>
      <c r="C18" s="46"/>
      <c r="D18" s="145"/>
      <c r="E18" s="146"/>
      <c r="F18" s="22"/>
      <c r="G18" s="23"/>
      <c r="H18" s="45"/>
      <c r="I18" s="46"/>
      <c r="J18" s="46"/>
      <c r="K18" s="47"/>
    </row>
    <row r="19" spans="2:19" ht="6" customHeight="1" thickBot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2:19" s="11" customFormat="1" ht="15.75" customHeight="1" x14ac:dyDescent="0.25">
      <c r="B20" s="74" t="s">
        <v>47</v>
      </c>
      <c r="C20" s="75"/>
      <c r="D20" s="127"/>
      <c r="E20" s="127"/>
      <c r="F20" s="127"/>
      <c r="G20" s="127"/>
      <c r="H20" s="127"/>
      <c r="I20" s="127"/>
      <c r="J20" s="127"/>
      <c r="K20" s="128"/>
    </row>
    <row r="21" spans="2:19" ht="15.75" customHeight="1" x14ac:dyDescent="0.25">
      <c r="B21" s="121" t="s">
        <v>48</v>
      </c>
      <c r="C21" s="122"/>
      <c r="D21" s="122"/>
      <c r="E21" s="122"/>
      <c r="F21" s="122"/>
      <c r="G21" s="122"/>
      <c r="H21" s="122"/>
      <c r="I21" s="122"/>
      <c r="J21" s="122"/>
      <c r="K21" s="123"/>
    </row>
    <row r="22" spans="2:19" s="11" customFormat="1" ht="28.5" customHeight="1" thickBot="1" x14ac:dyDescent="0.3">
      <c r="B22" s="124" t="s">
        <v>50</v>
      </c>
      <c r="C22" s="125"/>
      <c r="D22" s="125"/>
      <c r="E22" s="125"/>
      <c r="F22" s="125"/>
      <c r="G22" s="125"/>
      <c r="H22" s="125"/>
      <c r="I22" s="125"/>
      <c r="J22" s="125"/>
      <c r="K22" s="126"/>
    </row>
    <row r="23" spans="2:19" ht="6" customHeight="1" thickBot="1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2:19" ht="42" customHeight="1" x14ac:dyDescent="0.25">
      <c r="B24" s="48" t="s">
        <v>1</v>
      </c>
      <c r="C24" s="112" t="s">
        <v>53</v>
      </c>
      <c r="D24" s="113"/>
      <c r="E24" s="113"/>
      <c r="F24" s="113"/>
      <c r="G24" s="114"/>
      <c r="H24" s="48" t="s">
        <v>2</v>
      </c>
      <c r="I24" s="48" t="s">
        <v>5</v>
      </c>
      <c r="J24" s="49" t="s">
        <v>9</v>
      </c>
      <c r="K24" s="48" t="s">
        <v>10</v>
      </c>
    </row>
    <row r="25" spans="2:19" s="6" customFormat="1" ht="165" customHeight="1" x14ac:dyDescent="0.2">
      <c r="B25" s="69">
        <v>3</v>
      </c>
      <c r="C25" s="110" t="s">
        <v>57</v>
      </c>
      <c r="D25" s="110"/>
      <c r="E25" s="110"/>
      <c r="F25" s="110"/>
      <c r="G25" s="111"/>
      <c r="H25" s="70" t="s">
        <v>34</v>
      </c>
      <c r="I25" s="70">
        <v>1</v>
      </c>
      <c r="J25" s="71">
        <v>0</v>
      </c>
      <c r="K25" s="72">
        <f t="shared" ref="K25" si="0">PRODUCT(I25:J25)</f>
        <v>0</v>
      </c>
      <c r="S25" s="66"/>
    </row>
    <row r="26" spans="2:19" ht="34.5" customHeight="1" thickBot="1" x14ac:dyDescent="0.3">
      <c r="B26" s="85" t="s">
        <v>36</v>
      </c>
      <c r="C26" s="86"/>
      <c r="D26" s="86"/>
      <c r="E26" s="86"/>
      <c r="F26" s="86"/>
      <c r="G26" s="86"/>
      <c r="H26" s="86"/>
      <c r="I26" s="86"/>
      <c r="J26" s="86"/>
      <c r="K26" s="76">
        <f>SUM(K25:K25)</f>
        <v>0</v>
      </c>
      <c r="L26" s="8"/>
    </row>
    <row r="27" spans="2:19" ht="85.5" customHeight="1" thickBot="1" x14ac:dyDescent="0.3">
      <c r="B27" s="115" t="s">
        <v>49</v>
      </c>
      <c r="C27" s="116"/>
      <c r="D27" s="116"/>
      <c r="E27" s="116"/>
      <c r="F27" s="116"/>
      <c r="G27" s="116"/>
      <c r="H27" s="116"/>
      <c r="I27" s="116"/>
      <c r="J27" s="116"/>
      <c r="K27" s="117"/>
      <c r="L27" s="8"/>
    </row>
    <row r="28" spans="2:19" ht="57" customHeight="1" thickBot="1" x14ac:dyDescent="0.3">
      <c r="B28" s="118" t="s">
        <v>51</v>
      </c>
      <c r="C28" s="119"/>
      <c r="D28" s="119"/>
      <c r="E28" s="119"/>
      <c r="F28" s="119"/>
      <c r="G28" s="119"/>
      <c r="H28" s="119"/>
      <c r="I28" s="119"/>
      <c r="J28" s="119"/>
      <c r="K28" s="120"/>
      <c r="L28" s="8"/>
    </row>
    <row r="29" spans="2:19" ht="6" customHeight="1" x14ac:dyDescent="0.25">
      <c r="B29" s="32"/>
      <c r="C29" s="50"/>
      <c r="D29" s="50"/>
      <c r="E29" s="50"/>
      <c r="F29" s="50"/>
      <c r="G29" s="50"/>
      <c r="H29" s="50"/>
      <c r="I29" s="50"/>
      <c r="J29" s="50"/>
      <c r="K29" s="51"/>
    </row>
    <row r="30" spans="2:19" s="9" customFormat="1" ht="14.25" customHeight="1" x14ac:dyDescent="0.25">
      <c r="B30" s="52"/>
      <c r="C30" s="83" t="s">
        <v>33</v>
      </c>
      <c r="D30" s="83"/>
      <c r="E30" s="83"/>
      <c r="F30" s="83"/>
      <c r="G30" s="83"/>
      <c r="H30" s="83"/>
      <c r="I30" s="83"/>
      <c r="J30" s="83"/>
      <c r="K30" s="84"/>
    </row>
    <row r="31" spans="2:19" ht="15.75" customHeight="1" x14ac:dyDescent="0.25">
      <c r="B31" s="53"/>
      <c r="C31" s="90" t="s">
        <v>3</v>
      </c>
      <c r="D31" s="90"/>
      <c r="E31" s="90"/>
      <c r="F31" s="90"/>
      <c r="G31" s="90"/>
      <c r="H31" s="90"/>
      <c r="I31" s="90"/>
      <c r="J31" s="90"/>
      <c r="K31" s="91"/>
    </row>
    <row r="32" spans="2:19" ht="6.75" customHeight="1" thickBot="1" x14ac:dyDescent="0.3">
      <c r="B32" s="54"/>
      <c r="C32" s="55"/>
      <c r="D32" s="55"/>
      <c r="E32" s="55"/>
      <c r="F32" s="55"/>
      <c r="G32" s="55"/>
      <c r="H32" s="55"/>
      <c r="I32" s="55"/>
      <c r="J32" s="55"/>
      <c r="K32" s="56"/>
    </row>
    <row r="33" spans="1:14" ht="6" customHeight="1" thickBot="1" x14ac:dyDescent="0.3">
      <c r="B33" s="57"/>
      <c r="C33" s="58"/>
      <c r="D33" s="58"/>
      <c r="E33" s="58"/>
      <c r="F33" s="58"/>
      <c r="G33" s="58"/>
      <c r="H33" s="58"/>
      <c r="I33" s="58"/>
      <c r="J33" s="58"/>
      <c r="K33" s="57"/>
    </row>
    <row r="34" spans="1:14" ht="105" customHeight="1" x14ac:dyDescent="0.25">
      <c r="B34" s="101" t="s">
        <v>38</v>
      </c>
      <c r="C34" s="102"/>
      <c r="D34" s="102"/>
      <c r="E34" s="102"/>
      <c r="F34" s="102"/>
      <c r="G34" s="102"/>
      <c r="H34" s="102"/>
      <c r="I34" s="102"/>
      <c r="J34" s="102"/>
      <c r="K34" s="103"/>
      <c r="L34" s="67"/>
      <c r="M34" s="4"/>
    </row>
    <row r="35" spans="1:14" ht="52.5" customHeight="1" x14ac:dyDescent="0.25">
      <c r="B35" s="104" t="s">
        <v>37</v>
      </c>
      <c r="C35" s="105"/>
      <c r="D35" s="105"/>
      <c r="E35" s="105"/>
      <c r="F35" s="105"/>
      <c r="G35" s="105"/>
      <c r="H35" s="105"/>
      <c r="I35" s="105"/>
      <c r="J35" s="105"/>
      <c r="K35" s="106"/>
      <c r="L35" s="67"/>
      <c r="M35" s="4"/>
    </row>
    <row r="36" spans="1:14" ht="15" customHeight="1" x14ac:dyDescent="0.25">
      <c r="B36" s="104" t="s">
        <v>39</v>
      </c>
      <c r="C36" s="105"/>
      <c r="D36" s="105"/>
      <c r="E36" s="105"/>
      <c r="F36" s="105"/>
      <c r="G36" s="105"/>
      <c r="H36" s="105"/>
      <c r="I36" s="105"/>
      <c r="J36" s="105"/>
      <c r="K36" s="106"/>
      <c r="L36" s="67"/>
      <c r="M36" s="4"/>
    </row>
    <row r="37" spans="1:14" ht="91.5" customHeight="1" x14ac:dyDescent="0.25">
      <c r="B37" s="104" t="s">
        <v>40</v>
      </c>
      <c r="C37" s="105"/>
      <c r="D37" s="105"/>
      <c r="E37" s="105"/>
      <c r="F37" s="105"/>
      <c r="G37" s="105"/>
      <c r="H37" s="105"/>
      <c r="I37" s="105"/>
      <c r="J37" s="105"/>
      <c r="K37" s="106"/>
      <c r="L37" s="67"/>
      <c r="M37" s="4"/>
    </row>
    <row r="38" spans="1:14" ht="53.25" customHeight="1" x14ac:dyDescent="0.25">
      <c r="B38" s="104" t="s">
        <v>41</v>
      </c>
      <c r="C38" s="105"/>
      <c r="D38" s="105"/>
      <c r="E38" s="105"/>
      <c r="F38" s="105"/>
      <c r="G38" s="105"/>
      <c r="H38" s="105"/>
      <c r="I38" s="105"/>
      <c r="J38" s="105"/>
      <c r="K38" s="106"/>
      <c r="L38" s="67"/>
      <c r="M38" s="4"/>
    </row>
    <row r="39" spans="1:14" ht="52.5" customHeight="1" x14ac:dyDescent="0.25">
      <c r="B39" s="104" t="s">
        <v>42</v>
      </c>
      <c r="C39" s="105"/>
      <c r="D39" s="105"/>
      <c r="E39" s="105"/>
      <c r="F39" s="105"/>
      <c r="G39" s="105"/>
      <c r="H39" s="105"/>
      <c r="I39" s="105"/>
      <c r="J39" s="105"/>
      <c r="K39" s="106"/>
      <c r="L39" s="67"/>
      <c r="M39" s="4"/>
    </row>
    <row r="40" spans="1:14" ht="28.5" customHeight="1" x14ac:dyDescent="0.25">
      <c r="B40" s="104" t="s">
        <v>43</v>
      </c>
      <c r="C40" s="105"/>
      <c r="D40" s="105"/>
      <c r="E40" s="105"/>
      <c r="F40" s="105"/>
      <c r="G40" s="105"/>
      <c r="H40" s="105"/>
      <c r="I40" s="105"/>
      <c r="J40" s="105"/>
      <c r="K40" s="106"/>
      <c r="L40" s="67"/>
      <c r="M40" s="4"/>
    </row>
    <row r="41" spans="1:14" s="7" customFormat="1" ht="18" customHeight="1" thickBot="1" x14ac:dyDescent="0.25">
      <c r="B41" s="107" t="s">
        <v>44</v>
      </c>
      <c r="C41" s="108"/>
      <c r="D41" s="108"/>
      <c r="E41" s="108"/>
      <c r="F41" s="108"/>
      <c r="G41" s="108"/>
      <c r="H41" s="108"/>
      <c r="I41" s="108"/>
      <c r="J41" s="108"/>
      <c r="K41" s="109"/>
      <c r="L41" s="67"/>
      <c r="M41" s="68"/>
      <c r="N41" s="68"/>
    </row>
    <row r="42" spans="1:14" ht="6" customHeight="1" thickBot="1" x14ac:dyDescent="0.3"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4" s="2" customFormat="1" ht="15" customHeight="1" x14ac:dyDescent="0.25">
      <c r="A43" s="3"/>
      <c r="B43" s="98" t="s">
        <v>30</v>
      </c>
      <c r="C43" s="99"/>
      <c r="D43" s="99"/>
      <c r="E43" s="100"/>
      <c r="F43" s="60"/>
      <c r="G43" s="17"/>
      <c r="H43" s="77" t="s">
        <v>31</v>
      </c>
      <c r="I43" s="78"/>
      <c r="J43" s="78"/>
      <c r="K43" s="79"/>
    </row>
    <row r="44" spans="1:14" ht="15" customHeight="1" x14ac:dyDescent="0.25">
      <c r="A44" s="4"/>
      <c r="B44" s="95"/>
      <c r="C44" s="96"/>
      <c r="D44" s="96"/>
      <c r="E44" s="97"/>
      <c r="F44" s="61"/>
      <c r="G44" s="62"/>
      <c r="H44" s="87" t="s">
        <v>4</v>
      </c>
      <c r="I44" s="88"/>
      <c r="J44" s="88"/>
      <c r="K44" s="89"/>
    </row>
    <row r="45" spans="1:14" s="2" customFormat="1" ht="15" customHeight="1" x14ac:dyDescent="0.25">
      <c r="A45" s="3"/>
      <c r="B45" s="92"/>
      <c r="C45" s="93"/>
      <c r="D45" s="93"/>
      <c r="E45" s="94"/>
      <c r="F45" s="60"/>
      <c r="G45" s="17"/>
      <c r="H45" s="87" t="s">
        <v>35</v>
      </c>
      <c r="I45" s="88"/>
      <c r="J45" s="88"/>
      <c r="K45" s="89"/>
    </row>
    <row r="46" spans="1:14" ht="15" customHeight="1" x14ac:dyDescent="0.25">
      <c r="A46" s="5"/>
      <c r="B46" s="92"/>
      <c r="C46" s="93"/>
      <c r="D46" s="93"/>
      <c r="E46" s="94"/>
      <c r="F46" s="63"/>
      <c r="G46" s="64"/>
      <c r="H46" s="80"/>
      <c r="I46" s="81"/>
      <c r="J46" s="81"/>
      <c r="K46" s="82"/>
    </row>
    <row r="47" spans="1:14" ht="15" customHeight="1" thickBot="1" x14ac:dyDescent="0.3">
      <c r="A47" s="5"/>
      <c r="B47" s="140"/>
      <c r="C47" s="141"/>
      <c r="D47" s="141"/>
      <c r="E47" s="142"/>
      <c r="F47" s="65"/>
      <c r="G47" s="65"/>
      <c r="H47" s="45"/>
      <c r="I47" s="46"/>
      <c r="J47" s="46"/>
      <c r="K47" s="47"/>
    </row>
  </sheetData>
  <mergeCells count="52">
    <mergeCell ref="B47:E47"/>
    <mergeCell ref="B1:K1"/>
    <mergeCell ref="D18:E18"/>
    <mergeCell ref="D9:E9"/>
    <mergeCell ref="D10:E10"/>
    <mergeCell ref="D16:E16"/>
    <mergeCell ref="B2:K2"/>
    <mergeCell ref="B7:C7"/>
    <mergeCell ref="J15:K15"/>
    <mergeCell ref="D7:E7"/>
    <mergeCell ref="J10:K10"/>
    <mergeCell ref="B46:E46"/>
    <mergeCell ref="B4:E4"/>
    <mergeCell ref="D14:E14"/>
    <mergeCell ref="J4:K4"/>
    <mergeCell ref="D12:E12"/>
    <mergeCell ref="D13:E13"/>
    <mergeCell ref="J7:K7"/>
    <mergeCell ref="D11:E11"/>
    <mergeCell ref="J8:K8"/>
    <mergeCell ref="J9:K9"/>
    <mergeCell ref="H9:I9"/>
    <mergeCell ref="J13:K13"/>
    <mergeCell ref="D8:E8"/>
    <mergeCell ref="B21:K21"/>
    <mergeCell ref="B22:K22"/>
    <mergeCell ref="D20:K20"/>
    <mergeCell ref="D17:E17"/>
    <mergeCell ref="D15:E15"/>
    <mergeCell ref="J16:K16"/>
    <mergeCell ref="B40:K40"/>
    <mergeCell ref="B41:K41"/>
    <mergeCell ref="C25:G25"/>
    <mergeCell ref="C24:G24"/>
    <mergeCell ref="B27:K27"/>
    <mergeCell ref="B28:K28"/>
    <mergeCell ref="H43:K43"/>
    <mergeCell ref="H46:K46"/>
    <mergeCell ref="C30:K30"/>
    <mergeCell ref="B26:J26"/>
    <mergeCell ref="H45:K45"/>
    <mergeCell ref="C31:K31"/>
    <mergeCell ref="B45:E45"/>
    <mergeCell ref="H44:K44"/>
    <mergeCell ref="B44:E44"/>
    <mergeCell ref="B43:E43"/>
    <mergeCell ref="B34:K34"/>
    <mergeCell ref="B35:K35"/>
    <mergeCell ref="B36:K36"/>
    <mergeCell ref="B37:K37"/>
    <mergeCell ref="B38:K38"/>
    <mergeCell ref="B39:K39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95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OBJEDNÁVKA</vt:lpstr>
      <vt:lpstr>OBJEDNÁVKA!Oblast_tisku</vt:lpstr>
    </vt:vector>
  </TitlesOfParts>
  <Company>...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Mira</cp:lastModifiedBy>
  <cp:lastPrinted>2021-01-14T09:27:53Z</cp:lastPrinted>
  <dcterms:created xsi:type="dcterms:W3CDTF">2005-05-30T09:46:06Z</dcterms:created>
  <dcterms:modified xsi:type="dcterms:W3CDTF">2021-01-14T15:30:01Z</dcterms:modified>
</cp:coreProperties>
</file>