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640"/>
  </bookViews>
  <sheets>
    <sheet name="část 4" sheetId="1" r:id="rId1"/>
  </sheets>
  <definedNames>
    <definedName name="_xlnm.Print_Titles" localSheetId="0">'část 4'!$4:$4</definedName>
  </definedNames>
  <calcPr calcId="162913"/>
</workbook>
</file>

<file path=xl/calcChain.xml><?xml version="1.0" encoding="utf-8"?>
<calcChain xmlns="http://schemas.openxmlformats.org/spreadsheetml/2006/main">
  <c r="G27" i="1" l="1"/>
  <c r="G26" i="1"/>
  <c r="G17" i="1"/>
  <c r="G19" i="1" l="1"/>
  <c r="G18" i="1"/>
  <c r="G28" i="1"/>
  <c r="G25" i="1"/>
  <c r="A25" i="1"/>
  <c r="G24" i="1"/>
  <c r="G23" i="1"/>
  <c r="G16" i="1"/>
  <c r="A16" i="1"/>
  <c r="G15" i="1"/>
  <c r="G14" i="1"/>
  <c r="G10" i="1"/>
  <c r="G29" i="1" l="1"/>
  <c r="G20" i="1"/>
  <c r="G8" i="1"/>
  <c r="A9" i="1" l="1"/>
  <c r="G9" i="1" l="1"/>
  <c r="G7" i="1"/>
  <c r="G11" i="1" l="1"/>
  <c r="G31" i="1" s="1"/>
  <c r="G32" i="1" l="1"/>
  <c r="G33" i="1" s="1"/>
</calcChain>
</file>

<file path=xl/sharedStrings.xml><?xml version="1.0" encoding="utf-8"?>
<sst xmlns="http://schemas.openxmlformats.org/spreadsheetml/2006/main" count="58" uniqueCount="25">
  <si>
    <t>jednotka</t>
  </si>
  <si>
    <t>počet jednotek</t>
  </si>
  <si>
    <t>cena celkem
v Kč bez DPH</t>
  </si>
  <si>
    <t>ks</t>
  </si>
  <si>
    <t>DPH v Kč</t>
  </si>
  <si>
    <t>pol. č.</t>
  </si>
  <si>
    <t>cena za jednotku
v Kč bez DPH</t>
  </si>
  <si>
    <r>
      <rPr>
        <sz val="11"/>
        <color theme="1"/>
        <rFont val="Calibri"/>
        <family val="2"/>
        <charset val="238"/>
        <scheme val="minor"/>
      </rPr>
      <t xml:space="preserve">Veřejná zakázka </t>
    </r>
    <r>
      <rPr>
        <b/>
        <sz val="11"/>
        <color theme="1"/>
        <rFont val="Calibri"/>
        <family val="2"/>
        <charset val="238"/>
        <scheme val="minor"/>
      </rPr>
      <t>Kamerové systémy</t>
    </r>
  </si>
  <si>
    <r>
      <t xml:space="preserve">Příloha č. 2 Výzvy k podání nabídek / smlouvy - </t>
    </r>
    <r>
      <rPr>
        <b/>
        <sz val="11"/>
        <color theme="1"/>
        <rFont val="Calibri"/>
        <family val="2"/>
        <charset val="238"/>
        <scheme val="minor"/>
      </rPr>
      <t>Položkový rozpočet</t>
    </r>
  </si>
  <si>
    <t>výrobce, typ, označení</t>
  </si>
  <si>
    <t>název položky, technické parametry</t>
  </si>
  <si>
    <t>digitální videorekordér pro záznam obrazu ze sledovaných prostor, HDD … TB, …</t>
  </si>
  <si>
    <t>LED monitor s úhlopříčkou … 24“, …</t>
  </si>
  <si>
    <t>m</t>
  </si>
  <si>
    <t>1. Kamerový systém pro expoziční budovu muzea v Jihlavě</t>
  </si>
  <si>
    <t>…</t>
  </si>
  <si>
    <t>2. Kamerový systém pro depozitář v Jihlavě-Heleníně</t>
  </si>
  <si>
    <t>3. Kamerový systém pro pobočku muzea v Třešti</t>
  </si>
  <si>
    <t>konzola …</t>
  </si>
  <si>
    <t>kamera …, rozlišení … 2 Mpx, IR přísvit, …</t>
  </si>
  <si>
    <t>kabel …</t>
  </si>
  <si>
    <t>Cena celkem za kamerový systém v Kč bez DPH</t>
  </si>
  <si>
    <t>kamera …, rozlišení … 2 Mpx, IR přísvit, krytí …, …</t>
  </si>
  <si>
    <t>Cena plnění celkem v Kč bez DPH</t>
  </si>
  <si>
    <t>Cena plnění celkem v Kč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</si>
</sst>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č-405];[Red]\-#,##0.00\ [$Kč-405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51"/>
      </patternFill>
    </fill>
    <fill>
      <patternFill patternType="solid">
        <fgColor theme="5" tint="0.79998168889431442"/>
        <bgColor indexed="51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1" fillId="0" borderId="0" xfId="0" applyFont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Font="1" applyAlignment="1" applyProtection="1"/>
    <xf numFmtId="164" fontId="4" fillId="3" borderId="3" xfId="0" applyNumberFormat="1" applyFont="1" applyFill="1" applyBorder="1" applyAlignment="1" applyProtection="1">
      <alignment horizontal="right" vertical="center"/>
    </xf>
    <xf numFmtId="164" fontId="4" fillId="0" borderId="8" xfId="0" applyNumberFormat="1" applyFont="1" applyFill="1" applyBorder="1" applyAlignment="1" applyProtection="1">
      <alignment horizontal="right" vertical="center"/>
    </xf>
    <xf numFmtId="164" fontId="4" fillId="2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4" fontId="0" fillId="0" borderId="0" xfId="0" applyNumberFormat="1" applyFont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6" xfId="0" applyFont="1" applyFill="1" applyBorder="1" applyAlignment="1" applyProtection="1"/>
    <xf numFmtId="0" fontId="1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1" fillId="2" borderId="6" xfId="0" applyFont="1" applyFill="1" applyBorder="1" applyAlignment="1" applyProtection="1"/>
    <xf numFmtId="0" fontId="1" fillId="3" borderId="1" xfId="0" applyFont="1" applyFill="1" applyBorder="1" applyAlignment="1" applyProtection="1"/>
    <xf numFmtId="0" fontId="1" fillId="3" borderId="2" xfId="0" applyFont="1" applyFill="1" applyBorder="1" applyAlignment="1" applyProtection="1"/>
    <xf numFmtId="0" fontId="1" fillId="3" borderId="6" xfId="0" applyFont="1" applyFill="1" applyBorder="1" applyAlignment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vertical="center"/>
    </xf>
    <xf numFmtId="164" fontId="4" fillId="6" borderId="3" xfId="0" applyNumberFormat="1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 wrapText="1"/>
    </xf>
    <xf numFmtId="0" fontId="0" fillId="0" borderId="10" xfId="0" applyBorder="1" applyAlignment="1" applyProtection="1">
      <alignment horizontal="center" vertical="center"/>
    </xf>
    <xf numFmtId="4" fontId="0" fillId="0" borderId="10" xfId="0" applyNumberForma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center" vertical="center"/>
    </xf>
    <xf numFmtId="4" fontId="0" fillId="0" borderId="7" xfId="0" applyNumberFormat="1" applyBorder="1" applyAlignment="1" applyProtection="1">
      <alignment vertical="center"/>
      <protection locked="0"/>
    </xf>
    <xf numFmtId="164" fontId="3" fillId="0" borderId="15" xfId="0" applyNumberFormat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4" fontId="0" fillId="0" borderId="11" xfId="0" applyNumberFormat="1" applyBorder="1" applyAlignment="1" applyProtection="1">
      <alignment vertical="center"/>
      <protection locked="0"/>
    </xf>
    <xf numFmtId="164" fontId="3" fillId="0" borderId="17" xfId="0" applyNumberFormat="1" applyFont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C7" sqref="C7"/>
    </sheetView>
  </sheetViews>
  <sheetFormatPr defaultRowHeight="14.5" x14ac:dyDescent="0.35"/>
  <cols>
    <col min="1" max="1" width="7.08984375" customWidth="1"/>
    <col min="2" max="2" width="50.26953125" customWidth="1"/>
    <col min="3" max="3" width="19.6328125" bestFit="1" customWidth="1"/>
    <col min="4" max="4" width="8.36328125" bestFit="1" customWidth="1"/>
    <col min="5" max="5" width="8.81640625" customWidth="1"/>
    <col min="6" max="6" width="15.26953125" customWidth="1"/>
    <col min="7" max="7" width="17" customWidth="1"/>
  </cols>
  <sheetData>
    <row r="1" spans="1:7" x14ac:dyDescent="0.35">
      <c r="A1" s="3" t="s">
        <v>7</v>
      </c>
      <c r="B1" s="3"/>
      <c r="C1" s="3"/>
      <c r="D1" s="3"/>
      <c r="E1" s="4"/>
      <c r="F1" s="5"/>
      <c r="G1" s="6"/>
    </row>
    <row r="2" spans="1:7" x14ac:dyDescent="0.35">
      <c r="A2" s="7" t="s">
        <v>8</v>
      </c>
      <c r="B2" s="7"/>
      <c r="C2" s="7"/>
      <c r="D2" s="7"/>
      <c r="E2" s="4"/>
      <c r="F2" s="6"/>
      <c r="G2" s="6"/>
    </row>
    <row r="3" spans="1:7" x14ac:dyDescent="0.35">
      <c r="A3" s="7"/>
      <c r="B3" s="7"/>
      <c r="C3" s="7"/>
      <c r="D3" s="7"/>
      <c r="E3" s="4"/>
      <c r="F3" s="6"/>
      <c r="G3" s="6"/>
    </row>
    <row r="4" spans="1:7" s="1" customFormat="1" ht="29" x14ac:dyDescent="0.35">
      <c r="A4" s="23" t="s">
        <v>5</v>
      </c>
      <c r="B4" s="27" t="s">
        <v>10</v>
      </c>
      <c r="C4" s="28" t="s">
        <v>9</v>
      </c>
      <c r="D4" s="26" t="s">
        <v>0</v>
      </c>
      <c r="E4" s="24" t="s">
        <v>1</v>
      </c>
      <c r="F4" s="24" t="s">
        <v>6</v>
      </c>
      <c r="G4" s="25" t="s">
        <v>2</v>
      </c>
    </row>
    <row r="5" spans="1:7" s="1" customFormat="1" ht="7.5" customHeight="1" x14ac:dyDescent="0.35">
      <c r="A5" s="36"/>
      <c r="B5" s="37"/>
      <c r="C5" s="37"/>
      <c r="D5" s="37"/>
      <c r="E5" s="37"/>
      <c r="F5" s="37"/>
      <c r="G5" s="38"/>
    </row>
    <row r="6" spans="1:7" s="1" customFormat="1" x14ac:dyDescent="0.35">
      <c r="A6" s="33" t="s">
        <v>14</v>
      </c>
      <c r="B6" s="34"/>
      <c r="C6" s="34"/>
      <c r="D6" s="34"/>
      <c r="E6" s="34"/>
      <c r="F6" s="34"/>
      <c r="G6" s="35"/>
    </row>
    <row r="7" spans="1:7" ht="29" x14ac:dyDescent="0.35">
      <c r="A7" s="42">
        <v>1</v>
      </c>
      <c r="B7" s="43" t="s">
        <v>11</v>
      </c>
      <c r="C7" s="39"/>
      <c r="D7" s="44" t="s">
        <v>3</v>
      </c>
      <c r="E7" s="44">
        <v>1</v>
      </c>
      <c r="F7" s="45"/>
      <c r="G7" s="46" t="str">
        <f>IF(ISBLANK(F7),"",E7*F7)</f>
        <v/>
      </c>
    </row>
    <row r="8" spans="1:7" x14ac:dyDescent="0.35">
      <c r="A8" s="47">
        <v>2</v>
      </c>
      <c r="B8" s="40" t="s">
        <v>12</v>
      </c>
      <c r="C8" s="40"/>
      <c r="D8" s="29" t="s">
        <v>3</v>
      </c>
      <c r="E8" s="29">
        <v>1</v>
      </c>
      <c r="F8" s="48"/>
      <c r="G8" s="49" t="str">
        <f t="shared" ref="G8:G10" si="0">IF(ISBLANK(F8),"",E8*F8)</f>
        <v/>
      </c>
    </row>
    <row r="9" spans="1:7" x14ac:dyDescent="0.35">
      <c r="A9" s="47">
        <f>A8+1</f>
        <v>3</v>
      </c>
      <c r="B9" s="40" t="s">
        <v>22</v>
      </c>
      <c r="C9" s="40"/>
      <c r="D9" s="29" t="s">
        <v>3</v>
      </c>
      <c r="E9" s="29">
        <v>32</v>
      </c>
      <c r="F9" s="48"/>
      <c r="G9" s="49" t="str">
        <f t="shared" si="0"/>
        <v/>
      </c>
    </row>
    <row r="10" spans="1:7" x14ac:dyDescent="0.35">
      <c r="A10" s="50" t="s">
        <v>15</v>
      </c>
      <c r="B10" s="41" t="s">
        <v>15</v>
      </c>
      <c r="C10" s="41"/>
      <c r="D10" s="51" t="s">
        <v>15</v>
      </c>
      <c r="E10" s="51" t="s">
        <v>15</v>
      </c>
      <c r="F10" s="52"/>
      <c r="G10" s="53" t="str">
        <f t="shared" si="0"/>
        <v/>
      </c>
    </row>
    <row r="11" spans="1:7" x14ac:dyDescent="0.35">
      <c r="A11" s="31" t="s">
        <v>21</v>
      </c>
      <c r="B11" s="30"/>
      <c r="C11" s="30"/>
      <c r="D11" s="30"/>
      <c r="E11" s="30"/>
      <c r="F11" s="30"/>
      <c r="G11" s="32">
        <f>SUM(G7:G10)</f>
        <v>0</v>
      </c>
    </row>
    <row r="12" spans="1:7" s="1" customFormat="1" ht="7.5" customHeight="1" x14ac:dyDescent="0.35">
      <c r="A12" s="36"/>
      <c r="B12" s="37"/>
      <c r="C12" s="37"/>
      <c r="D12" s="37"/>
      <c r="E12" s="37"/>
      <c r="F12" s="37"/>
      <c r="G12" s="38"/>
    </row>
    <row r="13" spans="1:7" s="1" customFormat="1" x14ac:dyDescent="0.35">
      <c r="A13" s="33" t="s">
        <v>16</v>
      </c>
      <c r="B13" s="34"/>
      <c r="C13" s="34"/>
      <c r="D13" s="34"/>
      <c r="E13" s="34"/>
      <c r="F13" s="34"/>
      <c r="G13" s="35"/>
    </row>
    <row r="14" spans="1:7" ht="29" x14ac:dyDescent="0.35">
      <c r="A14" s="42">
        <v>1</v>
      </c>
      <c r="B14" s="43" t="s">
        <v>11</v>
      </c>
      <c r="C14" s="39"/>
      <c r="D14" s="44" t="s">
        <v>3</v>
      </c>
      <c r="E14" s="44">
        <v>1</v>
      </c>
      <c r="F14" s="45"/>
      <c r="G14" s="46" t="str">
        <f>IF(ISBLANK(F14),"",E14*F14)</f>
        <v/>
      </c>
    </row>
    <row r="15" spans="1:7" x14ac:dyDescent="0.35">
      <c r="A15" s="47">
        <v>2</v>
      </c>
      <c r="B15" s="40" t="s">
        <v>12</v>
      </c>
      <c r="C15" s="40"/>
      <c r="D15" s="29" t="s">
        <v>3</v>
      </c>
      <c r="E15" s="29">
        <v>1</v>
      </c>
      <c r="F15" s="48"/>
      <c r="G15" s="49" t="str">
        <f t="shared" ref="G15:G17" si="1">IF(ISBLANK(F15),"",E15*F15)</f>
        <v/>
      </c>
    </row>
    <row r="16" spans="1:7" x14ac:dyDescent="0.35">
      <c r="A16" s="47">
        <f>A15+1</f>
        <v>3</v>
      </c>
      <c r="B16" s="40" t="s">
        <v>19</v>
      </c>
      <c r="C16" s="40"/>
      <c r="D16" s="29" t="s">
        <v>3</v>
      </c>
      <c r="E16" s="29">
        <v>6</v>
      </c>
      <c r="F16" s="48"/>
      <c r="G16" s="49" t="str">
        <f t="shared" si="1"/>
        <v/>
      </c>
    </row>
    <row r="17" spans="1:7" x14ac:dyDescent="0.35">
      <c r="A17" s="47">
        <v>4</v>
      </c>
      <c r="B17" s="40" t="s">
        <v>18</v>
      </c>
      <c r="C17" s="40"/>
      <c r="D17" s="29" t="s">
        <v>3</v>
      </c>
      <c r="E17" s="29">
        <v>6</v>
      </c>
      <c r="F17" s="48"/>
      <c r="G17" s="49" t="str">
        <f t="shared" si="1"/>
        <v/>
      </c>
    </row>
    <row r="18" spans="1:7" x14ac:dyDescent="0.35">
      <c r="A18" s="47">
        <v>5</v>
      </c>
      <c r="B18" s="40" t="s">
        <v>20</v>
      </c>
      <c r="C18" s="40"/>
      <c r="D18" s="29" t="s">
        <v>13</v>
      </c>
      <c r="E18" s="29" t="s">
        <v>15</v>
      </c>
      <c r="F18" s="48"/>
      <c r="G18" s="49" t="str">
        <f t="shared" ref="G18:G19" si="2">IF(ISBLANK(F18),"",E18*F18)</f>
        <v/>
      </c>
    </row>
    <row r="19" spans="1:7" x14ac:dyDescent="0.35">
      <c r="A19" s="50" t="s">
        <v>15</v>
      </c>
      <c r="B19" s="41" t="s">
        <v>15</v>
      </c>
      <c r="C19" s="41"/>
      <c r="D19" s="51" t="s">
        <v>15</v>
      </c>
      <c r="E19" s="51" t="s">
        <v>15</v>
      </c>
      <c r="F19" s="52"/>
      <c r="G19" s="53" t="str">
        <f t="shared" si="2"/>
        <v/>
      </c>
    </row>
    <row r="20" spans="1:7" x14ac:dyDescent="0.35">
      <c r="A20" s="31" t="s">
        <v>21</v>
      </c>
      <c r="B20" s="30"/>
      <c r="C20" s="30"/>
      <c r="D20" s="30"/>
      <c r="E20" s="30"/>
      <c r="F20" s="30"/>
      <c r="G20" s="32">
        <f>SUM(G14:G19)</f>
        <v>0</v>
      </c>
    </row>
    <row r="21" spans="1:7" s="1" customFormat="1" ht="7.5" customHeight="1" x14ac:dyDescent="0.35">
      <c r="A21" s="36"/>
      <c r="B21" s="37"/>
      <c r="C21" s="37"/>
      <c r="D21" s="37"/>
      <c r="E21" s="37"/>
      <c r="F21" s="37"/>
      <c r="G21" s="38"/>
    </row>
    <row r="22" spans="1:7" s="1" customFormat="1" x14ac:dyDescent="0.35">
      <c r="A22" s="33" t="s">
        <v>17</v>
      </c>
      <c r="B22" s="34"/>
      <c r="C22" s="34"/>
      <c r="D22" s="34"/>
      <c r="E22" s="34"/>
      <c r="F22" s="34"/>
      <c r="G22" s="35"/>
    </row>
    <row r="23" spans="1:7" ht="29" x14ac:dyDescent="0.35">
      <c r="A23" s="42">
        <v>1</v>
      </c>
      <c r="B23" s="43" t="s">
        <v>11</v>
      </c>
      <c r="C23" s="39"/>
      <c r="D23" s="44" t="s">
        <v>3</v>
      </c>
      <c r="E23" s="44">
        <v>1</v>
      </c>
      <c r="F23" s="45"/>
      <c r="G23" s="46" t="str">
        <f>IF(ISBLANK(F23),"",E23*F23)</f>
        <v/>
      </c>
    </row>
    <row r="24" spans="1:7" x14ac:dyDescent="0.35">
      <c r="A24" s="47">
        <v>2</v>
      </c>
      <c r="B24" s="40" t="s">
        <v>12</v>
      </c>
      <c r="C24" s="40"/>
      <c r="D24" s="29" t="s">
        <v>3</v>
      </c>
      <c r="E24" s="29">
        <v>1</v>
      </c>
      <c r="F24" s="48"/>
      <c r="G24" s="49" t="str">
        <f t="shared" ref="G24:G28" si="3">IF(ISBLANK(F24),"",E24*F24)</f>
        <v/>
      </c>
    </row>
    <row r="25" spans="1:7" x14ac:dyDescent="0.35">
      <c r="A25" s="47">
        <f>A24+1</f>
        <v>3</v>
      </c>
      <c r="B25" s="40" t="s">
        <v>19</v>
      </c>
      <c r="C25" s="40"/>
      <c r="D25" s="29" t="s">
        <v>3</v>
      </c>
      <c r="E25" s="29">
        <v>8</v>
      </c>
      <c r="F25" s="48"/>
      <c r="G25" s="49" t="str">
        <f t="shared" si="3"/>
        <v/>
      </c>
    </row>
    <row r="26" spans="1:7" x14ac:dyDescent="0.35">
      <c r="A26" s="47">
        <v>4</v>
      </c>
      <c r="B26" s="40" t="s">
        <v>18</v>
      </c>
      <c r="C26" s="40"/>
      <c r="D26" s="29" t="s">
        <v>3</v>
      </c>
      <c r="E26" s="29">
        <v>8</v>
      </c>
      <c r="F26" s="48"/>
      <c r="G26" s="49" t="str">
        <f t="shared" si="3"/>
        <v/>
      </c>
    </row>
    <row r="27" spans="1:7" x14ac:dyDescent="0.35">
      <c r="A27" s="47">
        <v>5</v>
      </c>
      <c r="B27" s="40" t="s">
        <v>20</v>
      </c>
      <c r="C27" s="40"/>
      <c r="D27" s="29" t="s">
        <v>13</v>
      </c>
      <c r="E27" s="29" t="s">
        <v>15</v>
      </c>
      <c r="F27" s="48"/>
      <c r="G27" s="49" t="str">
        <f t="shared" si="3"/>
        <v/>
      </c>
    </row>
    <row r="28" spans="1:7" x14ac:dyDescent="0.35">
      <c r="A28" s="50" t="s">
        <v>15</v>
      </c>
      <c r="B28" s="41" t="s">
        <v>15</v>
      </c>
      <c r="C28" s="41"/>
      <c r="D28" s="51" t="s">
        <v>15</v>
      </c>
      <c r="E28" s="51" t="s">
        <v>15</v>
      </c>
      <c r="F28" s="52"/>
      <c r="G28" s="53" t="str">
        <f t="shared" si="3"/>
        <v/>
      </c>
    </row>
    <row r="29" spans="1:7" x14ac:dyDescent="0.35">
      <c r="A29" s="31" t="s">
        <v>21</v>
      </c>
      <c r="B29" s="30"/>
      <c r="C29" s="30"/>
      <c r="D29" s="30"/>
      <c r="E29" s="30"/>
      <c r="F29" s="30"/>
      <c r="G29" s="32">
        <f>SUM(G23:G28)</f>
        <v>0</v>
      </c>
    </row>
    <row r="30" spans="1:7" s="1" customFormat="1" ht="7.5" customHeight="1" x14ac:dyDescent="0.35">
      <c r="A30" s="36"/>
      <c r="B30" s="37"/>
      <c r="C30" s="37"/>
      <c r="D30" s="37"/>
      <c r="E30" s="37"/>
      <c r="F30" s="37"/>
      <c r="G30" s="38"/>
    </row>
    <row r="31" spans="1:7" x14ac:dyDescent="0.35">
      <c r="A31" s="20" t="s">
        <v>23</v>
      </c>
      <c r="B31" s="21"/>
      <c r="C31" s="21"/>
      <c r="D31" s="21"/>
      <c r="E31" s="21"/>
      <c r="F31" s="22"/>
      <c r="G31" s="8">
        <f>SUM(G11,G20,G29)</f>
        <v>0</v>
      </c>
    </row>
    <row r="32" spans="1:7" x14ac:dyDescent="0.35">
      <c r="A32" s="14" t="s">
        <v>4</v>
      </c>
      <c r="B32" s="15"/>
      <c r="C32" s="15"/>
      <c r="D32" s="15"/>
      <c r="E32" s="15"/>
      <c r="F32" s="16"/>
      <c r="G32" s="9">
        <f>G31*0.21</f>
        <v>0</v>
      </c>
    </row>
    <row r="33" spans="1:7" x14ac:dyDescent="0.35">
      <c r="A33" s="17" t="s">
        <v>24</v>
      </c>
      <c r="B33" s="18"/>
      <c r="C33" s="18"/>
      <c r="D33" s="18"/>
      <c r="E33" s="18"/>
      <c r="F33" s="19"/>
      <c r="G33" s="10">
        <f>SUM(G31:G32)</f>
        <v>0</v>
      </c>
    </row>
    <row r="34" spans="1:7" s="2" customFormat="1" x14ac:dyDescent="0.35">
      <c r="A34" s="11"/>
      <c r="B34" s="11"/>
      <c r="C34" s="11"/>
      <c r="D34" s="11"/>
      <c r="E34" s="12"/>
      <c r="F34" s="13"/>
      <c r="G34" s="11"/>
    </row>
  </sheetData>
  <mergeCells count="7">
    <mergeCell ref="A30:G30"/>
    <mergeCell ref="A6:G6"/>
    <mergeCell ref="A13:G13"/>
    <mergeCell ref="A22:G22"/>
    <mergeCell ref="A5:G5"/>
    <mergeCell ref="A12:G12"/>
    <mergeCell ref="A21:G21"/>
  </mergeCells>
  <printOptions horizontalCentered="1"/>
  <pageMargins left="0.23622047244094491" right="0.23622047244094491" top="0.15748031496062992" bottom="0.17" header="0.15748031496062992" footer="0.15748031496062992"/>
  <pageSetup paperSize="9"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4</vt:lpstr>
      <vt:lpstr>'část 4'!Názvy_tisku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2020-12-28T11:51:26Z</dcterms:modified>
</cp:coreProperties>
</file>